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10" i="1"/>
  <c r="B11"/>
  <c r="C10"/>
  <c r="C11" s="1"/>
  <c r="D10"/>
  <c r="D11" s="1"/>
  <c r="E10"/>
  <c r="E11" s="1"/>
  <c r="F10"/>
  <c r="F11" s="1"/>
  <c r="G10"/>
  <c r="G11" s="1"/>
  <c r="H10"/>
  <c r="H11" s="1"/>
  <c r="I10"/>
  <c r="I11" s="1"/>
  <c r="J10"/>
  <c r="J11" s="1"/>
  <c r="N7"/>
  <c r="N10" s="1"/>
  <c r="N11" s="1"/>
  <c r="N8"/>
  <c r="N9"/>
</calcChain>
</file>

<file path=xl/sharedStrings.xml><?xml version="1.0" encoding="utf-8"?>
<sst xmlns="http://schemas.openxmlformats.org/spreadsheetml/2006/main" count="22" uniqueCount="18">
  <si>
    <t>Інформація щодо рішень, які відправлені/невідправлені до ЄДРСР</t>
  </si>
  <si>
    <t xml:space="preserve">  Дата відправки рішень, з:  01.10.2019  Дата відправки рішень, по:  31.12.2019 23:59:59</t>
  </si>
  <si>
    <t>Судові рішення</t>
  </si>
  <si>
    <t>Відправлені</t>
  </si>
  <si>
    <t>Зареєстровані в ЄДРСР</t>
  </si>
  <si>
    <t>Невідправлені</t>
  </si>
  <si>
    <t>Разом</t>
  </si>
  <si>
    <t>% невідправлених</t>
  </si>
  <si>
    <t>Кримінальні</t>
  </si>
  <si>
    <t>Вирок</t>
  </si>
  <si>
    <t>Постанова</t>
  </si>
  <si>
    <t>Ухвала</t>
  </si>
  <si>
    <t>Цивільні</t>
  </si>
  <si>
    <t>Рішення</t>
  </si>
  <si>
    <t>Судовий наказ</t>
  </si>
  <si>
    <t>Адміністративні</t>
  </si>
  <si>
    <t>Адміністративні правопорушення</t>
  </si>
  <si>
    <t>Всього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</si>
</sst>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charset val="204"/>
    </font>
    <font>
      <b/>
      <sz val="11"/>
      <color indexed="8"/>
      <name val="Calibri"/>
      <charset val="204"/>
    </font>
    <font>
      <sz val="11"/>
      <name val="Calibri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14" fontId="1" fillId="0" borderId="5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14" fontId="1" fillId="0" borderId="6" xfId="0" applyNumberFormat="1" applyFont="1" applyFill="1" applyBorder="1" applyAlignment="1" applyProtection="1">
      <alignment horizontal="center"/>
    </xf>
    <xf numFmtId="14" fontId="1" fillId="0" borderId="7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/>
    </xf>
    <xf numFmtId="10" fontId="1" fillId="0" borderId="0" xfId="0" applyNumberFormat="1" applyFont="1" applyFill="1" applyBorder="1" applyAlignment="1" applyProtection="1"/>
    <xf numFmtId="1" fontId="3" fillId="0" borderId="2" xfId="0" applyNumberFormat="1" applyFont="1" applyFill="1" applyBorder="1" applyAlignment="1" applyProtection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10" fontId="1" fillId="0" borderId="6" xfId="0" applyNumberFormat="1" applyFont="1" applyFill="1" applyBorder="1" applyAlignment="1" applyProtection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1" fontId="2" fillId="0" borderId="2" xfId="0" applyNumberFormat="1" applyFont="1" applyFill="1" applyBorder="1" applyAlignment="1" applyProtection="1">
      <alignment horizontal="center" vertical="center" wrapText="1"/>
    </xf>
    <xf numFmtId="10" fontId="1" fillId="0" borderId="2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0" fontId="1" fillId="0" borderId="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sqref="A1:N2"/>
    </sheetView>
  </sheetViews>
  <sheetFormatPr defaultRowHeight="12.75"/>
  <cols>
    <col min="1" max="1" width="22.42578125" customWidth="1"/>
    <col min="2" max="2" width="12.85546875" customWidth="1"/>
    <col min="3" max="4" width="14.140625" customWidth="1"/>
    <col min="5" max="5" width="14.7109375" customWidth="1"/>
    <col min="6" max="6" width="17" customWidth="1"/>
    <col min="7" max="7" width="17.7109375" customWidth="1"/>
    <col min="8" max="8" width="11.140625" customWidth="1"/>
  </cols>
  <sheetData>
    <row r="1" spans="1:15" ht="15.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.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1.2" customHeight="1">
      <c r="A3" s="2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ht="15.2" customHeight="1">
      <c r="A4" s="3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5"/>
    </row>
    <row r="5" spans="1:15" ht="15.2" customHeight="1">
      <c r="A5" s="4"/>
      <c r="B5" s="9" t="s">
        <v>8</v>
      </c>
      <c r="C5" s="12"/>
      <c r="D5" s="13"/>
      <c r="E5" s="14" t="s">
        <v>12</v>
      </c>
      <c r="F5" s="14"/>
      <c r="G5" s="14"/>
      <c r="H5" s="9" t="s">
        <v>15</v>
      </c>
      <c r="I5" s="13"/>
      <c r="J5" s="14" t="s">
        <v>16</v>
      </c>
      <c r="K5" s="14"/>
      <c r="L5" s="14"/>
      <c r="M5" s="14"/>
      <c r="N5" s="14" t="s">
        <v>17</v>
      </c>
      <c r="O5" s="26"/>
    </row>
    <row r="6" spans="1:15" ht="15.2" customHeight="1">
      <c r="A6" s="4"/>
      <c r="B6" s="10" t="s">
        <v>9</v>
      </c>
      <c r="C6" s="10" t="s">
        <v>10</v>
      </c>
      <c r="D6" s="10" t="s">
        <v>11</v>
      </c>
      <c r="E6" s="10" t="s">
        <v>13</v>
      </c>
      <c r="F6" s="10" t="s">
        <v>11</v>
      </c>
      <c r="G6" s="10" t="s">
        <v>14</v>
      </c>
      <c r="H6" s="10" t="s">
        <v>10</v>
      </c>
      <c r="I6" s="10" t="s">
        <v>11</v>
      </c>
      <c r="J6" s="17" t="s">
        <v>10</v>
      </c>
      <c r="K6" s="17"/>
      <c r="L6" s="17"/>
      <c r="M6" s="17"/>
      <c r="N6" s="14"/>
      <c r="O6" s="26"/>
    </row>
    <row r="7" spans="1:15" ht="15">
      <c r="A7" s="5" t="s">
        <v>3</v>
      </c>
      <c r="B7" s="11">
        <v>11</v>
      </c>
      <c r="C7" s="11">
        <v>0</v>
      </c>
      <c r="D7" s="11">
        <v>107</v>
      </c>
      <c r="E7" s="11">
        <v>51</v>
      </c>
      <c r="F7" s="11">
        <v>240</v>
      </c>
      <c r="G7" s="16">
        <v>8</v>
      </c>
      <c r="H7" s="16">
        <v>0</v>
      </c>
      <c r="I7" s="16">
        <v>24</v>
      </c>
      <c r="J7" s="18">
        <v>64</v>
      </c>
      <c r="K7" s="19"/>
      <c r="L7" s="19"/>
      <c r="M7" s="22"/>
      <c r="N7" s="31">
        <f>SUM(B7:M7)</f>
        <v>505</v>
      </c>
      <c r="O7" s="26"/>
    </row>
    <row r="8" spans="1:15" ht="15">
      <c r="A8" s="5" t="s">
        <v>4</v>
      </c>
      <c r="B8" s="11">
        <v>11</v>
      </c>
      <c r="C8" s="11">
        <v>0</v>
      </c>
      <c r="D8" s="11">
        <v>107</v>
      </c>
      <c r="E8" s="11">
        <v>51</v>
      </c>
      <c r="F8" s="11">
        <v>240</v>
      </c>
      <c r="G8" s="16">
        <v>8</v>
      </c>
      <c r="H8" s="16">
        <v>0</v>
      </c>
      <c r="I8" s="16">
        <v>24</v>
      </c>
      <c r="J8" s="18">
        <v>64</v>
      </c>
      <c r="K8" s="19"/>
      <c r="L8" s="19"/>
      <c r="M8" s="22"/>
      <c r="N8" s="31">
        <f>SUM(B8:M8)</f>
        <v>505</v>
      </c>
      <c r="O8" s="26"/>
    </row>
    <row r="9" spans="1:15" ht="15">
      <c r="A9" s="5" t="s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6">
        <v>0</v>
      </c>
      <c r="H9" s="16">
        <v>0</v>
      </c>
      <c r="I9" s="16">
        <v>0</v>
      </c>
      <c r="J9" s="18">
        <v>0</v>
      </c>
      <c r="K9" s="19"/>
      <c r="L9" s="19"/>
      <c r="M9" s="22"/>
      <c r="N9" s="31">
        <f>SUM(B9:M9)</f>
        <v>0</v>
      </c>
      <c r="O9" s="26"/>
    </row>
    <row r="10" spans="1:15" ht="15.2" customHeight="1">
      <c r="A10" s="5" t="s">
        <v>6</v>
      </c>
      <c r="B10" s="27">
        <f t="shared" ref="B10:J10" si="0">SUM(B7,B9)</f>
        <v>11</v>
      </c>
      <c r="C10" s="27">
        <f t="shared" si="0"/>
        <v>0</v>
      </c>
      <c r="D10" s="27">
        <f t="shared" si="0"/>
        <v>107</v>
      </c>
      <c r="E10" s="27">
        <f t="shared" si="0"/>
        <v>51</v>
      </c>
      <c r="F10" s="27">
        <f t="shared" si="0"/>
        <v>240</v>
      </c>
      <c r="G10" s="27">
        <f t="shared" si="0"/>
        <v>8</v>
      </c>
      <c r="H10" s="27">
        <f t="shared" si="0"/>
        <v>0</v>
      </c>
      <c r="I10" s="27">
        <f t="shared" si="0"/>
        <v>24</v>
      </c>
      <c r="J10" s="29">
        <f t="shared" si="0"/>
        <v>64</v>
      </c>
      <c r="K10" s="20"/>
      <c r="L10" s="20"/>
      <c r="M10" s="23"/>
      <c r="N10" s="31">
        <f>SUM(N7,N9)</f>
        <v>505</v>
      </c>
      <c r="O10" s="26"/>
    </row>
    <row r="11" spans="1:15" ht="15.2" customHeight="1">
      <c r="A11" s="5" t="s">
        <v>7</v>
      </c>
      <c r="B11" s="28">
        <f t="shared" ref="B11:J11" si="1">IF(B10=0,0,B9/B10)</f>
        <v>0</v>
      </c>
      <c r="C11" s="28">
        <f t="shared" si="1"/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1"/>
        <v>0</v>
      </c>
      <c r="J11" s="30">
        <f t="shared" si="1"/>
        <v>0</v>
      </c>
      <c r="K11" s="21"/>
      <c r="L11" s="21"/>
      <c r="M11" s="24"/>
      <c r="N11" s="28">
        <f>IF(N10=0,0,N9/N10)</f>
        <v>0</v>
      </c>
      <c r="O11" s="26"/>
    </row>
    <row r="12" spans="1:1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34" spans="6:6" ht="15.2" customHeight="1">
      <c r="F34" s="15"/>
    </row>
  </sheetData>
  <mergeCells count="15">
    <mergeCell ref="J6:M6"/>
    <mergeCell ref="H5:I5"/>
    <mergeCell ref="A3:N3"/>
    <mergeCell ref="J7:M7"/>
    <mergeCell ref="J8:M8"/>
    <mergeCell ref="J9:M9"/>
    <mergeCell ref="J10:M10"/>
    <mergeCell ref="J11:M11"/>
    <mergeCell ref="A1:N2"/>
    <mergeCell ref="N5:N6"/>
    <mergeCell ref="A4:N4"/>
    <mergeCell ref="A5:A6"/>
    <mergeCell ref="E5:G5"/>
    <mergeCell ref="B5:D5"/>
    <mergeCell ref="J5:M5"/>
  </mergeCells>
  <pageMargins left="0.31496062992125984" right="0.31496062992125984" top="0.74803149606299213" bottom="0.74803149606299213" header="0.31496062992125984" footer="0.31496062992125984"/>
  <pageSetup paperSize="9" scale="78" orientation="landscape" horizont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Зубенко АВ</dc:creator>
  <cp:lastModifiedBy>Зубенко АВ</cp:lastModifiedBy>
  <dcterms:created xsi:type="dcterms:W3CDTF">2020-05-13T13:11:00Z</dcterms:created>
  <dcterms:modified xsi:type="dcterms:W3CDTF">2020-05-13T13:11:00Z</dcterms:modified>
</cp:coreProperties>
</file>