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7100" windowHeight="9855" activeTab="1"/>
  </bookViews>
  <sheets>
    <sheet name="Титульний лист " sheetId="1" r:id="rId1"/>
    <sheet name="форма" sheetId="2" r:id="rId2"/>
  </sheets>
  <calcPr calcId="125725"/>
</workbook>
</file>

<file path=xl/calcChain.xml><?xml version="1.0" encoding="utf-8"?>
<calcChain xmlns="http://schemas.openxmlformats.org/spreadsheetml/2006/main">
  <c r="F16" i="2"/>
  <c r="G51"/>
  <c r="G52"/>
  <c r="G53"/>
  <c r="G54"/>
  <c r="H16"/>
  <c r="I16"/>
  <c r="G50"/>
  <c r="J16"/>
</calcChain>
</file>

<file path=xl/sharedStrings.xml><?xml version="1.0" encoding="utf-8"?>
<sst xmlns="http://schemas.openxmlformats.org/spreadsheetml/2006/main" count="108" uniqueCount="90">
  <si>
    <t>Звіт апеляційних господарських судів про розгляд судових справ</t>
  </si>
  <si>
    <t>Подають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</si>
  <si>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</si>
  <si>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</si>
  <si>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</si>
  <si>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</si>
  <si>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</si>
  <si>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</si>
  <si>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2020 року</t>
  </si>
  <si>
    <t>Західний апеляційний господарський суд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</si>
  <si>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</si>
  <si>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</si>
  <si>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</si>
  <si>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</si>
  <si>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</si>
  <si>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</si>
  <si>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агс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</si>
  <si>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</si>
  <si>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</si>
  <si>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</si>
  <si>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</si>
  <si>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</si>
  <si>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</si>
  <si>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</si>
  <si>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господарське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</si>
  <si>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</si>
  <si>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</si>
  <si>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</si>
  <si>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</si>
  <si>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</si>
  <si>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</si>
  <si>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</si>
  <si>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>Кількість закінчених провадженням справ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</si>
  <si>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</si>
  <si>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</si>
  <si>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</si>
  <si>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</si>
  <si>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</si>
  <si>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</si>
  <si>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</si>
  <si>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</si>
  <si>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</si>
  <si>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</si>
  <si>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</si>
  <si>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</si>
  <si>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</si>
  <si>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</si>
  <si>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</si>
  <si>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</si>
  <si>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 xml:space="preserve">УСЬОГО </t>
  </si>
  <si>
    <t>За апеляційними скаргами</t>
  </si>
  <si>
    <t xml:space="preserve">Суб'єкти звернення 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</si>
  <si>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</si>
  <si>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</si>
  <si>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</si>
  <si>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</si>
  <si>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(підпис)</t>
  </si>
  <si>
    <t>рішення</t>
  </si>
  <si>
    <t>ухвали</t>
  </si>
  <si>
    <t>постанови, ухвали у справах про банкрутство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</si>
  <si>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</si>
  <si>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</si>
  <si>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</si>
  <si>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</si>
  <si>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</si>
  <si>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державні органи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</si>
  <si>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</si>
  <si>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</si>
  <si>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</si>
  <si>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</si>
  <si>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</si>
  <si>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(П.І.Б.)</t>
  </si>
  <si>
    <t xml:space="preserve"> № рядка</t>
  </si>
  <si>
    <t>В</t>
  </si>
  <si>
    <t>рішень</t>
  </si>
  <si>
    <t>ухвал</t>
  </si>
  <si>
    <t>постанов, ухвал у справах про банкрутство</t>
  </si>
  <si>
    <t>Перебувало в провадженні  апеляційних скарг і матеріалів</t>
  </si>
  <si>
    <t xml:space="preserve">усього </t>
  </si>
  <si>
    <t>у тому числі надійшло у звітному періоді</t>
  </si>
  <si>
    <t>№ рядка</t>
  </si>
  <si>
    <t>Розглянуто заяв, апеляційних скарг і матеріалів</t>
  </si>
  <si>
    <t>Кількість</t>
  </si>
  <si>
    <t xml:space="preserve"> у т.ч. Задоволено</t>
  </si>
  <si>
    <t>Залишок нерозглянутих заяв, апеляційних скарг і матеріалів на кінець звітного періоду</t>
  </si>
  <si>
    <t>в т. ч.  не розгля-нутих понад 1 рік</t>
  </si>
  <si>
    <t>Б.Д.Плотніцький</t>
  </si>
  <si>
    <t>М.В.Гаврищенко</t>
  </si>
  <si>
    <t>(032) 275-01-57</t>
  </si>
  <si>
    <t>6 квітня 2020 року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</si>
</sst>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9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9"/>
      <color indexed="8"/>
      <name val="Times New Roman"/>
      <charset val="204"/>
    </font>
    <font>
      <sz val="10"/>
      <color indexed="9"/>
      <name val="Times New Roman"/>
      <charset val="204"/>
    </font>
    <font>
      <i/>
      <sz val="10"/>
      <color indexed="8"/>
      <name val="Times New Roman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2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1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4" fillId="0" borderId="7" xfId="0" applyNumberFormat="1" applyFont="1" applyFill="1" applyBorder="1" applyAlignment="1" applyProtection="1">
      <alignment wrapText="1"/>
    </xf>
    <xf numFmtId="0" fontId="15" fillId="0" borderId="2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3" fontId="13" fillId="0" borderId="12" xfId="0" applyNumberFormat="1" applyFont="1" applyFill="1" applyBorder="1" applyAlignment="1" applyProtection="1">
      <alignment horizontal="right" vertical="center" wrapText="1"/>
    </xf>
    <xf numFmtId="0" fontId="1" fillId="0" borderId="2" xfId="0" applyNumberFormat="1" applyFont="1" applyFill="1" applyBorder="1" applyAlignment="1" applyProtection="1"/>
    <xf numFmtId="3" fontId="13" fillId="0" borderId="12" xfId="0" applyNumberFormat="1" applyFont="1" applyFill="1" applyBorder="1" applyAlignment="1" applyProtection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13" fillId="0" borderId="5" xfId="0" applyNumberFormat="1" applyFont="1" applyFill="1" applyBorder="1" applyAlignment="1" applyProtection="1"/>
    <xf numFmtId="0" fontId="18" fillId="0" borderId="5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3" fontId="13" fillId="0" borderId="5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wrapText="1"/>
    </xf>
    <xf numFmtId="0" fontId="18" fillId="0" borderId="7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2" fontId="13" fillId="0" borderId="12" xfId="0" applyNumberFormat="1" applyFont="1" applyFill="1" applyBorder="1" applyAlignment="1" applyProtection="1">
      <alignment horizontal="right" vertical="center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/>
    <xf numFmtId="0" fontId="23" fillId="0" borderId="0" xfId="0" applyNumberFormat="1" applyFont="1" applyFill="1"/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Protection="1"/>
    <xf numFmtId="0" fontId="20" fillId="0" borderId="0" xfId="0" applyFont="1" applyFill="1" applyBorder="1" applyAlignment="1"/>
    <xf numFmtId="49" fontId="20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/>
    <xf numFmtId="0" fontId="26" fillId="0" borderId="0" xfId="0" applyFont="1" applyFill="1" applyAlignment="1"/>
    <xf numFmtId="0" fontId="22" fillId="0" borderId="0" xfId="0" applyFont="1" applyFill="1" applyAlignment="1" applyProtection="1"/>
    <xf numFmtId="0" fontId="22" fillId="0" borderId="2" xfId="0" applyFont="1" applyFill="1" applyBorder="1" applyProtection="1"/>
    <xf numFmtId="49" fontId="22" fillId="0" borderId="2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/>
    </xf>
    <xf numFmtId="0" fontId="22" fillId="0" borderId="8" xfId="0" applyFont="1" applyFill="1" applyBorder="1" applyProtection="1"/>
    <xf numFmtId="49" fontId="22" fillId="0" borderId="8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wrapText="1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/>
    </xf>
    <xf numFmtId="0" fontId="21" fillId="0" borderId="2" xfId="0" applyFont="1" applyFill="1" applyBorder="1" applyAlignment="1" applyProtection="1">
      <alignment horizontal="center"/>
    </xf>
    <xf numFmtId="0" fontId="24" fillId="0" borderId="7" xfId="0" applyFont="1" applyFill="1" applyBorder="1" applyAlignment="1">
      <alignment horizontal="center" vertical="center"/>
    </xf>
    <xf numFmtId="0" fontId="25" fillId="0" borderId="2" xfId="0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1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wrapText="1"/>
    </xf>
    <xf numFmtId="0" fontId="17" fillId="0" borderId="8" xfId="0" applyNumberFormat="1" applyFont="1" applyFill="1" applyBorder="1" applyAlignment="1" applyProtection="1">
      <alignment horizontal="left" wrapText="1"/>
    </xf>
    <xf numFmtId="0" fontId="17" fillId="0" borderId="9" xfId="0" applyNumberFormat="1" applyFont="1" applyFill="1" applyBorder="1" applyAlignment="1" applyProtection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49" fontId="16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opLeftCell="A16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6" t="s">
        <v>10</v>
      </c>
    </row>
    <row r="3" spans="1:8" ht="15.95" customHeight="1">
      <c r="B3" s="87" t="s">
        <v>0</v>
      </c>
      <c r="C3" s="87"/>
      <c r="D3" s="87"/>
      <c r="E3" s="87"/>
      <c r="F3" s="87"/>
      <c r="G3" s="87"/>
      <c r="H3" s="87"/>
    </row>
    <row r="4" spans="1:8" ht="14.45" customHeight="1">
      <c r="B4" s="87"/>
      <c r="C4" s="87"/>
      <c r="D4" s="87"/>
      <c r="E4" s="87"/>
      <c r="F4" s="87"/>
      <c r="G4" s="87"/>
      <c r="H4" s="87"/>
    </row>
    <row r="5" spans="1:8" ht="18.95" customHeight="1">
      <c r="B5" s="77"/>
      <c r="C5" s="77"/>
      <c r="D5" s="77"/>
      <c r="E5" s="77"/>
      <c r="F5" s="77"/>
      <c r="G5" s="77"/>
      <c r="H5" s="77"/>
    </row>
    <row r="6" spans="1:8" ht="18.95" customHeight="1">
      <c r="B6" s="2"/>
      <c r="C6" s="77" t="s">
        <v>8</v>
      </c>
      <c r="D6" s="77"/>
      <c r="E6" s="77"/>
      <c r="F6" s="77"/>
      <c r="G6" s="77"/>
      <c r="H6" s="2"/>
    </row>
    <row r="7" spans="1:8" ht="12.95" customHeight="1">
      <c r="E7" s="17" t="s">
        <v>11</v>
      </c>
    </row>
    <row r="8" spans="1:8" ht="18.95" customHeight="1">
      <c r="D8" s="13"/>
      <c r="F8" s="2"/>
      <c r="G8" s="2"/>
      <c r="H8" s="2"/>
    </row>
    <row r="9" spans="1:8" ht="12.95" customHeight="1">
      <c r="E9" s="17"/>
      <c r="F9" s="8"/>
      <c r="G9" s="8"/>
      <c r="H9" s="8"/>
    </row>
    <row r="10" spans="1:8" ht="12.95" customHeight="1">
      <c r="E10" s="17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88" t="s">
        <v>1</v>
      </c>
      <c r="C12" s="89"/>
      <c r="D12" s="90"/>
      <c r="E12" s="18" t="s">
        <v>12</v>
      </c>
      <c r="F12" s="5"/>
      <c r="G12" s="16" t="s">
        <v>16</v>
      </c>
    </row>
    <row r="13" spans="1:8" ht="12.95" customHeight="1">
      <c r="A13" s="1"/>
      <c r="B13" s="4"/>
      <c r="C13" s="10"/>
      <c r="D13" s="14"/>
      <c r="E13" s="19"/>
      <c r="F13" s="5"/>
      <c r="G13" s="24" t="s">
        <v>17</v>
      </c>
    </row>
    <row r="14" spans="1:8" ht="37.700000000000003" customHeight="1">
      <c r="A14" s="1"/>
      <c r="B14" s="101" t="s">
        <v>2</v>
      </c>
      <c r="C14" s="102"/>
      <c r="D14" s="103"/>
      <c r="E14" s="78" t="s">
        <v>13</v>
      </c>
      <c r="F14" s="5"/>
      <c r="G14" s="24"/>
    </row>
    <row r="15" spans="1:8" ht="12.95" customHeight="1">
      <c r="A15" s="1"/>
      <c r="B15" s="101"/>
      <c r="C15" s="102"/>
      <c r="D15" s="103"/>
      <c r="E15" s="78"/>
      <c r="F15" s="23"/>
      <c r="G15" s="25" t="s">
        <v>18</v>
      </c>
    </row>
    <row r="16" spans="1:8" ht="12.95" customHeight="1">
      <c r="A16" s="1"/>
      <c r="B16" s="101"/>
      <c r="C16" s="102"/>
      <c r="D16" s="103"/>
      <c r="E16" s="78"/>
      <c r="F16" s="91" t="s">
        <v>14</v>
      </c>
      <c r="G16" s="92"/>
      <c r="H16" s="92"/>
    </row>
    <row r="17" spans="1:9" ht="12.95" customHeight="1">
      <c r="A17" s="1"/>
      <c r="B17" s="101"/>
      <c r="C17" s="102"/>
      <c r="D17" s="103"/>
      <c r="E17" s="78"/>
      <c r="F17" s="79" t="s">
        <v>15</v>
      </c>
      <c r="G17" s="80"/>
      <c r="H17" s="80"/>
    </row>
    <row r="18" spans="1:9" ht="24.95" customHeight="1">
      <c r="A18" s="1"/>
      <c r="B18" s="5"/>
      <c r="C18" s="8"/>
      <c r="D18" s="1"/>
      <c r="E18" s="20"/>
      <c r="F18" s="23"/>
    </row>
    <row r="19" spans="1:9" ht="12.95" customHeight="1">
      <c r="A19" s="1"/>
      <c r="B19" s="5"/>
      <c r="C19" s="8"/>
      <c r="D19" s="1"/>
      <c r="E19" s="21"/>
      <c r="F19" s="23"/>
    </row>
    <row r="20" spans="1:9" ht="12.95" customHeight="1">
      <c r="A20" s="1"/>
      <c r="B20" s="5"/>
      <c r="C20" s="8"/>
      <c r="D20" s="1"/>
      <c r="E20" s="21"/>
      <c r="F20" s="5"/>
      <c r="G20" s="25"/>
    </row>
    <row r="21" spans="1:9" ht="12.95" customHeight="1">
      <c r="A21" s="1"/>
      <c r="B21" s="6"/>
      <c r="C21" s="3"/>
      <c r="D21" s="15"/>
      <c r="E21" s="22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4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6" t="s">
        <v>4</v>
      </c>
      <c r="C32" s="97"/>
      <c r="D32" s="82" t="s">
        <v>9</v>
      </c>
      <c r="E32" s="82"/>
      <c r="F32" s="82"/>
      <c r="G32" s="82"/>
      <c r="H32" s="83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4"/>
      <c r="I33" s="5"/>
    </row>
    <row r="34" spans="1:9" ht="12.95" customHeight="1">
      <c r="A34" s="1"/>
      <c r="B34" s="5" t="s">
        <v>5</v>
      </c>
      <c r="C34" s="8"/>
      <c r="D34" s="81"/>
      <c r="E34" s="82"/>
      <c r="F34" s="82"/>
      <c r="G34" s="82"/>
      <c r="H34" s="83"/>
      <c r="I34" s="5"/>
    </row>
    <row r="35" spans="1:9" ht="12.95" customHeight="1">
      <c r="A35" s="1"/>
      <c r="B35" s="5"/>
      <c r="C35" s="8"/>
      <c r="D35" s="104"/>
      <c r="E35" s="104"/>
      <c r="F35" s="104"/>
      <c r="G35" s="104"/>
      <c r="H35" s="105"/>
      <c r="I35" s="5"/>
    </row>
    <row r="36" spans="1:9" ht="12.95" customHeight="1">
      <c r="A36" s="1"/>
      <c r="B36" s="98"/>
      <c r="C36" s="99"/>
      <c r="D36" s="99"/>
      <c r="E36" s="99"/>
      <c r="F36" s="99"/>
      <c r="G36" s="99"/>
      <c r="H36" s="100"/>
      <c r="I36" s="23"/>
    </row>
    <row r="37" spans="1:9" ht="12.95" customHeight="1">
      <c r="A37" s="1"/>
      <c r="B37" s="93" t="s">
        <v>6</v>
      </c>
      <c r="C37" s="94"/>
      <c r="D37" s="94"/>
      <c r="E37" s="94"/>
      <c r="F37" s="94"/>
      <c r="G37" s="94"/>
      <c r="H37" s="95"/>
      <c r="I37" s="23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84"/>
      <c r="C39" s="85"/>
      <c r="D39" s="85"/>
      <c r="E39" s="85"/>
      <c r="F39" s="85"/>
      <c r="G39" s="85"/>
      <c r="H39" s="86"/>
      <c r="I39" s="5"/>
    </row>
    <row r="40" spans="1:9" ht="12.95" customHeight="1">
      <c r="A40" s="1"/>
      <c r="B40" s="93" t="s">
        <v>7</v>
      </c>
      <c r="C40" s="94"/>
      <c r="D40" s="94"/>
      <c r="E40" s="94"/>
      <c r="F40" s="94"/>
      <c r="G40" s="94"/>
      <c r="H40" s="95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5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40:H40"/>
    <mergeCell ref="B32:C32"/>
    <mergeCell ref="B36:H36"/>
    <mergeCell ref="B37:H37"/>
    <mergeCell ref="B14:D17"/>
    <mergeCell ref="D32:H32"/>
    <mergeCell ref="D35:H35"/>
    <mergeCell ref="C6:G6"/>
    <mergeCell ref="E14:E17"/>
    <mergeCell ref="F17:H17"/>
    <mergeCell ref="D34:H34"/>
    <mergeCell ref="B39:H39"/>
    <mergeCell ref="B3:H3"/>
    <mergeCell ref="B4:H4"/>
    <mergeCell ref="B5:H5"/>
    <mergeCell ref="B12:D12"/>
    <mergeCell ref="F16:H1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4"/>
  <sheetViews>
    <sheetView tabSelected="1" view="pageBreakPreview" zoomScale="60" zoomScaleNormal="100" workbookViewId="0">
      <selection activeCell="F66" sqref="F66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5" width="11.5703125" customWidth="1"/>
    <col min="6" max="6" width="10.42578125" customWidth="1"/>
    <col min="8" max="8" width="10.140625" customWidth="1"/>
    <col min="9" max="9" width="9.28515625" customWidth="1"/>
    <col min="10" max="10" width="10.140625" customWidth="1"/>
  </cols>
  <sheetData>
    <row r="1" spans="1:22" ht="15.75">
      <c r="A1" s="123" t="s">
        <v>19</v>
      </c>
      <c r="B1" s="123"/>
      <c r="C1" s="123"/>
      <c r="D1" s="123"/>
      <c r="E1" s="123"/>
      <c r="F1" s="123"/>
      <c r="G1" s="123"/>
      <c r="H1" s="123"/>
      <c r="I1" s="123"/>
      <c r="J1" s="46"/>
      <c r="M1" s="52"/>
      <c r="N1" s="56"/>
      <c r="O1" s="56"/>
    </row>
    <row r="2" spans="1:22">
      <c r="A2" s="129" t="s">
        <v>20</v>
      </c>
      <c r="B2" s="129"/>
      <c r="C2" s="130"/>
      <c r="D2" s="127" t="s">
        <v>72</v>
      </c>
      <c r="E2" s="124" t="s">
        <v>77</v>
      </c>
      <c r="F2" s="125"/>
      <c r="G2" s="124" t="s">
        <v>81</v>
      </c>
      <c r="H2" s="125"/>
      <c r="I2" s="126" t="s">
        <v>84</v>
      </c>
      <c r="J2" s="126"/>
      <c r="K2" s="23"/>
    </row>
    <row r="3" spans="1:22" ht="63.75">
      <c r="A3" s="131"/>
      <c r="B3" s="131"/>
      <c r="C3" s="132"/>
      <c r="D3" s="128"/>
      <c r="E3" s="28" t="s">
        <v>78</v>
      </c>
      <c r="F3" s="42" t="s">
        <v>79</v>
      </c>
      <c r="G3" s="28" t="s">
        <v>78</v>
      </c>
      <c r="H3" s="42" t="s">
        <v>83</v>
      </c>
      <c r="I3" s="28" t="s">
        <v>78</v>
      </c>
      <c r="J3" s="51" t="s">
        <v>85</v>
      </c>
      <c r="K3" s="23"/>
    </row>
    <row r="4" spans="1:22">
      <c r="A4" s="133" t="s">
        <v>21</v>
      </c>
      <c r="B4" s="134"/>
      <c r="C4" s="135"/>
      <c r="D4" s="39" t="s">
        <v>73</v>
      </c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4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9.7" customHeight="1">
      <c r="A5" s="120" t="s">
        <v>22</v>
      </c>
      <c r="B5" s="120"/>
      <c r="C5" s="120"/>
      <c r="D5" s="30">
        <v>1</v>
      </c>
      <c r="E5" s="41">
        <v>2</v>
      </c>
      <c r="F5" s="41">
        <v>2</v>
      </c>
      <c r="G5" s="41">
        <v>2</v>
      </c>
      <c r="H5" s="41">
        <v>0</v>
      </c>
      <c r="I5" s="41">
        <v>0</v>
      </c>
      <c r="J5" s="41">
        <v>0</v>
      </c>
      <c r="K5" s="23"/>
    </row>
    <row r="6" spans="1:22" ht="27.95" customHeight="1">
      <c r="A6" s="120" t="s">
        <v>23</v>
      </c>
      <c r="B6" s="120"/>
      <c r="C6" s="120"/>
      <c r="D6" s="30">
        <v>2</v>
      </c>
      <c r="E6" s="41">
        <v>40</v>
      </c>
      <c r="F6" s="41">
        <v>31</v>
      </c>
      <c r="G6" s="41">
        <v>29</v>
      </c>
      <c r="H6" s="41">
        <v>24</v>
      </c>
      <c r="I6" s="41">
        <v>11</v>
      </c>
      <c r="J6" s="41">
        <v>0</v>
      </c>
      <c r="K6" s="23"/>
    </row>
    <row r="7" spans="1:22" ht="18.2" customHeight="1">
      <c r="A7" s="113" t="s">
        <v>24</v>
      </c>
      <c r="B7" s="146" t="s">
        <v>44</v>
      </c>
      <c r="C7" s="37" t="s">
        <v>57</v>
      </c>
      <c r="D7" s="30">
        <v>3</v>
      </c>
      <c r="E7" s="41">
        <v>795</v>
      </c>
      <c r="F7" s="41">
        <v>415</v>
      </c>
      <c r="G7" s="41">
        <v>347</v>
      </c>
      <c r="H7" s="41">
        <v>58</v>
      </c>
      <c r="I7" s="41">
        <v>448</v>
      </c>
      <c r="J7" s="41">
        <v>5</v>
      </c>
      <c r="K7" s="23"/>
    </row>
    <row r="8" spans="1:22" ht="18.2" customHeight="1">
      <c r="A8" s="114"/>
      <c r="B8" s="146"/>
      <c r="C8" s="37" t="s">
        <v>58</v>
      </c>
      <c r="D8" s="30">
        <v>4</v>
      </c>
      <c r="E8" s="41">
        <v>221</v>
      </c>
      <c r="F8" s="41">
        <v>149</v>
      </c>
      <c r="G8" s="41">
        <v>94</v>
      </c>
      <c r="H8" s="41">
        <v>17</v>
      </c>
      <c r="I8" s="41">
        <v>127</v>
      </c>
      <c r="J8" s="41">
        <v>0</v>
      </c>
      <c r="K8" s="23"/>
    </row>
    <row r="9" spans="1:22" ht="18.2" customHeight="1">
      <c r="A9" s="114"/>
      <c r="B9" s="146"/>
      <c r="C9" s="37" t="s">
        <v>59</v>
      </c>
      <c r="D9" s="30">
        <v>5</v>
      </c>
      <c r="E9" s="41">
        <v>107</v>
      </c>
      <c r="F9" s="41">
        <v>62</v>
      </c>
      <c r="G9" s="41">
        <v>43</v>
      </c>
      <c r="H9" s="41">
        <v>12</v>
      </c>
      <c r="I9" s="41">
        <v>64</v>
      </c>
      <c r="J9" s="41">
        <v>1</v>
      </c>
      <c r="K9" s="23"/>
    </row>
    <row r="10" spans="1:22" ht="30.2" customHeight="1">
      <c r="A10" s="114"/>
      <c r="B10" s="117" t="s">
        <v>45</v>
      </c>
      <c r="C10" s="119"/>
      <c r="D10" s="30">
        <v>6</v>
      </c>
      <c r="E10" s="41">
        <v>4</v>
      </c>
      <c r="F10" s="41">
        <v>2</v>
      </c>
      <c r="G10" s="41">
        <v>0</v>
      </c>
      <c r="H10" s="41">
        <v>0</v>
      </c>
      <c r="I10" s="41">
        <v>4</v>
      </c>
      <c r="J10" s="41">
        <v>0</v>
      </c>
      <c r="K10" s="23"/>
    </row>
    <row r="11" spans="1:22" ht="17.45" customHeight="1">
      <c r="A11" s="114"/>
      <c r="B11" s="136" t="s">
        <v>46</v>
      </c>
      <c r="C11" s="137"/>
      <c r="D11" s="30">
        <v>7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23"/>
    </row>
    <row r="12" spans="1:22" ht="17.45" customHeight="1">
      <c r="A12" s="114"/>
      <c r="B12" s="136" t="s">
        <v>47</v>
      </c>
      <c r="C12" s="137"/>
      <c r="D12" s="30">
        <v>8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23"/>
    </row>
    <row r="13" spans="1:22" ht="15.2" customHeight="1">
      <c r="A13" s="114"/>
      <c r="B13" s="136" t="s">
        <v>48</v>
      </c>
      <c r="C13" s="137"/>
      <c r="D13" s="30">
        <v>9</v>
      </c>
      <c r="E13" s="41">
        <v>12</v>
      </c>
      <c r="F13" s="41">
        <v>12</v>
      </c>
      <c r="G13" s="41">
        <v>12</v>
      </c>
      <c r="H13" s="41">
        <v>2</v>
      </c>
      <c r="I13" s="41">
        <v>0</v>
      </c>
      <c r="J13" s="41">
        <v>0</v>
      </c>
      <c r="K13" s="23"/>
    </row>
    <row r="14" spans="1:22" ht="15.2" customHeight="1">
      <c r="A14" s="115"/>
      <c r="B14" s="110" t="s">
        <v>49</v>
      </c>
      <c r="C14" s="111"/>
      <c r="D14" s="30">
        <v>10</v>
      </c>
      <c r="E14" s="41">
        <v>1181</v>
      </c>
      <c r="F14" s="41">
        <v>673</v>
      </c>
      <c r="G14" s="41">
        <v>527</v>
      </c>
      <c r="H14" s="41">
        <v>113</v>
      </c>
      <c r="I14" s="41">
        <v>654</v>
      </c>
      <c r="J14" s="41">
        <v>6</v>
      </c>
      <c r="K14" s="53"/>
      <c r="L14" s="54"/>
      <c r="M14" s="54"/>
      <c r="N14" s="54"/>
      <c r="O14" s="54"/>
      <c r="P14" s="54"/>
    </row>
    <row r="15" spans="1:22" ht="33.200000000000003" customHeight="1">
      <c r="A15" s="117" t="s">
        <v>25</v>
      </c>
      <c r="B15" s="118"/>
      <c r="C15" s="119"/>
      <c r="D15" s="30">
        <v>11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23"/>
    </row>
    <row r="16" spans="1:22" ht="16.7" customHeight="1">
      <c r="A16" s="112" t="s">
        <v>26</v>
      </c>
      <c r="B16" s="112"/>
      <c r="C16" s="112"/>
      <c r="D16" s="30">
        <v>12</v>
      </c>
      <c r="E16" s="41">
        <v>1181</v>
      </c>
      <c r="F16" s="41">
        <f>SUM(F14:F15)</f>
        <v>673</v>
      </c>
      <c r="G16" s="41">
        <v>527</v>
      </c>
      <c r="H16" s="41">
        <f>SUM(H14:H15)</f>
        <v>113</v>
      </c>
      <c r="I16" s="41">
        <f>SUM(I14:I15)</f>
        <v>654</v>
      </c>
      <c r="J16" s="41">
        <f>SUM(J14:J15)</f>
        <v>6</v>
      </c>
      <c r="K16" s="23"/>
    </row>
    <row r="17" spans="1:10" ht="12.2" customHeight="1">
      <c r="A17" s="26"/>
      <c r="B17" s="35"/>
      <c r="C17" s="35"/>
      <c r="D17" s="40"/>
      <c r="E17" s="40"/>
      <c r="F17" s="40"/>
      <c r="G17" s="40"/>
      <c r="H17" s="40"/>
      <c r="I17" s="40"/>
      <c r="J17" s="40"/>
    </row>
    <row r="18" spans="1:10" ht="15.95" customHeight="1">
      <c r="A18" s="116" t="s">
        <v>27</v>
      </c>
      <c r="B18" s="116"/>
      <c r="C18" s="116"/>
      <c r="D18" s="116"/>
      <c r="E18" s="116"/>
      <c r="F18" s="27"/>
      <c r="G18" s="3"/>
      <c r="H18" s="46"/>
    </row>
    <row r="19" spans="1:10" ht="22.7" customHeight="1">
      <c r="A19" s="126" t="s">
        <v>20</v>
      </c>
      <c r="B19" s="126"/>
      <c r="C19" s="126"/>
      <c r="D19" s="126"/>
      <c r="E19" s="126"/>
      <c r="F19" s="126"/>
      <c r="G19" s="28" t="s">
        <v>80</v>
      </c>
      <c r="H19" s="28" t="s">
        <v>82</v>
      </c>
      <c r="I19" s="49"/>
      <c r="J19" s="34"/>
    </row>
    <row r="20" spans="1:10" ht="15.95" customHeight="1">
      <c r="A20" s="126" t="s">
        <v>24</v>
      </c>
      <c r="B20" s="126" t="s">
        <v>50</v>
      </c>
      <c r="C20" s="113" t="s">
        <v>60</v>
      </c>
      <c r="D20" s="140" t="s">
        <v>74</v>
      </c>
      <c r="E20" s="140"/>
      <c r="F20" s="140"/>
      <c r="G20" s="30">
        <v>1</v>
      </c>
      <c r="H20" s="41">
        <v>178</v>
      </c>
      <c r="I20" s="49"/>
      <c r="J20" s="52"/>
    </row>
    <row r="21" spans="1:10" ht="15.95" customHeight="1">
      <c r="A21" s="126"/>
      <c r="B21" s="126"/>
      <c r="C21" s="114"/>
      <c r="D21" s="138" t="s">
        <v>75</v>
      </c>
      <c r="E21" s="138"/>
      <c r="F21" s="138"/>
      <c r="G21" s="30">
        <v>2</v>
      </c>
      <c r="H21" s="41">
        <v>44</v>
      </c>
      <c r="I21" s="49"/>
      <c r="J21" s="52"/>
    </row>
    <row r="22" spans="1:10" ht="22.7" customHeight="1">
      <c r="A22" s="126"/>
      <c r="B22" s="126"/>
      <c r="C22" s="115"/>
      <c r="D22" s="141" t="s">
        <v>76</v>
      </c>
      <c r="E22" s="142"/>
      <c r="F22" s="143"/>
      <c r="G22" s="30">
        <v>3</v>
      </c>
      <c r="H22" s="41">
        <v>15</v>
      </c>
      <c r="I22" s="49"/>
      <c r="J22" s="52"/>
    </row>
    <row r="23" spans="1:10" ht="15.95" customHeight="1">
      <c r="A23" s="126"/>
      <c r="B23" s="126"/>
      <c r="C23" s="113" t="s">
        <v>61</v>
      </c>
      <c r="D23" s="140" t="s">
        <v>74</v>
      </c>
      <c r="E23" s="140"/>
      <c r="F23" s="140"/>
      <c r="G23" s="30">
        <v>4</v>
      </c>
      <c r="H23" s="41">
        <v>45</v>
      </c>
      <c r="I23" s="49"/>
      <c r="J23" s="34"/>
    </row>
    <row r="24" spans="1:10" ht="15.95" customHeight="1">
      <c r="A24" s="126"/>
      <c r="B24" s="126"/>
      <c r="C24" s="114"/>
      <c r="D24" s="138" t="s">
        <v>75</v>
      </c>
      <c r="E24" s="138"/>
      <c r="F24" s="138"/>
      <c r="G24" s="30">
        <v>5</v>
      </c>
      <c r="H24" s="41">
        <v>16</v>
      </c>
      <c r="I24" s="49"/>
      <c r="J24" s="34"/>
    </row>
    <row r="25" spans="1:10" ht="22.7" customHeight="1">
      <c r="A25" s="126"/>
      <c r="B25" s="126"/>
      <c r="C25" s="115"/>
      <c r="D25" s="141" t="s">
        <v>76</v>
      </c>
      <c r="E25" s="142"/>
      <c r="F25" s="143"/>
      <c r="G25" s="30">
        <v>6</v>
      </c>
      <c r="H25" s="41">
        <v>12</v>
      </c>
      <c r="I25" s="49"/>
      <c r="J25" s="34"/>
    </row>
    <row r="26" spans="1:10" ht="15.95" customHeight="1">
      <c r="A26" s="126"/>
      <c r="B26" s="126"/>
      <c r="C26" s="113" t="s">
        <v>62</v>
      </c>
      <c r="D26" s="140" t="s">
        <v>74</v>
      </c>
      <c r="E26" s="140"/>
      <c r="F26" s="140"/>
      <c r="G26" s="30">
        <v>7</v>
      </c>
      <c r="H26" s="41">
        <v>13</v>
      </c>
      <c r="I26" s="49"/>
      <c r="J26" s="34"/>
    </row>
    <row r="27" spans="1:10" ht="15.95" customHeight="1">
      <c r="A27" s="126"/>
      <c r="B27" s="126"/>
      <c r="C27" s="114"/>
      <c r="D27" s="138" t="s">
        <v>75</v>
      </c>
      <c r="E27" s="138"/>
      <c r="F27" s="138"/>
      <c r="G27" s="30">
        <v>8</v>
      </c>
      <c r="H27" s="41">
        <v>1</v>
      </c>
      <c r="I27" s="49"/>
      <c r="J27" s="34"/>
    </row>
    <row r="28" spans="1:10" ht="22.7" customHeight="1">
      <c r="A28" s="126"/>
      <c r="B28" s="126"/>
      <c r="C28" s="115"/>
      <c r="D28" s="141" t="s">
        <v>76</v>
      </c>
      <c r="E28" s="142"/>
      <c r="F28" s="143"/>
      <c r="G28" s="30">
        <v>9</v>
      </c>
      <c r="H28" s="41">
        <v>0</v>
      </c>
      <c r="I28" s="49"/>
      <c r="J28" s="34"/>
    </row>
    <row r="29" spans="1:10" ht="15.95" customHeight="1">
      <c r="A29" s="126"/>
      <c r="B29" s="126" t="s">
        <v>51</v>
      </c>
      <c r="C29" s="120" t="s">
        <v>63</v>
      </c>
      <c r="D29" s="120"/>
      <c r="E29" s="120"/>
      <c r="F29" s="120"/>
      <c r="G29" s="30">
        <v>10</v>
      </c>
      <c r="H29" s="41">
        <v>154</v>
      </c>
      <c r="I29" s="50">
        <v>0</v>
      </c>
      <c r="J29" s="34"/>
    </row>
    <row r="30" spans="1:10" ht="15.95" customHeight="1">
      <c r="A30" s="126"/>
      <c r="B30" s="126"/>
      <c r="C30" s="120" t="s">
        <v>64</v>
      </c>
      <c r="D30" s="120"/>
      <c r="E30" s="120"/>
      <c r="F30" s="120"/>
      <c r="G30" s="30">
        <v>11</v>
      </c>
      <c r="H30" s="45">
        <v>1027</v>
      </c>
      <c r="I30" s="49"/>
      <c r="J30" s="34"/>
    </row>
    <row r="31" spans="1:10" ht="15.95" customHeight="1">
      <c r="A31" s="126"/>
      <c r="B31" s="126"/>
      <c r="C31" s="139" t="s">
        <v>65</v>
      </c>
      <c r="D31" s="139"/>
      <c r="E31" s="139"/>
      <c r="F31" s="139"/>
      <c r="G31" s="30">
        <v>12</v>
      </c>
      <c r="H31" s="47">
        <v>184</v>
      </c>
      <c r="I31" s="49"/>
      <c r="J31" s="34"/>
    </row>
    <row r="32" spans="1:10" ht="18.2" customHeight="1">
      <c r="A32" s="126"/>
      <c r="B32" s="112" t="s">
        <v>52</v>
      </c>
      <c r="C32" s="112"/>
      <c r="D32" s="112"/>
      <c r="E32" s="112"/>
      <c r="F32" s="112"/>
      <c r="G32" s="30">
        <v>13</v>
      </c>
      <c r="H32" s="45">
        <v>23</v>
      </c>
      <c r="I32" s="49"/>
      <c r="J32" s="34"/>
    </row>
    <row r="33" spans="1:10" ht="20.45" customHeight="1">
      <c r="A33" s="126"/>
      <c r="B33" s="112" t="s">
        <v>53</v>
      </c>
      <c r="C33" s="112"/>
      <c r="D33" s="112"/>
      <c r="E33" s="112"/>
      <c r="F33" s="112"/>
      <c r="G33" s="30">
        <v>14</v>
      </c>
      <c r="H33" s="45">
        <v>185</v>
      </c>
      <c r="I33" s="49"/>
      <c r="J33" s="34"/>
    </row>
    <row r="34" spans="1:10" ht="38.450000000000003" customHeight="1">
      <c r="A34" s="126"/>
      <c r="B34" s="120" t="s">
        <v>54</v>
      </c>
      <c r="C34" s="120"/>
      <c r="D34" s="120"/>
      <c r="E34" s="120"/>
      <c r="F34" s="120"/>
      <c r="G34" s="30">
        <v>15</v>
      </c>
      <c r="H34" s="45">
        <v>23</v>
      </c>
      <c r="I34" s="49"/>
      <c r="J34" s="34"/>
    </row>
    <row r="35" spans="1:10" ht="15.95" customHeight="1">
      <c r="A35" s="126"/>
      <c r="B35" s="120" t="s">
        <v>55</v>
      </c>
      <c r="C35" s="120"/>
      <c r="D35" s="120"/>
      <c r="E35" s="120"/>
      <c r="F35" s="120"/>
      <c r="G35" s="30">
        <v>16</v>
      </c>
      <c r="H35" s="41">
        <v>0</v>
      </c>
      <c r="I35" s="49"/>
      <c r="J35" s="34"/>
    </row>
    <row r="36" spans="1:10" ht="15.95" customHeight="1">
      <c r="A36" s="117" t="s">
        <v>28</v>
      </c>
      <c r="B36" s="118"/>
      <c r="C36" s="118"/>
      <c r="D36" s="118"/>
      <c r="E36" s="118"/>
      <c r="F36" s="118"/>
      <c r="G36" s="118"/>
      <c r="H36" s="119"/>
      <c r="I36" s="49"/>
      <c r="J36" s="34"/>
    </row>
    <row r="37" spans="1:10" ht="15.95" customHeight="1">
      <c r="A37" s="121" t="s">
        <v>29</v>
      </c>
      <c r="B37" s="121"/>
      <c r="C37" s="121"/>
      <c r="D37" s="121"/>
      <c r="E37" s="121"/>
      <c r="F37" s="121"/>
      <c r="G37" s="43">
        <v>17</v>
      </c>
      <c r="H37" s="48">
        <v>28</v>
      </c>
      <c r="I37" s="49"/>
      <c r="J37" s="34"/>
    </row>
    <row r="38" spans="1:10" ht="15.95" customHeight="1">
      <c r="A38" s="122" t="s">
        <v>30</v>
      </c>
      <c r="B38" s="122"/>
      <c r="C38" s="122"/>
      <c r="D38" s="122"/>
      <c r="E38" s="122"/>
      <c r="F38" s="122"/>
      <c r="G38" s="43">
        <v>18</v>
      </c>
      <c r="H38" s="48">
        <v>16</v>
      </c>
      <c r="I38" s="49"/>
      <c r="J38" s="34"/>
    </row>
    <row r="39" spans="1:10" ht="12.2" customHeight="1">
      <c r="A39" s="29"/>
      <c r="B39" s="29"/>
      <c r="C39" s="29"/>
      <c r="D39" s="29"/>
      <c r="E39" s="29"/>
      <c r="F39" s="29"/>
      <c r="G39" s="44"/>
      <c r="H39" s="7"/>
      <c r="I39" s="34"/>
      <c r="J39" s="34"/>
    </row>
    <row r="40" spans="1:10" ht="15.95" customHeight="1">
      <c r="A40" s="148" t="s">
        <v>31</v>
      </c>
      <c r="B40" s="148"/>
      <c r="C40" s="148"/>
      <c r="D40" s="148"/>
      <c r="E40" s="148"/>
      <c r="F40" s="148"/>
      <c r="G40" s="12"/>
      <c r="H40" s="8"/>
    </row>
    <row r="41" spans="1:10" ht="15.95" customHeight="1">
      <c r="A41" s="126" t="s">
        <v>20</v>
      </c>
      <c r="B41" s="126"/>
      <c r="C41" s="126"/>
      <c r="D41" s="126"/>
      <c r="E41" s="126"/>
      <c r="F41" s="28" t="s">
        <v>80</v>
      </c>
      <c r="G41" s="28" t="s">
        <v>82</v>
      </c>
      <c r="H41" s="5"/>
    </row>
    <row r="42" spans="1:10" ht="15.95" customHeight="1">
      <c r="A42" s="149" t="s">
        <v>32</v>
      </c>
      <c r="B42" s="149"/>
      <c r="C42" s="150" t="s">
        <v>66</v>
      </c>
      <c r="D42" s="150"/>
      <c r="E42" s="150"/>
      <c r="F42" s="30">
        <v>1</v>
      </c>
      <c r="G42" s="41">
        <v>382</v>
      </c>
      <c r="H42" s="5"/>
    </row>
    <row r="43" spans="1:10" ht="15.2" customHeight="1">
      <c r="A43" s="149"/>
      <c r="B43" s="149"/>
      <c r="C43" s="150" t="s">
        <v>67</v>
      </c>
      <c r="D43" s="150"/>
      <c r="E43" s="150"/>
      <c r="F43" s="30">
        <v>2</v>
      </c>
      <c r="G43" s="45">
        <v>142</v>
      </c>
      <c r="H43" s="23"/>
    </row>
    <row r="44" spans="1:10" ht="15.95" customHeight="1">
      <c r="A44" s="149"/>
      <c r="B44" s="149"/>
      <c r="C44" s="150" t="s">
        <v>68</v>
      </c>
      <c r="D44" s="150"/>
      <c r="E44" s="150"/>
      <c r="F44" s="30">
        <v>3</v>
      </c>
      <c r="G44" s="45">
        <v>3</v>
      </c>
      <c r="H44" s="23"/>
    </row>
    <row r="45" spans="1:10" ht="15.95" customHeight="1">
      <c r="A45" s="149"/>
      <c r="B45" s="149"/>
      <c r="C45" s="150" t="s">
        <v>69</v>
      </c>
      <c r="D45" s="150"/>
      <c r="E45" s="150"/>
      <c r="F45" s="30">
        <v>4</v>
      </c>
      <c r="G45" s="45">
        <v>0</v>
      </c>
      <c r="H45" s="23"/>
    </row>
    <row r="46" spans="1:10" ht="15.95" customHeight="1">
      <c r="A46" s="149"/>
      <c r="B46" s="149"/>
      <c r="C46" s="147" t="s">
        <v>70</v>
      </c>
      <c r="D46" s="147"/>
      <c r="E46" s="147"/>
      <c r="F46" s="30">
        <v>5</v>
      </c>
      <c r="G46" s="45">
        <v>0</v>
      </c>
      <c r="H46" s="23"/>
    </row>
    <row r="47" spans="1:10" ht="12.2" customHeight="1">
      <c r="A47" s="31"/>
      <c r="B47" s="31"/>
      <c r="C47" s="38"/>
      <c r="D47" s="38"/>
      <c r="E47" s="38"/>
      <c r="F47" s="31"/>
      <c r="G47" s="7"/>
    </row>
    <row r="48" spans="1:10" ht="15.95" customHeight="1">
      <c r="A48" s="32" t="s">
        <v>33</v>
      </c>
      <c r="B48" s="36"/>
      <c r="C48" s="36"/>
      <c r="D48" s="36"/>
      <c r="E48" s="3"/>
      <c r="F48" s="3"/>
      <c r="G48" s="3"/>
    </row>
    <row r="49" spans="1:15" ht="15.95" customHeight="1">
      <c r="A49" s="124" t="s">
        <v>20</v>
      </c>
      <c r="B49" s="145"/>
      <c r="C49" s="145"/>
      <c r="D49" s="145"/>
      <c r="E49" s="125"/>
      <c r="F49" s="28" t="s">
        <v>80</v>
      </c>
      <c r="G49" s="28" t="s">
        <v>82</v>
      </c>
      <c r="H49" s="23"/>
      <c r="M49" s="55">
        <v>24592</v>
      </c>
      <c r="N49" s="57">
        <v>24592</v>
      </c>
      <c r="O49" s="57">
        <v>341</v>
      </c>
    </row>
    <row r="50" spans="1:15" ht="25.7" customHeight="1">
      <c r="A50" s="120" t="s">
        <v>34</v>
      </c>
      <c r="B50" s="120"/>
      <c r="C50" s="120"/>
      <c r="D50" s="120"/>
      <c r="E50" s="120"/>
      <c r="F50" s="30">
        <v>1</v>
      </c>
      <c r="G50" s="58">
        <f>IF(I16&lt;&gt;0,(J16*100/I16),0)</f>
        <v>0.91743119266055051</v>
      </c>
      <c r="H50" s="23"/>
    </row>
    <row r="51" spans="1:15" ht="15.95" customHeight="1">
      <c r="A51" s="117" t="s">
        <v>35</v>
      </c>
      <c r="B51" s="118"/>
      <c r="C51" s="118"/>
      <c r="D51" s="118"/>
      <c r="E51" s="119"/>
      <c r="F51" s="30">
        <v>2</v>
      </c>
      <c r="G51" s="58">
        <f>IF(F16&lt;&gt;0,(G16*100/F16),0)</f>
        <v>78.306092124814271</v>
      </c>
      <c r="H51" s="23"/>
    </row>
    <row r="52" spans="1:15" ht="15.95" customHeight="1">
      <c r="A52" s="117" t="s">
        <v>36</v>
      </c>
      <c r="B52" s="118"/>
      <c r="C52" s="118"/>
      <c r="D52" s="118"/>
      <c r="E52" s="119"/>
      <c r="F52" s="30">
        <v>3</v>
      </c>
      <c r="G52" s="47">
        <f>IF(H38&lt;&gt;0,G16/H38,0)</f>
        <v>32.9375</v>
      </c>
      <c r="H52" s="23"/>
    </row>
    <row r="53" spans="1:15" ht="22.7" customHeight="1">
      <c r="A53" s="117" t="s">
        <v>37</v>
      </c>
      <c r="B53" s="118"/>
      <c r="C53" s="118"/>
      <c r="D53" s="118"/>
      <c r="E53" s="119"/>
      <c r="F53" s="30">
        <v>4</v>
      </c>
      <c r="G53" s="47">
        <f>IF(H38&lt;&gt;0,E16/H38,0)</f>
        <v>73.8125</v>
      </c>
      <c r="H53" s="23"/>
    </row>
    <row r="54" spans="1:15" ht="15.95" customHeight="1">
      <c r="A54" s="117" t="s">
        <v>38</v>
      </c>
      <c r="B54" s="118"/>
      <c r="C54" s="118"/>
      <c r="D54" s="118"/>
      <c r="E54" s="119"/>
      <c r="F54" s="30">
        <v>5</v>
      </c>
      <c r="G54" s="47">
        <f>IF(O49&lt;&gt;0,N49/O49,0)</f>
        <v>72.117302052785931</v>
      </c>
      <c r="H54" s="23"/>
    </row>
    <row r="55" spans="1:15" ht="33" customHeight="1">
      <c r="A55" s="33"/>
      <c r="B55" s="33"/>
      <c r="C55" s="7"/>
      <c r="D55" s="7"/>
      <c r="E55" s="7"/>
      <c r="F55" s="7"/>
      <c r="G55" s="7"/>
    </row>
    <row r="56" spans="1:15" ht="15.95" customHeight="1">
      <c r="A56" s="144" t="s">
        <v>39</v>
      </c>
      <c r="B56" s="144"/>
      <c r="C56" s="59"/>
      <c r="D56" s="60"/>
      <c r="E56" s="106" t="s">
        <v>86</v>
      </c>
      <c r="F56" s="106"/>
      <c r="G56" s="106"/>
    </row>
    <row r="57" spans="1:15" ht="9.75" customHeight="1">
      <c r="A57" s="61"/>
      <c r="B57" s="62"/>
      <c r="C57" s="63" t="s">
        <v>56</v>
      </c>
      <c r="D57" s="64"/>
      <c r="E57" s="107" t="s">
        <v>71</v>
      </c>
      <c r="F57" s="107"/>
      <c r="G57" s="107"/>
    </row>
    <row r="58" spans="1:15" ht="9" customHeight="1">
      <c r="A58" s="61"/>
      <c r="B58" s="61"/>
      <c r="C58" s="65"/>
      <c r="D58" s="65"/>
      <c r="E58" s="66"/>
      <c r="F58" s="66"/>
      <c r="G58" s="66"/>
    </row>
    <row r="59" spans="1:15" ht="16.7" customHeight="1">
      <c r="A59" s="67" t="s">
        <v>40</v>
      </c>
      <c r="B59" s="61"/>
      <c r="C59" s="59"/>
      <c r="D59" s="68"/>
      <c r="E59" s="108" t="s">
        <v>87</v>
      </c>
      <c r="F59" s="108"/>
      <c r="G59" s="108"/>
    </row>
    <row r="60" spans="1:15" ht="13.7" customHeight="1">
      <c r="A60" s="69"/>
      <c r="B60" s="62"/>
      <c r="C60" s="63" t="s">
        <v>56</v>
      </c>
      <c r="D60" s="64"/>
      <c r="E60" s="107" t="s">
        <v>71</v>
      </c>
      <c r="F60" s="107"/>
      <c r="G60" s="107"/>
    </row>
    <row r="61" spans="1:15" ht="15.95" customHeight="1">
      <c r="A61" s="70" t="s">
        <v>41</v>
      </c>
      <c r="B61" s="71"/>
      <c r="C61" s="72" t="s">
        <v>88</v>
      </c>
      <c r="D61" s="73"/>
      <c r="E61" s="65"/>
      <c r="F61" s="65"/>
      <c r="G61" s="66"/>
    </row>
    <row r="62" spans="1:15" ht="15.95" customHeight="1">
      <c r="A62" s="74" t="s">
        <v>42</v>
      </c>
      <c r="B62" s="71"/>
      <c r="C62" s="75"/>
      <c r="D62" s="76"/>
      <c r="E62" s="65"/>
      <c r="F62" s="65"/>
      <c r="G62" s="66"/>
    </row>
    <row r="63" spans="1:15" ht="16.7" customHeight="1">
      <c r="A63" s="70" t="s">
        <v>43</v>
      </c>
      <c r="B63" s="71"/>
      <c r="C63" s="75"/>
      <c r="D63" s="73"/>
      <c r="E63" s="109" t="s">
        <v>89</v>
      </c>
      <c r="F63" s="109"/>
      <c r="G63" s="66"/>
    </row>
    <row r="64" spans="1:15" ht="15.95" customHeight="1">
      <c r="A64" s="8"/>
      <c r="B64" s="8"/>
      <c r="C64" s="7"/>
      <c r="D64" s="7"/>
      <c r="E64" s="8"/>
      <c r="F64" s="8"/>
      <c r="G64" s="8"/>
    </row>
  </sheetData>
  <mergeCells count="65">
    <mergeCell ref="C46:E46"/>
    <mergeCell ref="A40:F40"/>
    <mergeCell ref="A42:B46"/>
    <mergeCell ref="A41:E41"/>
    <mergeCell ref="C42:E42"/>
    <mergeCell ref="C45:E45"/>
    <mergeCell ref="C44:E44"/>
    <mergeCell ref="C43:E43"/>
    <mergeCell ref="D26:F26"/>
    <mergeCell ref="C30:F30"/>
    <mergeCell ref="D21:F21"/>
    <mergeCell ref="C23:C25"/>
    <mergeCell ref="C26:C28"/>
    <mergeCell ref="D20:F20"/>
    <mergeCell ref="D22:F22"/>
    <mergeCell ref="D25:F25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C20:C22"/>
    <mergeCell ref="A51:E51"/>
    <mergeCell ref="A52:E52"/>
    <mergeCell ref="A53:E53"/>
    <mergeCell ref="A54:E54"/>
    <mergeCell ref="A56:B56"/>
    <mergeCell ref="B20:B28"/>
    <mergeCell ref="B29:B31"/>
    <mergeCell ref="A49:E49"/>
    <mergeCell ref="A50:E50"/>
    <mergeCell ref="G2:H2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B35:F35"/>
    <mergeCell ref="A36:H36"/>
    <mergeCell ref="A37:F37"/>
    <mergeCell ref="A38:F38"/>
    <mergeCell ref="A1:I1"/>
    <mergeCell ref="E2:F2"/>
    <mergeCell ref="I2:J2"/>
    <mergeCell ref="D2:D3"/>
    <mergeCell ref="A2:C3"/>
    <mergeCell ref="A4:C4"/>
    <mergeCell ref="E56:G56"/>
    <mergeCell ref="E57:G57"/>
    <mergeCell ref="E59:G59"/>
    <mergeCell ref="E60:G60"/>
    <mergeCell ref="E63:F63"/>
    <mergeCell ref="B14:C14"/>
    <mergeCell ref="A16:C16"/>
    <mergeCell ref="A7:A14"/>
    <mergeCell ref="A18:E18"/>
    <mergeCell ref="A15:C15"/>
  </mergeCells>
  <pageMargins left="0.55118110236220474" right="0.15748031496062992" top="0.39370078740157483" bottom="0.19685039370078741" header="0.11811023622047245" footer="0.11811023622047245"/>
  <pageSetup paperSize="9" scale="70" orientation="portrait" verticalDpi="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Pryimalna</dc:creator>
  <cp:lastModifiedBy>Пользователь Windows</cp:lastModifiedBy>
  <cp:lastPrinted>2020-04-07T07:52:43Z</cp:lastPrinted>
  <dcterms:created xsi:type="dcterms:W3CDTF">2020-11-18T12:27:56Z</dcterms:created>
  <dcterms:modified xsi:type="dcterms:W3CDTF">2020-11-18T12:27:56Z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2-агс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2210416</vt:i4>
  </property>
  <property fmtid="{D5CDD505-2E9C-101B-9397-08002B2CF9AE}" pid="7" name="Тип звіту">
    <vt:lpwstr>2-АГС</vt:lpwstr>
  </property>
  <property fmtid="{D5CDD505-2E9C-101B-9397-08002B2CF9AE}" pid="8" name="К.Cума">
    <vt:lpwstr>E77C70B1</vt:lpwstr>
  </property>
  <property fmtid="{D5CDD505-2E9C-101B-9397-08002B2CF9AE}" pid="9" name="Підрозділ">
    <vt:lpwstr>Західний апеляційний господарський суд</vt:lpwstr>
  </property>
  <property fmtid="{D5CDD505-2E9C-101B-9397-08002B2CF9AE}" pid="10" name="ПідрозділID">
    <vt:i4>4870</vt:i4>
  </property>
  <property fmtid="{D5CDD505-2E9C-101B-9397-08002B2CF9AE}" pid="11" name="Початок періоду">
    <vt:filetime>2019-12-31T21:00:00Z</vt:filetime>
  </property>
  <property fmtid="{D5CDD505-2E9C-101B-9397-08002B2CF9AE}" pid="12" name="Кінець періоду">
    <vt:filetime>2020-03-30T21:00:00Z</vt:filetime>
  </property>
  <property fmtid="{D5CDD505-2E9C-101B-9397-08002B2CF9AE}" pid="13" name="Період">
    <vt:lpwstr>перший квартал 2020 року</vt:lpwstr>
  </property>
</Properties>
</file>