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<sst xmlns="http://schemas.openxmlformats.org/spreadsheetml/2006/main" count="155" uniqueCount="129">
  <si>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</si>
  <si>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</si>
  <si>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</si>
  <si>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</si>
  <si>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</si>
  <si>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</si>
  <si>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</si>
  <si>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</si>
  <si>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</si>
  <si>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</si>
  <si>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</si>
  <si>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</si>
  <si>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</si>
  <si>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</si>
  <si>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</si>
  <si>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</si>
  <si>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</si>
  <si>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</si>
  <si>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</si>
  <si>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</si>
  <si>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</si>
  <si>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</si>
  <si>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</si>
  <si>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</si>
  <si>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</si>
  <si>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</si>
  <si>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</si>
  <si>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</si>
  <si>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</si>
  <si>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</si>
  <si>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</si>
  <si>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</si>
  <si>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</si>
  <si>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</si>
  <si>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</si>
  <si>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</si>
  <si>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</si>
  <si>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</si>
  <si>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</si>
  <si>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</si>
  <si>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</si>
  <si>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</si>
  <si>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</si>
  <si>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</si>
  <si>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</si>
  <si>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</si>
  <si>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</si>
  <si>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</si>
  <si>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</si>
  <si>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</si>
  <si>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</si>
  <si>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</si>
  <si>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</si>
  <si>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</si>
  <si>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</si>
  <si>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</si>
  <si>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</si>
  <si>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</si>
  <si>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</si>
  <si>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</si>
  <si>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</si>
  <si>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</si>
  <si>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</si>
  <si>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</si>
  <si>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</si>
  <si>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</si>
  <si>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</si>
  <si>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</si>
  <si>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</si>
  <si>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</si>
  <si>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</si>
  <si>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</si>
  <si>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</si>
  <si>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</si>
  <si>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</si>
  <si>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</si>
  <si>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</si>
  <si>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</si>
  <si>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</si>
  <si>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</si>
  <si>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</si>
  <si>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</si>
  <si>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</si>
  <si>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</si>
  <si>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</si>
  <si>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</si>
  <si>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</si>
  <si>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</si>
  <si>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</si>
  <si>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</si>
  <si>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</si>
  <si>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</si>
  <si>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</si>
  <si>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</si>
  <si>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</si>
  <si>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</si>
  <si>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</si>
  <si>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</si>
  <si>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</si>
  <si>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</si>
  <si>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</si>
  <si>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</si>
  <si>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</si>
  <si>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</si>
  <si>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</si>
  <si>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</si>
  <si>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</si>
  <si>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</si>
  <si>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</si>
  <si>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</si>
  <si>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</si>
  <si>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</si>
  <si>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</si>
  <si>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</si>
  <si>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</si>
  <si>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</si>
  <si>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</si>
  <si>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</si>
  <si>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2020 рік</t>
  </si>
  <si>
    <t>Дніпровський апеляційний суд</t>
  </si>
  <si>
    <t>49000. м.Дніпро</t>
  </si>
  <si>
    <t>вул.Харківська</t>
  </si>
  <si>
    <t>будинок 13</t>
  </si>
  <si>
    <t/>
  </si>
  <si>
    <t xml:space="preserve">Н.М. Деркач </t>
  </si>
  <si>
    <t xml:space="preserve">І.О. Кучеренко </t>
  </si>
  <si>
    <t>(056)744-26-66</t>
  </si>
  <si>
    <t>voytovich@dpa.court.gov.ua</t>
  </si>
  <si>
    <t>5 січня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</si>
</sst>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9" fontId="0" fillId="0" borderId="0" applyFont="0" applyFill="0" applyBorder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1" borderId="0" applyNumberFormat="0" applyBorder="0" applyAlignment="0" applyProtection="0"/>
    <xf numFmtId="0" fontId="0" fillId="32" borderId="8" applyNumberFormat="0" applyFon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4" applyFont="1">
      <alignment/>
      <protection/>
    </xf>
    <xf numFmtId="0" fontId="7" fillId="0" borderId="0" xfId="54" applyNumberFormat="1" applyFont="1" applyFill="1" applyBorder="1" applyAlignment="1" applyProtection="1">
      <alignment horizontal="center"/>
      <protection/>
    </xf>
    <xf numFmtId="0" fontId="6" fillId="0" borderId="0" xfId="54" applyNumberFormat="1" applyFont="1" applyFill="1" applyBorder="1" applyAlignment="1" applyProtection="1">
      <alignment/>
      <protection/>
    </xf>
    <xf numFmtId="0" fontId="8" fillId="0" borderId="10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0" fillId="0" borderId="0" xfId="54" applyNumberFormat="1" applyFont="1" applyFill="1" applyBorder="1" applyAlignment="1" applyProtection="1">
      <alignment/>
      <protection/>
    </xf>
    <xf numFmtId="0" fontId="0" fillId="0" borderId="11" xfId="54" applyNumberFormat="1" applyFont="1" applyFill="1" applyBorder="1" applyAlignment="1" applyProtection="1">
      <alignment/>
      <protection/>
    </xf>
    <xf numFmtId="0" fontId="0" fillId="0" borderId="12" xfId="54" applyNumberFormat="1" applyFont="1" applyFill="1" applyBorder="1" applyAlignment="1" applyProtection="1">
      <alignment/>
      <protection/>
    </xf>
    <xf numFmtId="0" fontId="7" fillId="0" borderId="13" xfId="54" applyNumberFormat="1" applyFont="1" applyFill="1" applyBorder="1" applyAlignment="1" applyProtection="1">
      <alignment horizontal="center"/>
      <protection/>
    </xf>
    <xf numFmtId="0" fontId="0" fillId="0" borderId="14" xfId="54" applyNumberFormat="1" applyFont="1" applyFill="1" applyBorder="1" applyAlignment="1" applyProtection="1">
      <alignment/>
      <protection/>
    </xf>
    <xf numFmtId="0" fontId="0" fillId="0" borderId="15" xfId="54" applyNumberFormat="1" applyFont="1" applyFill="1" applyBorder="1" applyAlignment="1" applyProtection="1">
      <alignment/>
      <protection/>
    </xf>
    <xf numFmtId="0" fontId="9" fillId="0" borderId="0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1" fillId="0" borderId="15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1" fillId="0" borderId="15" xfId="54" applyNumberFormat="1" applyFont="1" applyFill="1" applyBorder="1" applyAlignment="1" applyProtection="1">
      <alignment/>
      <protection/>
    </xf>
    <xf numFmtId="0" fontId="1" fillId="0" borderId="14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/>
      <protection/>
    </xf>
    <xf numFmtId="0" fontId="1" fillId="0" borderId="15" xfId="54" applyNumberFormat="1" applyFont="1" applyFill="1" applyBorder="1" applyAlignment="1" applyProtection="1">
      <alignment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3" fillId="0" borderId="0" xfId="54" applyNumberFormat="1" applyFont="1" applyFill="1" applyBorder="1" applyAlignment="1" applyProtection="1">
      <alignment/>
      <protection/>
    </xf>
    <xf numFmtId="0" fontId="0" fillId="0" borderId="16" xfId="54" applyNumberFormat="1" applyFont="1" applyFill="1" applyBorder="1" applyAlignment="1" applyProtection="1">
      <alignment/>
      <protection/>
    </xf>
    <xf numFmtId="0" fontId="0" fillId="0" borderId="17" xfId="54" applyNumberFormat="1" applyFont="1" applyFill="1" applyBorder="1" applyAlignment="1" applyProtection="1">
      <alignment/>
      <protection/>
    </xf>
    <xf numFmtId="0" fontId="0" fillId="0" borderId="10" xfId="54" applyNumberFormat="1" applyFont="1" applyFill="1" applyBorder="1" applyAlignment="1" applyProtection="1">
      <alignment/>
      <protection/>
    </xf>
    <xf numFmtId="0" fontId="7" fillId="0" borderId="18" xfId="54" applyNumberFormat="1" applyFont="1" applyFill="1" applyBorder="1" applyAlignment="1" applyProtection="1">
      <alignment/>
      <protection/>
    </xf>
    <xf numFmtId="0" fontId="7" fillId="0" borderId="10" xfId="54" applyNumberFormat="1" applyFont="1" applyFill="1" applyBorder="1" applyAlignment="1" applyProtection="1">
      <alignment/>
      <protection/>
    </xf>
    <xf numFmtId="0" fontId="0" fillId="0" borderId="19" xfId="54" applyNumberFormat="1" applyFont="1" applyFill="1" applyBorder="1" applyAlignment="1" applyProtection="1">
      <alignment/>
      <protection/>
    </xf>
    <xf numFmtId="0" fontId="0" fillId="0" borderId="20" xfId="54" applyNumberFormat="1" applyFont="1" applyFill="1" applyBorder="1" applyAlignment="1" applyProtection="1">
      <alignment/>
      <protection/>
    </xf>
    <xf numFmtId="0" fontId="0" fillId="0" borderId="15" xfId="54" applyFont="1" applyBorder="1">
      <alignment/>
      <protection/>
    </xf>
    <xf numFmtId="0" fontId="1" fillId="0" borderId="21" xfId="54" applyNumberFormat="1" applyFont="1" applyFill="1" applyBorder="1" applyAlignment="1" applyProtection="1">
      <alignment wrapText="1"/>
      <protection/>
    </xf>
    <xf numFmtId="0" fontId="9" fillId="0" borderId="18" xfId="54" applyNumberFormat="1" applyFont="1" applyFill="1" applyBorder="1" applyAlignment="1" applyProtection="1">
      <alignment/>
      <protection/>
    </xf>
    <xf numFmtId="0" fontId="9" fillId="0" borderId="10" xfId="54" applyNumberFormat="1" applyFont="1" applyFill="1" applyBorder="1" applyAlignment="1" applyProtection="1">
      <alignment/>
      <protection/>
    </xf>
    <xf numFmtId="0" fontId="0" fillId="0" borderId="14" xfId="54" applyFont="1" applyBorder="1">
      <alignment/>
      <protection/>
    </xf>
    <xf numFmtId="0" fontId="0" fillId="0" borderId="0" xfId="54" applyFont="1" applyBorder="1">
      <alignment/>
      <protection/>
    </xf>
    <xf numFmtId="0" fontId="0" fillId="0" borderId="12" xfId="54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5" applyAlignment="1">
      <alignment vertical="center"/>
      <protection/>
    </xf>
    <xf numFmtId="0" fontId="4" fillId="0" borderId="0" xfId="55" applyFont="1" applyAlignment="1">
      <alignment horizontal="left" vertical="center" wrapText="1"/>
      <protection/>
    </xf>
    <xf numFmtId="0" fontId="0" fillId="0" borderId="0" xfId="55" applyAlignment="1">
      <alignment vertical="center" wrapText="1"/>
      <protection/>
    </xf>
    <xf numFmtId="0" fontId="2" fillId="0" borderId="13" xfId="55" applyFont="1" applyBorder="1" applyAlignment="1">
      <alignment horizontal="center" vertical="center" wrapText="1"/>
      <protection/>
    </xf>
    <xf numFmtId="0" fontId="7" fillId="0" borderId="13" xfId="55" applyFont="1" applyBorder="1" applyAlignment="1">
      <alignment horizontal="center" vertical="center" wrapText="1"/>
      <protection/>
    </xf>
    <xf numFmtId="0" fontId="5" fillId="0" borderId="13" xfId="55" applyFont="1" applyBorder="1" applyAlignment="1">
      <alignment horizontal="center" vertical="center"/>
      <protection/>
    </xf>
    <xf numFmtId="0" fontId="0" fillId="0" borderId="0" xfId="55">
      <alignment/>
      <protection/>
    </xf>
    <xf numFmtId="0" fontId="2" fillId="0" borderId="0" xfId="55" applyFont="1" applyBorder="1" applyAlignment="1">
      <alignment wrapText="1"/>
      <protection/>
    </xf>
    <xf numFmtId="0" fontId="2" fillId="0" borderId="0" xfId="55" applyFont="1" applyBorder="1" applyAlignment="1">
      <alignment horizontal="left" wrapText="1"/>
      <protection/>
    </xf>
    <xf numFmtId="0" fontId="4" fillId="0" borderId="0" xfId="55" applyFont="1" applyAlignment="1">
      <alignment/>
      <protection/>
    </xf>
    <xf numFmtId="0" fontId="10" fillId="0" borderId="0" xfId="55" applyFont="1" applyBorder="1" applyAlignment="1">
      <alignment horizontal="center" wrapText="1"/>
      <protection/>
    </xf>
    <xf numFmtId="0" fontId="2" fillId="0" borderId="0" xfId="55" applyFont="1" applyBorder="1" applyAlignment="1">
      <alignment/>
      <protection/>
    </xf>
    <xf numFmtId="49" fontId="11" fillId="0" borderId="0" xfId="55" applyNumberFormat="1" applyFont="1" applyBorder="1" applyAlignment="1">
      <alignment horizontal="center" vertical="top"/>
      <protection/>
    </xf>
    <xf numFmtId="0" fontId="0" fillId="0" borderId="0" xfId="55" applyBorder="1">
      <alignment/>
      <protection/>
    </xf>
    <xf numFmtId="0" fontId="9" fillId="0" borderId="0" xfId="55" applyFont="1" applyAlignment="1">
      <alignment horizontal="left"/>
      <protection/>
    </xf>
    <xf numFmtId="0" fontId="3" fillId="0" borderId="0" xfId="55" applyFont="1" applyAlignment="1">
      <alignment horizontal="left"/>
      <protection/>
    </xf>
    <xf numFmtId="0" fontId="0" fillId="0" borderId="0" xfId="55" applyFont="1" applyAlignment="1">
      <alignment horizontal="left"/>
      <protection/>
    </xf>
    <xf numFmtId="49" fontId="3" fillId="0" borderId="0" xfId="55" applyNumberFormat="1" applyFont="1" applyBorder="1" applyAlignment="1">
      <alignment/>
      <protection/>
    </xf>
    <xf numFmtId="49" fontId="0" fillId="0" borderId="0" xfId="55" applyNumberFormat="1" applyAlignment="1">
      <alignment/>
      <protection/>
    </xf>
    <xf numFmtId="49" fontId="3" fillId="0" borderId="0" xfId="55" applyNumberFormat="1" applyFont="1" applyAlignment="1">
      <alignment horizontal="left"/>
      <protection/>
    </xf>
    <xf numFmtId="0" fontId="0" fillId="0" borderId="0" xfId="55" applyBorder="1" applyAlignment="1">
      <alignment horizontal="left"/>
      <protection/>
    </xf>
    <xf numFmtId="0" fontId="3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9" fillId="0" borderId="0" xfId="55" applyFont="1" applyAlignment="1">
      <alignment/>
      <protection/>
    </xf>
    <xf numFmtId="0" fontId="0" fillId="0" borderId="0" xfId="55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5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4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0" xfId="54" applyNumberFormat="1" applyFont="1" applyFill="1" applyBorder="1" applyAlignment="1" applyProtection="1">
      <alignment horizontal="center"/>
      <protection/>
    </xf>
    <xf numFmtId="0" fontId="7" fillId="0" borderId="22" xfId="54" applyNumberFormat="1" applyFont="1" applyFill="1" applyBorder="1" applyAlignment="1" applyProtection="1">
      <alignment horizontal="center"/>
      <protection/>
    </xf>
    <xf numFmtId="0" fontId="7" fillId="0" borderId="24" xfId="54" applyNumberFormat="1" applyFont="1" applyFill="1" applyBorder="1" applyAlignment="1" applyProtection="1">
      <alignment horizontal="center"/>
      <protection/>
    </xf>
    <xf numFmtId="0" fontId="7" fillId="0" borderId="23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3" fillId="0" borderId="11" xfId="54" applyNumberFormat="1" applyFont="1" applyFill="1" applyBorder="1" applyAlignment="1" applyProtection="1">
      <alignment horizontal="left" vertical="center"/>
      <protection/>
    </xf>
    <xf numFmtId="0" fontId="3" fillId="0" borderId="17" xfId="54" applyNumberFormat="1" applyFont="1" applyFill="1" applyBorder="1" applyAlignment="1" applyProtection="1">
      <alignment horizontal="left" vertical="center"/>
      <protection/>
    </xf>
    <xf numFmtId="0" fontId="6" fillId="0" borderId="11" xfId="54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4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8" fillId="0" borderId="12" xfId="54" applyNumberFormat="1" applyFont="1" applyFill="1" applyBorder="1" applyAlignment="1" applyProtection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/>
      <protection/>
    </xf>
    <xf numFmtId="0" fontId="1" fillId="0" borderId="0" xfId="54" applyNumberFormat="1" applyFont="1" applyFill="1" applyBorder="1" applyAlignment="1" applyProtection="1">
      <alignment horizontal="left"/>
      <protection/>
    </xf>
    <xf numFmtId="0" fontId="1" fillId="0" borderId="12" xfId="54" applyNumberFormat="1" applyFont="1" applyFill="1" applyBorder="1" applyAlignment="1" applyProtection="1">
      <alignment horizontal="left"/>
      <protection/>
    </xf>
    <xf numFmtId="0" fontId="3" fillId="0" borderId="16" xfId="54" applyNumberFormat="1" applyFont="1" applyFill="1" applyBorder="1" applyAlignment="1" applyProtection="1">
      <alignment horizontal="left" vertical="center" wrapText="1"/>
      <protection/>
    </xf>
    <xf numFmtId="0" fontId="1" fillId="0" borderId="15" xfId="54" applyNumberFormat="1" applyFont="1" applyFill="1" applyBorder="1" applyAlignment="1" applyProtection="1">
      <alignment horizontal="center" wrapText="1"/>
      <protection/>
    </xf>
    <xf numFmtId="0" fontId="1" fillId="0" borderId="16" xfId="54" applyNumberFormat="1" applyFont="1" applyFill="1" applyBorder="1" applyAlignment="1" applyProtection="1">
      <alignment horizontal="left" wrapText="1"/>
      <protection/>
    </xf>
    <xf numFmtId="0" fontId="1" fillId="0" borderId="11" xfId="54" applyNumberFormat="1" applyFont="1" applyFill="1" applyBorder="1" applyAlignment="1" applyProtection="1">
      <alignment horizontal="left" wrapText="1"/>
      <protection/>
    </xf>
    <xf numFmtId="0" fontId="1" fillId="0" borderId="17" xfId="54" applyNumberFormat="1" applyFont="1" applyFill="1" applyBorder="1" applyAlignment="1" applyProtection="1">
      <alignment horizontal="left"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0" fillId="0" borderId="0" xfId="54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5" applyFont="1" applyBorder="1" applyAlignment="1">
      <alignment horizontal="left" vertical="center" wrapText="1"/>
      <protection/>
    </xf>
    <xf numFmtId="0" fontId="3" fillId="0" borderId="24" xfId="55" applyFont="1" applyBorder="1" applyAlignment="1">
      <alignment horizontal="left" vertical="center" wrapText="1"/>
      <protection/>
    </xf>
    <xf numFmtId="0" fontId="3" fillId="0" borderId="23" xfId="55" applyFont="1" applyBorder="1" applyAlignment="1">
      <alignment horizontal="left" vertical="center" wrapText="1"/>
      <protection/>
    </xf>
    <xf numFmtId="0" fontId="3" fillId="0" borderId="13" xfId="55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5" applyFont="1" applyBorder="1" applyAlignment="1">
      <alignment horizontal="left" vertical="center" wrapText="1"/>
      <protection/>
    </xf>
    <xf numFmtId="0" fontId="2" fillId="0" borderId="24" xfId="55" applyFont="1" applyBorder="1" applyAlignment="1">
      <alignment horizontal="left" vertical="center" wrapText="1"/>
      <protection/>
    </xf>
    <xf numFmtId="0" fontId="2" fillId="0" borderId="23" xfId="55" applyFont="1" applyBorder="1" applyAlignment="1">
      <alignment horizontal="left" vertical="center" wrapText="1"/>
      <protection/>
    </xf>
    <xf numFmtId="0" fontId="7" fillId="0" borderId="22" xfId="55" applyFont="1" applyBorder="1" applyAlignment="1">
      <alignment horizontal="left" vertical="center" wrapText="1"/>
      <protection/>
    </xf>
    <xf numFmtId="0" fontId="7" fillId="0" borderId="24" xfId="55" applyFont="1" applyBorder="1" applyAlignment="1">
      <alignment horizontal="left" vertical="center" wrapText="1"/>
      <protection/>
    </xf>
    <xf numFmtId="0" fontId="7" fillId="0" borderId="23" xfId="55" applyFont="1" applyBorder="1" applyAlignment="1">
      <alignment horizontal="left" vertical="center" wrapText="1"/>
      <protection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Финансовый 2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5" r:id="rId1"/>
  <headerFooter>
    <oddFooter>&amp;LB9126527&amp;C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7489</v>
      </c>
      <c r="D6" s="96">
        <f>SUM(D7,D10,D13,D14,D15,D21,D24,D25,D18,D19,D20)</f>
        <v>16889641.94499929</v>
      </c>
      <c r="E6" s="96">
        <f>SUM(E7,E10,E13,E14,E15,E21,E24,E25,E18,E19,E20)</f>
        <v>6677</v>
      </c>
      <c r="F6" s="96">
        <f>SUM(F7,F10,F13,F14,F15,F21,F24,F25,F18,F19,F20)</f>
        <v>18545976.589999788</v>
      </c>
      <c r="G6" s="96">
        <f>SUM(G7,G10,G13,G14,G15,G21,G24,G25,G18,G19,G20)</f>
        <v>9</v>
      </c>
      <c r="H6" s="96">
        <f>SUM(H7,H10,H13,H14,H15,H21,H24,H25,H18,H19,H20)</f>
        <v>27768.7</v>
      </c>
      <c r="I6" s="96">
        <f>SUM(I7,I10,I13,I14,I15,I21,I24,I25,I18,I19,I20)</f>
        <v>150</v>
      </c>
      <c r="J6" s="96">
        <f>SUM(J7,J10,J13,J14,J15,J21,J24,J25,J18,J19,J20)</f>
        <v>762281.49</v>
      </c>
      <c r="K6" s="96">
        <f>SUM(K7,K10,K13,K14,K15,K21,K24,K25,K18,K19,K20)</f>
        <v>724</v>
      </c>
      <c r="L6" s="96">
        <f>SUM(L7,L10,L13,L14,L15,L21,L24,L25,L18,L19,L20)</f>
        <v>912122.53999999</v>
      </c>
    </row>
    <row r="7" spans="1:12" ht="16.5" customHeight="1">
      <c r="A7" s="87">
        <v>2</v>
      </c>
      <c r="B7" s="90" t="s">
        <v>74</v>
      </c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2" ht="16.5" customHeight="1">
      <c r="A8" s="87">
        <v>3</v>
      </c>
      <c r="B8" s="91" t="s">
        <v>75</v>
      </c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/>
      <c r="D9" s="97"/>
      <c r="E9" s="97"/>
      <c r="F9" s="97"/>
      <c r="G9" s="97"/>
      <c r="H9" s="97"/>
      <c r="I9" s="97"/>
      <c r="J9" s="97"/>
      <c r="K9" s="97"/>
      <c r="L9" s="97"/>
    </row>
    <row r="10" spans="1:12" ht="19.5" customHeight="1">
      <c r="A10" s="87">
        <v>5</v>
      </c>
      <c r="B10" s="90" t="s">
        <v>77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</row>
    <row r="13" spans="1:12" ht="15" customHeight="1">
      <c r="A13" s="87">
        <v>8</v>
      </c>
      <c r="B13" s="90" t="s">
        <v>18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50</v>
      </c>
      <c r="D15" s="97">
        <v>39727.8</v>
      </c>
      <c r="E15" s="97">
        <v>50</v>
      </c>
      <c r="F15" s="97">
        <v>50362.4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>
        <v>32</v>
      </c>
      <c r="D16" s="97">
        <v>33632</v>
      </c>
      <c r="E16" s="97">
        <v>32</v>
      </c>
      <c r="F16" s="97">
        <v>36040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18</v>
      </c>
      <c r="D17" s="97">
        <v>6095.8</v>
      </c>
      <c r="E17" s="97">
        <v>18</v>
      </c>
      <c r="F17" s="97">
        <v>14322.4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6005</v>
      </c>
      <c r="D24" s="97">
        <v>15571898.1449993</v>
      </c>
      <c r="E24" s="97">
        <v>5228</v>
      </c>
      <c r="F24" s="97">
        <v>17186929.6799998</v>
      </c>
      <c r="G24" s="97">
        <v>4</v>
      </c>
      <c r="H24" s="97">
        <v>17329.5</v>
      </c>
      <c r="I24" s="97">
        <v>144</v>
      </c>
      <c r="J24" s="97">
        <v>754750.49</v>
      </c>
      <c r="K24" s="97">
        <v>696</v>
      </c>
      <c r="L24" s="97">
        <v>899930.93999999</v>
      </c>
    </row>
    <row r="25" spans="1:12" ht="31.5" customHeight="1">
      <c r="A25" s="87">
        <v>20</v>
      </c>
      <c r="B25" s="90" t="s">
        <v>81</v>
      </c>
      <c r="C25" s="97">
        <v>1434</v>
      </c>
      <c r="D25" s="97">
        <v>1278015.99999999</v>
      </c>
      <c r="E25" s="97">
        <v>1399</v>
      </c>
      <c r="F25" s="97">
        <v>1308684.50999999</v>
      </c>
      <c r="G25" s="97">
        <v>5</v>
      </c>
      <c r="H25" s="97">
        <v>10439.2</v>
      </c>
      <c r="I25" s="97">
        <v>6</v>
      </c>
      <c r="J25" s="97">
        <v>7531</v>
      </c>
      <c r="K25" s="97">
        <v>28</v>
      </c>
      <c r="L25" s="97">
        <v>12191.6</v>
      </c>
    </row>
    <row r="26" spans="1:12" ht="20.25" customHeight="1">
      <c r="A26" s="87">
        <v>21</v>
      </c>
      <c r="B26" s="91" t="s">
        <v>78</v>
      </c>
      <c r="C26" s="97">
        <v>401</v>
      </c>
      <c r="D26" s="97">
        <v>842902</v>
      </c>
      <c r="E26" s="97">
        <v>396</v>
      </c>
      <c r="F26" s="97">
        <v>792718.19</v>
      </c>
      <c r="G26" s="97">
        <v>1</v>
      </c>
      <c r="H26" s="97">
        <v>1921</v>
      </c>
      <c r="I26" s="97">
        <v>4</v>
      </c>
      <c r="J26" s="97">
        <v>5008.6</v>
      </c>
      <c r="K26" s="97"/>
      <c r="L26" s="97"/>
    </row>
    <row r="27" spans="1:12" ht="20.25" customHeight="1">
      <c r="A27" s="87">
        <v>22</v>
      </c>
      <c r="B27" s="91" t="s">
        <v>79</v>
      </c>
      <c r="C27" s="97">
        <v>1033</v>
      </c>
      <c r="D27" s="97">
        <v>435114.000000007</v>
      </c>
      <c r="E27" s="97">
        <v>1003</v>
      </c>
      <c r="F27" s="97">
        <v>515966.320000008</v>
      </c>
      <c r="G27" s="97">
        <v>4</v>
      </c>
      <c r="H27" s="97">
        <v>8518.2</v>
      </c>
      <c r="I27" s="97">
        <v>2</v>
      </c>
      <c r="J27" s="97">
        <v>2522.4</v>
      </c>
      <c r="K27" s="97">
        <v>28</v>
      </c>
      <c r="L27" s="97">
        <v>12191.6</v>
      </c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21</v>
      </c>
      <c r="D50" s="96">
        <f>SUM(D51:D54)</f>
        <v>1229.6699999999998</v>
      </c>
      <c r="E50" s="96">
        <f>SUM(E51:E54)</f>
        <v>21</v>
      </c>
      <c r="F50" s="96">
        <f>SUM(F51:F54)</f>
        <v>1169.6799999999998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3</v>
      </c>
      <c r="D51" s="97">
        <v>94.59</v>
      </c>
      <c r="E51" s="97">
        <v>3</v>
      </c>
      <c r="F51" s="97">
        <v>94.6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18</v>
      </c>
      <c r="D52" s="97">
        <v>1135.08</v>
      </c>
      <c r="E52" s="97">
        <v>18</v>
      </c>
      <c r="F52" s="97">
        <v>1075.08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/>
      <c r="D55" s="96"/>
      <c r="E55" s="96"/>
      <c r="F55" s="96"/>
      <c r="G55" s="96"/>
      <c r="H55" s="96"/>
      <c r="I55" s="96"/>
      <c r="J55" s="96"/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7510</v>
      </c>
      <c r="D56" s="96">
        <f t="shared" si="0"/>
        <v>16890871.61499929</v>
      </c>
      <c r="E56" s="96">
        <f t="shared" si="0"/>
        <v>6698</v>
      </c>
      <c r="F56" s="96">
        <f t="shared" si="0"/>
        <v>18547146.269999787</v>
      </c>
      <c r="G56" s="96">
        <f t="shared" si="0"/>
        <v>9</v>
      </c>
      <c r="H56" s="96">
        <f t="shared" si="0"/>
        <v>27768.7</v>
      </c>
      <c r="I56" s="96">
        <f t="shared" si="0"/>
        <v>150</v>
      </c>
      <c r="J56" s="96">
        <f t="shared" si="0"/>
        <v>762281.49</v>
      </c>
      <c r="K56" s="96">
        <f t="shared" si="0"/>
        <v>724</v>
      </c>
      <c r="L56" s="96">
        <f t="shared" si="0"/>
        <v>912122.53999999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&amp;LB9126527&amp;CФорма № 10, Підрозділ: Дніпровський апеляційний суд,
 Початок періоду: 01.01.2020, Кінець періоду: 31.12.2020&amp;R&amp;P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677</v>
      </c>
      <c r="F4" s="93">
        <f>SUM(F5:F25)</f>
        <v>840571.32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75</v>
      </c>
      <c r="F5" s="95">
        <v>87653.3999999999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484</v>
      </c>
      <c r="F6" s="95">
        <v>608049.82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49</v>
      </c>
      <c r="F7" s="95">
        <v>59696.8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2</v>
      </c>
      <c r="F9" s="95">
        <v>2522.4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15</v>
      </c>
      <c r="F10" s="95">
        <v>17236.4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6</v>
      </c>
      <c r="F11" s="95">
        <v>8618.2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2</v>
      </c>
      <c r="F12" s="95">
        <v>2522.4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26</v>
      </c>
      <c r="F13" s="95">
        <v>30519.3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2</v>
      </c>
      <c r="F14" s="95">
        <v>1681.6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12</v>
      </c>
      <c r="F17" s="95">
        <v>15134.4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>
        <v>1</v>
      </c>
      <c r="F19" s="95">
        <v>1261.2</v>
      </c>
    </row>
    <row r="20" spans="1:6" ht="21" customHeight="1">
      <c r="A20" s="67">
        <v>17</v>
      </c>
      <c r="B20" s="142" t="s">
        <v>95</v>
      </c>
      <c r="C20" s="143"/>
      <c r="D20" s="144"/>
      <c r="E20" s="94">
        <v>1</v>
      </c>
      <c r="F20" s="95">
        <v>3153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>
        <v>2</v>
      </c>
      <c r="F25" s="95">
        <v>2522.4</v>
      </c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126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123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6" r:id="rId1"/>
  <headerFooter>
    <oddFooter>&amp;LB9126527&amp;CФорма № 10, Підрозділ: Дніпровський апеляційний суд,
 Початок періоду: 01.01.2020, Кінець періоду: 31.12.2020&amp;R&amp;P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Войтович М.В.</cp:lastModifiedBy>
  <cp:lastPrinted>2018-03-15T14:08:04Z</cp:lastPrinted>
  <dcterms:created xsi:type="dcterms:W3CDTF">2015-09-09T10:27:37Z</dcterms:created>
  <dcterms:modified xsi:type="dcterms:W3CDTF">2021-01-05T13:08:50Z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10_04803_4.2020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B9126527</vt:lpwstr>
  </property>
  <property fmtid="{D5CDD505-2E9C-101B-9397-08002B2CF9AE}" pid="10" name="Підрозд">
    <vt:lpwstr>Дніпровський апеляційний суд</vt:lpwstr>
  </property>
  <property fmtid="{D5CDD505-2E9C-101B-9397-08002B2CF9AE}" pid="11" name="ПідрозділDB">
    <vt:i4>0</vt:i4>
  </property>
  <property fmtid="{D5CDD505-2E9C-101B-9397-08002B2CF9AE}" pid="12" name="Підрозділ">
    <vt:i4>31900318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