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I6" i="3"/>
  <c r="J6" i="3"/>
  <c r="C21" i="3"/>
  <c r="C6" i="3"/>
  <c r="C56" i="3"/>
  <c r="D21" i="3"/>
  <c r="D6" i="3"/>
  <c r="D56" i="3"/>
  <c r="E21" i="3"/>
  <c r="E6" i="3"/>
  <c r="E56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F40" i="3"/>
  <c r="F39" i="3"/>
  <c r="F56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J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<sst xmlns="http://schemas.openxmlformats.org/spreadsheetml/2006/main" count="154" uniqueCount="129">
  <si>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</si>
  <si>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</si>
  <si>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</si>
  <si>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</si>
  <si>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</si>
  <si>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</si>
  <si>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</si>
  <si>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</si>
  <si>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</si>
  <si>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</si>
  <si>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</si>
  <si>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</si>
  <si>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</si>
  <si>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</si>
  <si>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</si>
  <si>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</si>
  <si>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</si>
  <si>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</si>
  <si>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</si>
  <si>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</si>
  <si>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</si>
  <si>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</si>
  <si>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</si>
  <si>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</si>
  <si>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</si>
  <si>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</si>
  <si>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</si>
  <si>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</si>
  <si>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</si>
  <si>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</si>
  <si>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</si>
  <si>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</si>
  <si>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</si>
  <si>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</si>
  <si>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</si>
  <si>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</si>
  <si>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</si>
  <si>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</si>
  <si>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</si>
  <si>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</si>
  <si>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</si>
  <si>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</si>
  <si>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</si>
  <si>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</si>
  <si>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</si>
  <si>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</si>
  <si>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</si>
  <si>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</si>
  <si>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</si>
  <si>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</si>
  <si>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</si>
  <si>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</si>
  <si>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</si>
  <si>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</si>
  <si>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</si>
  <si>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</si>
  <si>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</si>
  <si>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</si>
  <si>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</si>
  <si>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</si>
  <si>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</si>
  <si>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</si>
  <si>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</si>
  <si>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</si>
  <si>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</si>
  <si>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</si>
  <si>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</si>
  <si>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</si>
  <si>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</si>
  <si>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</si>
  <si>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</si>
  <si>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</si>
  <si>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</si>
  <si>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</si>
  <si>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</si>
  <si>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</si>
  <si>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</si>
  <si>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</si>
  <si>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</si>
  <si>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</si>
  <si>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</si>
  <si>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</si>
  <si>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</si>
  <si>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</si>
  <si>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</si>
  <si>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</si>
  <si>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</si>
  <si>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</si>
  <si>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</si>
  <si>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</si>
  <si>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</si>
  <si>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</si>
  <si>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</si>
  <si>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</si>
  <si>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</si>
  <si>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</si>
  <si>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</si>
  <si>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</si>
  <si>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</si>
  <si>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</si>
  <si>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</si>
  <si>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</si>
  <si>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</si>
  <si>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</si>
  <si>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</si>
  <si>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</si>
  <si>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</si>
  <si>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</si>
  <si>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</si>
  <si>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</si>
  <si>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</si>
  <si>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</si>
  <si>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</si>
  <si>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</si>
  <si>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</si>
  <si>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</si>
  <si>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</si>
  <si>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</si>
  <si>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</si>
  <si>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</si>
  <si>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</si>
  <si>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</si>
  <si>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</si>
  <si>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голова суду Деркач О.Г.</t>
  </si>
  <si>
    <t>В.М. Голубова</t>
  </si>
  <si>
    <t>(0462)678-873</t>
  </si>
  <si>
    <t>(0462)647-732</t>
  </si>
  <si>
    <t>inbox@nz.cn.court.gov.ua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</si>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</sst>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&amp;C&amp;LDE8E91FF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4332</v>
      </c>
      <c r="D6" s="96">
        <f t="shared" si="0"/>
        <v>3415498.88</v>
      </c>
      <c r="E6" s="96">
        <f t="shared" si="0"/>
        <v>3513</v>
      </c>
      <c r="F6" s="96">
        <f t="shared" si="0"/>
        <v>2663712.9600000004</v>
      </c>
      <c r="G6" s="96">
        <f t="shared" si="0"/>
        <v>52</v>
      </c>
      <c r="H6" s="96">
        <f t="shared" si="0"/>
        <v>60105.400000000009</v>
      </c>
      <c r="I6" s="96">
        <f t="shared" si="0"/>
        <v>317</v>
      </c>
      <c r="J6" s="96">
        <f t="shared" si="0"/>
        <v>219573.79</v>
      </c>
      <c r="K6" s="96">
        <f t="shared" si="0"/>
        <v>449</v>
      </c>
      <c r="L6" s="96">
        <f t="shared" si="0"/>
        <v>406912.37</v>
      </c>
    </row>
    <row r="7" spans="1:12" ht="16.5" customHeight="1" x14ac:dyDescent="0.2">
      <c r="A7" s="87">
        <v>2</v>
      </c>
      <c r="B7" s="90" t="s">
        <v>74</v>
      </c>
      <c r="C7" s="97">
        <v>634</v>
      </c>
      <c r="D7" s="97">
        <v>1598817.88</v>
      </c>
      <c r="E7" s="97">
        <v>539</v>
      </c>
      <c r="F7" s="97">
        <v>1383817.64</v>
      </c>
      <c r="G7" s="97">
        <v>1</v>
      </c>
      <c r="H7" s="97">
        <v>878.8</v>
      </c>
      <c r="I7" s="97">
        <v>7</v>
      </c>
      <c r="J7" s="97">
        <v>14315.5</v>
      </c>
      <c r="K7" s="97">
        <v>90</v>
      </c>
      <c r="L7" s="97">
        <v>176053.37</v>
      </c>
    </row>
    <row r="8" spans="1:12" ht="16.5" customHeight="1" x14ac:dyDescent="0.2">
      <c r="A8" s="87">
        <v>3</v>
      </c>
      <c r="B8" s="91" t="s">
        <v>75</v>
      </c>
      <c r="C8" s="97">
        <v>426</v>
      </c>
      <c r="D8" s="97">
        <v>1145328.5900000001</v>
      </c>
      <c r="E8" s="97">
        <v>419</v>
      </c>
      <c r="F8" s="97">
        <v>1122056.28</v>
      </c>
      <c r="G8" s="97"/>
      <c r="H8" s="97"/>
      <c r="I8" s="97">
        <v>5</v>
      </c>
      <c r="J8" s="97">
        <v>4540</v>
      </c>
      <c r="K8" s="97">
        <v>2</v>
      </c>
      <c r="L8" s="97">
        <v>4540</v>
      </c>
    </row>
    <row r="9" spans="1:12" ht="16.5" customHeight="1" x14ac:dyDescent="0.2">
      <c r="A9" s="87">
        <v>4</v>
      </c>
      <c r="B9" s="91" t="s">
        <v>76</v>
      </c>
      <c r="C9" s="97">
        <v>208</v>
      </c>
      <c r="D9" s="97">
        <v>453489.29</v>
      </c>
      <c r="E9" s="97">
        <v>120</v>
      </c>
      <c r="F9" s="97">
        <v>261761.36</v>
      </c>
      <c r="G9" s="97">
        <v>1</v>
      </c>
      <c r="H9" s="97">
        <v>878.8</v>
      </c>
      <c r="I9" s="97">
        <v>2</v>
      </c>
      <c r="J9" s="97">
        <v>9775.5</v>
      </c>
      <c r="K9" s="97">
        <v>88</v>
      </c>
      <c r="L9" s="97">
        <v>171513.37</v>
      </c>
    </row>
    <row r="10" spans="1:12" ht="19.5" customHeight="1" x14ac:dyDescent="0.2">
      <c r="A10" s="87">
        <v>5</v>
      </c>
      <c r="B10" s="90" t="s">
        <v>77</v>
      </c>
      <c r="C10" s="97">
        <v>784</v>
      </c>
      <c r="D10" s="97">
        <v>880760</v>
      </c>
      <c r="E10" s="97">
        <v>375</v>
      </c>
      <c r="F10" s="97">
        <v>444406.52</v>
      </c>
      <c r="G10" s="97">
        <v>26</v>
      </c>
      <c r="H10" s="97">
        <v>45698.8</v>
      </c>
      <c r="I10" s="97">
        <v>176</v>
      </c>
      <c r="J10" s="97">
        <v>165238.69</v>
      </c>
      <c r="K10" s="97">
        <v>203</v>
      </c>
      <c r="L10" s="97">
        <v>180238</v>
      </c>
    </row>
    <row r="11" spans="1:12" ht="19.5" customHeight="1" x14ac:dyDescent="0.2">
      <c r="A11" s="87">
        <v>6</v>
      </c>
      <c r="B11" s="91" t="s">
        <v>78</v>
      </c>
      <c r="C11" s="97">
        <v>124</v>
      </c>
      <c r="D11" s="97">
        <v>281480</v>
      </c>
      <c r="E11" s="97">
        <v>56</v>
      </c>
      <c r="F11" s="97">
        <v>134679.48000000001</v>
      </c>
      <c r="G11" s="97">
        <v>13</v>
      </c>
      <c r="H11" s="97">
        <v>24382</v>
      </c>
      <c r="I11" s="97">
        <v>46</v>
      </c>
      <c r="J11" s="97">
        <v>46588.88</v>
      </c>
      <c r="K11" s="97">
        <v>3</v>
      </c>
      <c r="L11" s="97">
        <v>6810</v>
      </c>
    </row>
    <row r="12" spans="1:12" ht="19.5" customHeight="1" x14ac:dyDescent="0.2">
      <c r="A12" s="87">
        <v>7</v>
      </c>
      <c r="B12" s="91" t="s">
        <v>79</v>
      </c>
      <c r="C12" s="97">
        <v>660</v>
      </c>
      <c r="D12" s="97">
        <v>599280</v>
      </c>
      <c r="E12" s="97">
        <v>319</v>
      </c>
      <c r="F12" s="97">
        <v>309727.03999999998</v>
      </c>
      <c r="G12" s="97">
        <v>13</v>
      </c>
      <c r="H12" s="97">
        <v>21316.799999999999</v>
      </c>
      <c r="I12" s="97">
        <v>130</v>
      </c>
      <c r="J12" s="97">
        <v>118649.81</v>
      </c>
      <c r="K12" s="97">
        <v>200</v>
      </c>
      <c r="L12" s="97">
        <v>173428</v>
      </c>
    </row>
    <row r="13" spans="1:12" ht="15" customHeight="1" x14ac:dyDescent="0.2">
      <c r="A13" s="87">
        <v>8</v>
      </c>
      <c r="B13" s="90" t="s">
        <v>18</v>
      </c>
      <c r="C13" s="97">
        <v>362</v>
      </c>
      <c r="D13" s="97">
        <v>328696</v>
      </c>
      <c r="E13" s="97">
        <v>313</v>
      </c>
      <c r="F13" s="97">
        <v>285150</v>
      </c>
      <c r="G13" s="97">
        <v>18</v>
      </c>
      <c r="H13" s="97">
        <v>10274</v>
      </c>
      <c r="I13" s="97">
        <v>17</v>
      </c>
      <c r="J13" s="97">
        <v>13578.2</v>
      </c>
      <c r="K13" s="97">
        <v>14</v>
      </c>
      <c r="L13" s="97">
        <v>12712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144</v>
      </c>
      <c r="D15" s="97">
        <v>70143</v>
      </c>
      <c r="E15" s="97">
        <v>129</v>
      </c>
      <c r="F15" s="97">
        <v>62877</v>
      </c>
      <c r="G15" s="97">
        <v>1</v>
      </c>
      <c r="H15" s="97">
        <v>454</v>
      </c>
      <c r="I15" s="97"/>
      <c r="J15" s="97"/>
      <c r="K15" s="97">
        <v>14</v>
      </c>
      <c r="L15" s="97">
        <v>10442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7945</v>
      </c>
      <c r="E16" s="97">
        <v>1</v>
      </c>
      <c r="F16" s="97">
        <v>1135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 x14ac:dyDescent="0.2">
      <c r="A17" s="87">
        <v>12</v>
      </c>
      <c r="B17" s="91" t="s">
        <v>79</v>
      </c>
      <c r="C17" s="97">
        <v>137</v>
      </c>
      <c r="D17" s="97">
        <v>62198</v>
      </c>
      <c r="E17" s="97">
        <v>128</v>
      </c>
      <c r="F17" s="97">
        <v>61742</v>
      </c>
      <c r="G17" s="97">
        <v>1</v>
      </c>
      <c r="H17" s="97">
        <v>454</v>
      </c>
      <c r="I17" s="97"/>
      <c r="J17" s="97"/>
      <c r="K17" s="97">
        <v>8</v>
      </c>
      <c r="L17" s="97">
        <v>3632</v>
      </c>
    </row>
    <row r="18" spans="1:12" ht="21" customHeight="1" x14ac:dyDescent="0.2">
      <c r="A18" s="87">
        <v>13</v>
      </c>
      <c r="B18" s="99" t="s">
        <v>104</v>
      </c>
      <c r="C18" s="97">
        <v>2324</v>
      </c>
      <c r="D18" s="97">
        <v>527548</v>
      </c>
      <c r="E18" s="97">
        <v>2083</v>
      </c>
      <c r="F18" s="97">
        <v>476991.6</v>
      </c>
      <c r="G18" s="97">
        <v>6</v>
      </c>
      <c r="H18" s="97">
        <v>2799.8</v>
      </c>
      <c r="I18" s="97">
        <v>115</v>
      </c>
      <c r="J18" s="97">
        <v>25987.4</v>
      </c>
      <c r="K18" s="97">
        <v>120</v>
      </c>
      <c r="L18" s="97">
        <v>26559</v>
      </c>
    </row>
    <row r="19" spans="1:12" ht="21" customHeight="1" x14ac:dyDescent="0.2">
      <c r="A19" s="87">
        <v>14</v>
      </c>
      <c r="B19" s="99" t="s">
        <v>105</v>
      </c>
      <c r="C19" s="97">
        <v>84</v>
      </c>
      <c r="D19" s="97">
        <v>9534</v>
      </c>
      <c r="E19" s="97">
        <v>74</v>
      </c>
      <c r="F19" s="97">
        <v>10470.200000000001</v>
      </c>
      <c r="G19" s="97"/>
      <c r="H19" s="97"/>
      <c r="I19" s="97">
        <v>2</v>
      </c>
      <c r="J19" s="97">
        <v>454</v>
      </c>
      <c r="K19" s="97">
        <v>8</v>
      </c>
      <c r="L19" s="97">
        <v>908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63</v>
      </c>
      <c r="D39" s="96">
        <f t="shared" si="3"/>
        <v>60221.17</v>
      </c>
      <c r="E39" s="96">
        <f t="shared" si="3"/>
        <v>48</v>
      </c>
      <c r="F39" s="96">
        <f t="shared" si="3"/>
        <v>29522.7</v>
      </c>
      <c r="G39" s="96">
        <f t="shared" si="3"/>
        <v>2</v>
      </c>
      <c r="H39" s="96">
        <f t="shared" si="3"/>
        <v>908</v>
      </c>
      <c r="I39" s="96">
        <f t="shared" si="3"/>
        <v>5</v>
      </c>
      <c r="J39" s="96">
        <f t="shared" si="3"/>
        <v>2135.6</v>
      </c>
      <c r="K39" s="96">
        <f t="shared" si="3"/>
        <v>7</v>
      </c>
      <c r="L39" s="96">
        <f t="shared" si="3"/>
        <v>6356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62</v>
      </c>
      <c r="D40" s="97">
        <f t="shared" si="4"/>
        <v>59540.17</v>
      </c>
      <c r="E40" s="97">
        <f t="shared" si="4"/>
        <v>47</v>
      </c>
      <c r="F40" s="97">
        <f t="shared" si="4"/>
        <v>29068.7</v>
      </c>
      <c r="G40" s="97">
        <f t="shared" si="4"/>
        <v>2</v>
      </c>
      <c r="H40" s="97">
        <f t="shared" si="4"/>
        <v>908</v>
      </c>
      <c r="I40" s="97">
        <f t="shared" si="4"/>
        <v>5</v>
      </c>
      <c r="J40" s="97">
        <f t="shared" si="4"/>
        <v>2135.6</v>
      </c>
      <c r="K40" s="97">
        <f t="shared" si="4"/>
        <v>7</v>
      </c>
      <c r="L40" s="97">
        <f t="shared" si="4"/>
        <v>6356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3698.17</v>
      </c>
      <c r="E41" s="97">
        <v>2</v>
      </c>
      <c r="F41" s="97">
        <v>2724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1428.17</v>
      </c>
      <c r="E43" s="97">
        <v>1</v>
      </c>
      <c r="F43" s="97">
        <v>454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60</v>
      </c>
      <c r="D44" s="97">
        <v>55842</v>
      </c>
      <c r="E44" s="97">
        <v>45</v>
      </c>
      <c r="F44" s="97">
        <v>26344.7</v>
      </c>
      <c r="G44" s="97">
        <v>2</v>
      </c>
      <c r="H44" s="97">
        <v>908</v>
      </c>
      <c r="I44" s="97">
        <v>5</v>
      </c>
      <c r="J44" s="97">
        <v>2135.6</v>
      </c>
      <c r="K44" s="97">
        <v>7</v>
      </c>
      <c r="L44" s="97">
        <v>6356</v>
      </c>
    </row>
    <row r="45" spans="1:12" ht="30" customHeight="1" x14ac:dyDescent="0.2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59</v>
      </c>
      <c r="D46" s="97">
        <v>53572</v>
      </c>
      <c r="E46" s="97">
        <v>45</v>
      </c>
      <c r="F46" s="97">
        <v>26344.7</v>
      </c>
      <c r="G46" s="97">
        <v>2</v>
      </c>
      <c r="H46" s="97">
        <v>908</v>
      </c>
      <c r="I46" s="97">
        <v>4</v>
      </c>
      <c r="J46" s="97">
        <v>1681.6</v>
      </c>
      <c r="K46" s="97">
        <v>7</v>
      </c>
      <c r="L46" s="97">
        <v>6356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13</v>
      </c>
      <c r="D50" s="96">
        <f t="shared" si="5"/>
        <v>88.53</v>
      </c>
      <c r="E50" s="96">
        <f t="shared" si="5"/>
        <v>13</v>
      </c>
      <c r="F50" s="96">
        <f t="shared" si="5"/>
        <v>766.6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12</v>
      </c>
      <c r="D51" s="97">
        <v>81.72</v>
      </c>
      <c r="E51" s="97">
        <v>12</v>
      </c>
      <c r="F51" s="97">
        <v>460.1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306.5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469</v>
      </c>
      <c r="D55" s="96">
        <v>212926</v>
      </c>
      <c r="E55" s="96">
        <v>469</v>
      </c>
      <c r="F55" s="96">
        <v>215618</v>
      </c>
      <c r="G55" s="96"/>
      <c r="H55" s="96"/>
      <c r="I55" s="96">
        <v>469</v>
      </c>
      <c r="J55" s="96">
        <v>211078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4877</v>
      </c>
      <c r="D56" s="96">
        <f t="shared" si="6"/>
        <v>3688734.5799999996</v>
      </c>
      <c r="E56" s="96">
        <f t="shared" si="6"/>
        <v>4043</v>
      </c>
      <c r="F56" s="96">
        <f t="shared" si="6"/>
        <v>2909620.2600000007</v>
      </c>
      <c r="G56" s="96">
        <f t="shared" si="6"/>
        <v>54</v>
      </c>
      <c r="H56" s="96">
        <f t="shared" si="6"/>
        <v>61013.400000000009</v>
      </c>
      <c r="I56" s="96">
        <f t="shared" si="6"/>
        <v>791</v>
      </c>
      <c r="J56" s="96">
        <f t="shared" si="6"/>
        <v>432787.39</v>
      </c>
      <c r="K56" s="96">
        <f t="shared" si="6"/>
        <v>456</v>
      </c>
      <c r="L56" s="96">
        <f t="shared" si="6"/>
        <v>413268.37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31.12.2021&amp;LDE8E91FF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456</v>
      </c>
      <c r="F4" s="93">
        <f>SUM(F5:F25)</f>
        <v>413268.37000000005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24</v>
      </c>
      <c r="F5" s="95">
        <v>27348.49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27</v>
      </c>
      <c r="F6" s="95">
        <v>84141.31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234</v>
      </c>
      <c r="F7" s="95">
        <v>127596.73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3178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45</v>
      </c>
      <c r="F11" s="95">
        <v>49044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113.5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29</v>
      </c>
      <c r="F13" s="95">
        <v>38625.94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21</v>
      </c>
      <c r="F14" s="95">
        <v>20454.900000000001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66</v>
      </c>
      <c r="F17" s="95">
        <v>53685.5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7</v>
      </c>
      <c r="F20" s="95">
        <v>9080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31.12.2021&amp;LDE8E91FF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2018-03-15T14:08:04Z</cp:lastPrinted>
  <dcterms:created xsi:type="dcterms:W3CDTF">2015-09-09T10:27:37Z</dcterms:created>
  <dcterms:modified xsi:type="dcterms:W3CDTF">2022-01-21T07:45:15Z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DE8E91FF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