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<sst xmlns="http://schemas.openxmlformats.org/spreadsheetml/2006/main" count="2029" uniqueCount="1003">
  <si>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</si>
  <si>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</si>
  <si>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</si>
  <si>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</si>
  <si>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</si>
  <si>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</si>
  <si>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</si>
  <si>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</si>
  <si>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</si>
  <si>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</si>
  <si>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</si>
  <si>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</si>
  <si>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</si>
  <si>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</si>
  <si>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</si>
  <si>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</si>
  <si>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</si>
  <si>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</si>
  <si>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</si>
  <si>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</si>
  <si>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</si>
  <si>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</si>
  <si>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</si>
  <si>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</si>
  <si>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</si>
  <si>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</si>
  <si>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</si>
  <si>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</si>
  <si>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</si>
  <si>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</si>
  <si>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</si>
  <si>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</si>
  <si>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</si>
  <si>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</si>
  <si>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</si>
  <si>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</si>
  <si>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</si>
  <si>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</si>
  <si>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</si>
  <si>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</si>
  <si>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</si>
  <si>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</si>
  <si>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</si>
  <si>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</si>
  <si>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</si>
  <si>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</si>
  <si>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</si>
  <si>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</si>
  <si>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</si>
  <si>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</si>
  <si>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</si>
  <si>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</si>
  <si>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</si>
  <si>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</si>
  <si>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</si>
  <si>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</si>
  <si>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</si>
  <si>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</si>
  <si>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</si>
  <si>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</si>
  <si>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</si>
  <si>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</si>
  <si>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</si>
  <si>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</si>
  <si>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</si>
  <si>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</si>
  <si>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</si>
  <si>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</si>
  <si>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</si>
  <si>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</si>
  <si>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</si>
  <si>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</si>
  <si>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</si>
  <si>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</si>
  <si>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</si>
  <si>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</si>
  <si>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</si>
  <si>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</si>
  <si>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</si>
  <si>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</si>
  <si>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</si>
  <si>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</si>
  <si>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</si>
  <si>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</si>
  <si>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</si>
  <si>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</si>
  <si>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</si>
  <si>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</si>
  <si>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</si>
  <si>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</si>
  <si>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</si>
  <si>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</si>
  <si>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</si>
  <si>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</si>
  <si>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</si>
  <si>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</si>
  <si>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</si>
  <si>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</si>
  <si>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</si>
  <si>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</si>
  <si>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</si>
  <si>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</si>
  <si>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</si>
  <si>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</si>
  <si>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</si>
  <si>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</si>
  <si>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</si>
  <si>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</si>
  <si>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</si>
  <si>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</si>
  <si>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</si>
  <si>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</si>
  <si>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</si>
  <si>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</si>
  <si>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</si>
  <si>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</si>
  <si>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</si>
  <si>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</si>
  <si>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</si>
  <si>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</si>
  <si>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</si>
  <si>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</si>
  <si>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</si>
  <si>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</si>
  <si>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</si>
  <si>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</si>
  <si>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</si>
  <si>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</si>
  <si>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</si>
  <si>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</si>
  <si>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</si>
  <si>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</si>
  <si>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</si>
  <si>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</si>
  <si>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</si>
  <si>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</si>
  <si>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</si>
  <si>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</si>
  <si>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</si>
  <si>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</si>
  <si>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</si>
  <si>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</si>
  <si>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</si>
  <si>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</si>
  <si>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</si>
  <si>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</si>
  <si>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</si>
  <si>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</si>
  <si>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</si>
  <si>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</si>
  <si>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</si>
  <si>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</si>
  <si>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</si>
  <si>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</si>
  <si>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</si>
  <si>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</si>
  <si>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</si>
  <si>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</si>
  <si>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</si>
  <si>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</si>
  <si>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</si>
  <si>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</si>
  <si>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</si>
  <si>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</si>
  <si>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</si>
  <si>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</si>
  <si>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</si>
  <si>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</si>
  <si>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</si>
  <si>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</si>
  <si>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</si>
  <si>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</si>
  <si>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</si>
  <si>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</si>
  <si>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</si>
  <si>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</si>
  <si>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</si>
  <si>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</si>
  <si>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</si>
  <si>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</si>
  <si>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</si>
  <si>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</si>
  <si>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</si>
  <si>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</si>
  <si>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</si>
  <si>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</si>
  <si>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</si>
  <si>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</si>
  <si>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</si>
  <si>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</si>
  <si>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</si>
  <si>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</si>
  <si>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</si>
  <si>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</si>
  <si>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</si>
  <si>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</si>
  <si>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</si>
  <si>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</si>
  <si>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</si>
  <si>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</si>
  <si>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</si>
  <si>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</si>
  <si>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</si>
  <si>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</si>
  <si>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</si>
  <si>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</si>
  <si>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</si>
  <si>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</si>
  <si>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</si>
  <si>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</si>
  <si>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</si>
  <si>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</si>
  <si>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</si>
  <si>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</si>
  <si>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</si>
  <si>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</si>
  <si>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</si>
  <si>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</si>
  <si>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</si>
  <si>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</si>
  <si>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</si>
  <si>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</si>
  <si>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</si>
  <si>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</si>
  <si>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</si>
  <si>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</si>
  <si>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</si>
  <si>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</si>
  <si>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</si>
  <si>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</si>
  <si>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</si>
  <si>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</si>
  <si>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</si>
  <si>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</si>
  <si>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</si>
  <si>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</si>
  <si>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</si>
  <si>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</si>
  <si>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</si>
  <si>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</si>
  <si>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</si>
  <si>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</si>
  <si>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</si>
  <si>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</si>
  <si>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</si>
  <si>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</si>
  <si>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</si>
  <si>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</si>
  <si>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</si>
  <si>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</si>
  <si>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</si>
  <si>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</si>
  <si>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</si>
  <si>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</si>
  <si>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</si>
  <si>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</si>
  <si>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</si>
  <si>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</si>
  <si>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</si>
  <si>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</si>
  <si>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</si>
  <si>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</si>
  <si>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</si>
  <si>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</si>
  <si>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</si>
  <si>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</si>
  <si>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</si>
  <si>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</si>
  <si>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</si>
  <si>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</si>
  <si>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</si>
  <si>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</si>
  <si>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</si>
  <si>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</si>
  <si>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</si>
  <si>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</si>
  <si>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</si>
  <si>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</si>
  <si>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</si>
  <si>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</si>
  <si>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</si>
  <si>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</si>
  <si>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</si>
  <si>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</si>
  <si>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</si>
  <si>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</si>
  <si>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</si>
  <si>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</si>
  <si>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</si>
  <si>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</si>
  <si>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</si>
  <si>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</si>
  <si>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</si>
  <si>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</si>
  <si>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</si>
  <si>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</si>
  <si>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</si>
  <si>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</si>
  <si>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</si>
  <si>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</si>
  <si>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</si>
  <si>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</si>
  <si>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</si>
  <si>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</si>
  <si>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</si>
  <si>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</si>
  <si>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</si>
  <si>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</si>
  <si>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</si>
  <si>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</si>
  <si>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</si>
  <si>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</si>
  <si>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</si>
  <si>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</si>
  <si>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</si>
  <si>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</si>
  <si>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</si>
  <si>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</si>
  <si>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</si>
  <si>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</si>
  <si>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</si>
  <si>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</si>
  <si>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</si>
  <si>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</si>
  <si>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</si>
  <si>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</si>
  <si>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</si>
  <si>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</si>
  <si>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</si>
  <si>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</si>
  <si>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</si>
  <si>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</si>
  <si>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</si>
  <si>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</si>
  <si>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</si>
  <si>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</si>
  <si>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</si>
  <si>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</si>
  <si>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</si>
  <si>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</si>
  <si>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</si>
  <si>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</si>
  <si>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</si>
  <si>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</si>
  <si>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</si>
  <si>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</si>
  <si>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</si>
  <si>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</si>
  <si>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</si>
  <si>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</si>
  <si>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</si>
  <si>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</si>
  <si>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</si>
  <si>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</si>
  <si>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</si>
  <si>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</si>
  <si>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</si>
  <si>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</si>
  <si>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</si>
  <si>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</si>
  <si>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</si>
  <si>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</si>
  <si>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</si>
  <si>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</si>
  <si>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</si>
  <si>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</si>
  <si>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</si>
  <si>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</si>
  <si>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</si>
  <si>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</si>
  <si>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</si>
  <si>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</si>
  <si>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</si>
  <si>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</si>
  <si>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</si>
  <si>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</si>
  <si>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</si>
  <si>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</si>
  <si>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</si>
  <si>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</si>
  <si>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</si>
  <si>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</si>
  <si>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</si>
  <si>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</si>
  <si>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</si>
  <si>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</si>
  <si>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</si>
  <si>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</si>
  <si>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</si>
  <si>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</si>
  <si>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</si>
  <si>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</si>
  <si>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</si>
  <si>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</si>
  <si>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</si>
  <si>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</si>
  <si>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</si>
  <si>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</si>
  <si>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</si>
  <si>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</si>
  <si>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</si>
  <si>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</si>
  <si>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</si>
  <si>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</si>
  <si>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</si>
  <si>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</si>
  <si>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</si>
  <si>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</si>
  <si>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</si>
  <si>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</si>
  <si>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</si>
  <si>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</si>
  <si>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</si>
  <si>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</si>
  <si>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</si>
  <si>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</si>
  <si>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</si>
  <si>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</si>
  <si>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</si>
  <si>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</si>
  <si>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</si>
  <si>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</si>
  <si>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</si>
  <si>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</si>
  <si>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</si>
  <si>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</si>
  <si>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</si>
  <si>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</si>
  <si>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</si>
  <si>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</si>
  <si>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</si>
  <si>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</si>
  <si>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</si>
  <si>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</si>
  <si>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</si>
  <si>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</si>
  <si>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</si>
  <si>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</si>
  <si>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</si>
  <si>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</si>
  <si>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</si>
  <si>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</si>
  <si>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</si>
  <si>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</si>
  <si>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</si>
  <si>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</si>
  <si>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</si>
  <si>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</si>
  <si>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</si>
  <si>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</si>
  <si>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</si>
  <si>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</si>
  <si>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</si>
  <si>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</si>
  <si>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</si>
  <si>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</si>
  <si>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</si>
  <si>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</si>
  <si>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</si>
  <si>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</si>
  <si>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</si>
  <si>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</si>
  <si>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</si>
  <si>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</si>
  <si>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</si>
  <si>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</si>
  <si>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</si>
  <si>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</si>
  <si>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</si>
  <si>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</si>
  <si>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</si>
  <si>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</si>
  <si>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</si>
  <si>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</si>
  <si>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</si>
  <si>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</si>
  <si>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</si>
  <si>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</si>
  <si>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</si>
  <si>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</si>
  <si>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</si>
  <si>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</si>
  <si>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</si>
  <si>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</si>
  <si>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</si>
  <si>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</si>
  <si>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</si>
  <si>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</si>
  <si>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</si>
  <si>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</si>
  <si>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</si>
  <si>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</si>
  <si>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</si>
  <si>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</si>
  <si>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</si>
  <si>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</si>
  <si>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</si>
  <si>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</si>
  <si>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</si>
  <si>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</si>
  <si>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</si>
  <si>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</si>
  <si>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</si>
  <si>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</si>
  <si>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</si>
  <si>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</si>
  <si>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</si>
  <si>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</si>
  <si>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</si>
  <si>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</si>
  <si>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</si>
  <si>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</si>
  <si>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</si>
  <si>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</si>
  <si>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</si>
  <si>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</si>
  <si>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</si>
  <si>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</si>
  <si>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</si>
  <si>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</si>
  <si>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</si>
  <si>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</si>
  <si>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</si>
  <si>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</si>
  <si>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</si>
  <si>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</si>
  <si>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</si>
  <si>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</si>
  <si>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</si>
  <si>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</si>
  <si>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</si>
  <si>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</si>
  <si>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</si>
  <si>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</si>
  <si>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</si>
  <si>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</si>
  <si>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</si>
  <si>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</si>
  <si>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</si>
  <si>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</si>
  <si>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</si>
  <si>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</si>
  <si>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</si>
  <si>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</si>
  <si>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</si>
  <si>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</si>
  <si>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</si>
  <si>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</si>
  <si>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</si>
  <si>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</si>
  <si>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</si>
  <si>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</si>
  <si>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</si>
  <si>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</si>
  <si>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</si>
  <si>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</si>
  <si>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</si>
  <si>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</si>
  <si>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</si>
  <si>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</si>
  <si>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</si>
  <si>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</si>
  <si>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</si>
  <si>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</si>
  <si>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</si>
  <si>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</si>
  <si>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</si>
  <si>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</si>
  <si>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</si>
  <si>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</si>
  <si>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</si>
  <si>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</si>
  <si>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</si>
  <si>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</si>
  <si>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</si>
  <si>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</si>
  <si>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</si>
  <si>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</si>
  <si>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</si>
  <si>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</si>
  <si>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</si>
  <si>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</si>
  <si>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</si>
  <si>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</si>
  <si>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</si>
  <si>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</si>
  <si>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</si>
  <si>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</si>
  <si>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</si>
  <si>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</si>
  <si>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</si>
  <si>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</si>
  <si>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</si>
  <si>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</si>
  <si>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</si>
  <si>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</si>
  <si>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</si>
  <si>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</si>
  <si>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</si>
  <si>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</si>
  <si>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</si>
  <si>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</si>
  <si>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</si>
  <si>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</si>
  <si>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</si>
  <si>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</si>
  <si>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</si>
  <si>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</si>
  <si>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</si>
  <si>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</si>
  <si>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</si>
  <si>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</si>
  <si>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</si>
  <si>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</si>
  <si>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</si>
  <si>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</si>
  <si>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</si>
  <si>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</si>
  <si>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</si>
  <si>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</si>
  <si>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</si>
  <si>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</si>
  <si>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</si>
  <si>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</si>
  <si>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</si>
  <si>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</si>
  <si>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</si>
  <si>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</si>
  <si>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</si>
  <si>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</si>
  <si>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</si>
  <si>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</si>
  <si>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</si>
  <si>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</si>
  <si>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</si>
  <si>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</si>
  <si>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</si>
  <si>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</si>
  <si>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</si>
  <si>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</si>
  <si>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</si>
  <si>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</si>
  <si>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</si>
  <si>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</si>
  <si>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</si>
  <si>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</si>
  <si>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</si>
  <si>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</si>
  <si>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</si>
  <si>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</si>
  <si>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</si>
  <si>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</si>
  <si>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</si>
  <si>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</si>
  <si>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</si>
  <si>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</si>
  <si>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</si>
  <si>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</si>
  <si>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</si>
  <si>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</si>
  <si>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</si>
  <si>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</si>
  <si>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</si>
  <si>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</si>
  <si>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</si>
  <si>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</si>
  <si>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</si>
  <si>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</si>
  <si>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</si>
  <si>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</si>
  <si>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</si>
  <si>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</si>
  <si>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</si>
  <si>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</si>
  <si>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</si>
  <si>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</si>
  <si>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</si>
  <si>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</si>
  <si>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</si>
  <si>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</si>
  <si>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</si>
  <si>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</si>
  <si>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</si>
  <si>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</si>
  <si>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</si>
  <si>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</si>
  <si>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</si>
  <si>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</si>
  <si>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</si>
  <si>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</si>
  <si>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</si>
  <si>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</si>
  <si>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</si>
  <si>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</si>
  <si>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</si>
  <si>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</si>
  <si>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</si>
  <si>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</si>
  <si>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</si>
  <si>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</si>
  <si>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</si>
  <si>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</si>
  <si>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</si>
  <si>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</si>
  <si>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</si>
  <si>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</si>
  <si>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</si>
  <si>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</si>
  <si>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</si>
  <si>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</si>
  <si>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</si>
  <si>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</si>
  <si>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</si>
  <si>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</si>
  <si>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</si>
  <si>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</si>
  <si>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</si>
  <si>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</si>
  <si>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</si>
  <si>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</si>
  <si>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</si>
  <si>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</si>
  <si>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</si>
  <si>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</si>
  <si>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</si>
  <si>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</si>
  <si>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</si>
  <si>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</si>
  <si>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</si>
  <si>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</si>
  <si>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</si>
  <si>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</si>
  <si>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</si>
  <si>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</si>
  <si>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</si>
  <si>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</si>
  <si>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</si>
  <si>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</si>
  <si>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</si>
  <si>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</si>
  <si>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</si>
  <si>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</si>
  <si>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</si>
  <si>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</si>
  <si>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</si>
  <si>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</si>
  <si>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</si>
  <si>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</si>
  <si>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</si>
  <si>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</si>
  <si>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</si>
  <si>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</si>
  <si>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</si>
  <si>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</si>
  <si>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</si>
  <si>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</si>
  <si>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</si>
  <si>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</si>
  <si>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</si>
  <si>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</si>
  <si>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</si>
  <si>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</si>
  <si>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</si>
  <si>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</si>
  <si>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</si>
  <si>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</si>
  <si>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</si>
  <si>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</si>
  <si>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</si>
  <si>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</si>
  <si>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</si>
  <si>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</si>
  <si>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</si>
  <si>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</si>
  <si>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</si>
  <si>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</si>
  <si>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</si>
  <si>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</si>
  <si>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</si>
  <si>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</si>
  <si>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</si>
  <si>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</si>
  <si>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</si>
  <si>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</si>
  <si>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</si>
  <si>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</si>
  <si>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</si>
  <si>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</si>
  <si>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</si>
  <si>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</si>
  <si>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</si>
  <si>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</si>
  <si>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</si>
  <si>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</si>
  <si>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</si>
  <si>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</si>
  <si>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</si>
  <si>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</si>
  <si>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</si>
  <si>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</si>
  <si>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</si>
  <si>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</si>
  <si>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</si>
  <si>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</si>
  <si>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</si>
  <si>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</si>
  <si>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</si>
  <si>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</si>
  <si>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</si>
  <si>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</si>
  <si>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</si>
  <si>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</si>
  <si>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</si>
  <si>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</si>
  <si>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</si>
  <si>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</si>
  <si>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</si>
  <si>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</si>
  <si>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</si>
  <si>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</si>
  <si>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</si>
  <si>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</si>
  <si>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</si>
  <si>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</si>
  <si>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</si>
  <si>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</si>
  <si>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</si>
  <si>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</si>
  <si>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</si>
  <si>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</si>
  <si>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</si>
  <si>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</si>
  <si>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</si>
  <si>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</si>
  <si>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</si>
  <si>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</si>
  <si>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</si>
  <si>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</si>
  <si>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</si>
  <si>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</si>
  <si>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</si>
  <si>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</si>
  <si>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</si>
  <si>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</si>
  <si>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</si>
  <si>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</si>
  <si>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</si>
  <si>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</si>
  <si>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</si>
  <si>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</si>
  <si>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</si>
  <si>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</si>
  <si>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</si>
  <si>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</si>
  <si>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</si>
  <si>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</si>
  <si>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</si>
  <si>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</si>
  <si>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</si>
  <si>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</si>
  <si>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</si>
  <si>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</si>
  <si>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</si>
  <si>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</si>
  <si>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</si>
  <si>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</si>
  <si>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</si>
  <si>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</si>
  <si>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</si>
  <si>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</si>
  <si>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</si>
  <si>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</si>
  <si>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</si>
  <si>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</si>
  <si>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</si>
  <si>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</si>
  <si>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</si>
  <si>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</si>
  <si>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</si>
  <si>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</si>
  <si>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</si>
  <si>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</si>
  <si>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</si>
  <si>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</si>
  <si>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</si>
  <si>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</si>
  <si>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</si>
  <si>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</si>
  <si>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</si>
  <si>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</si>
  <si>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</si>
  <si>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</si>
  <si>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</si>
  <si>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</si>
  <si>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</si>
  <si>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</si>
  <si>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</si>
  <si>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</si>
  <si>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</si>
  <si>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</si>
  <si>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</si>
  <si>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</si>
  <si>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</si>
  <si>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</si>
  <si>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</si>
  <si>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</si>
  <si>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</si>
  <si>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</si>
  <si>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</si>
  <si>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</si>
  <si>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</si>
  <si>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</si>
  <si>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</si>
  <si>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</si>
  <si>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</si>
  <si>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</si>
  <si>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</si>
  <si>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</si>
  <si>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</si>
  <si>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</si>
  <si>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</si>
  <si>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</si>
  <si>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</si>
  <si>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</si>
  <si>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</si>
  <si>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</si>
  <si>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</si>
  <si>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</si>
  <si>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</si>
  <si>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</si>
  <si>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</si>
  <si>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</si>
  <si>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</si>
  <si>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</si>
  <si>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</si>
  <si>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</si>
  <si>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</si>
  <si>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</si>
  <si>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</si>
  <si>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</si>
  <si>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</si>
  <si>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</si>
  <si>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</si>
  <si>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</si>
  <si>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</si>
  <si>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</si>
  <si>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</si>
  <si>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</si>
  <si>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</si>
  <si>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</si>
  <si>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</si>
  <si>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</si>
  <si>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</si>
  <si>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</si>
  <si>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</si>
  <si>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</si>
  <si>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</si>
  <si>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</si>
  <si>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</si>
  <si>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</si>
  <si>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</si>
  <si>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</si>
  <si>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</si>
  <si>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</si>
  <si>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</si>
  <si>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</si>
  <si>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</si>
  <si>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</si>
  <si>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</si>
  <si>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</si>
  <si>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</si>
  <si>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</si>
  <si>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</si>
  <si>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</si>
  <si>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</si>
  <si>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</si>
  <si>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</si>
  <si>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</si>
  <si>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</si>
  <si>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</si>
  <si>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</si>
  <si>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</si>
  <si>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</si>
  <si>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</si>
  <si>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</si>
  <si>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</si>
  <si>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</si>
  <si>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</si>
  <si>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</si>
  <si>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</si>
  <si>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</si>
  <si>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</si>
  <si>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</si>
  <si>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</si>
  <si>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Бердичівський міськрайонний суд Житомирської області</t>
  </si>
  <si>
    <t>13312. Житомирська область.м. Бердичів</t>
  </si>
  <si>
    <t>вул. Житомирська</t>
  </si>
  <si>
    <t>30а</t>
  </si>
  <si>
    <t>О.С. Яковлєв</t>
  </si>
  <si>
    <t>І.А. Семенюк</t>
  </si>
  <si>
    <t>(04143)4-08-70</t>
  </si>
  <si>
    <t>inbox@bd.zt.court.gov.ua</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</si>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</sst>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&amp;L404C73F0&amp;C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2577</v>
      </c>
      <c r="E9" s="73">
        <f>SUM(E10:E557)</f>
        <v>2415</v>
      </c>
      <c r="F9" s="73">
        <f>SUM(F10:F557)</f>
        <v>219</v>
      </c>
      <c r="G9" s="73">
        <f>SUM(G10:G557)</f>
        <v>211</v>
      </c>
      <c r="H9" s="73">
        <f>SUM(H10:H557)</f>
        <v>1962</v>
      </c>
      <c r="I9" s="73">
        <f>SUM(I10:I557)</f>
        <v>396</v>
      </c>
      <c r="J9" s="73">
        <f>SUM(J10:J557)</f>
        <v>1962</v>
      </c>
      <c r="K9" s="73">
        <f>SUM(K10:K557)</f>
        <v>1181</v>
      </c>
      <c r="L9" s="73">
        <f>SUM(L10:L557)</f>
        <v>34</v>
      </c>
      <c r="M9" s="73">
        <f>SUM(M10:M557)</f>
        <v>747</v>
      </c>
      <c r="N9" s="73">
        <f>SUM(N10:N557)</f>
        <v>1</v>
      </c>
      <c r="O9" s="73">
        <f>SUM(O10:O557)</f>
        <v>173</v>
      </c>
      <c r="P9" s="73">
        <f>SUM(P10:P557)</f>
        <v>0</v>
      </c>
      <c r="Q9" s="73">
        <f>SUM(Q10:Q557)</f>
        <v>396</v>
      </c>
      <c r="R9" s="73">
        <f>SUM(R10:R557)</f>
        <v>166</v>
      </c>
      <c r="S9" s="73">
        <f>SUM(S10:S557)</f>
        <v>43</v>
      </c>
      <c r="T9" s="73">
        <f>SUM(T10:T557)</f>
        <v>1082</v>
      </c>
      <c r="U9" s="73">
        <f>SUM(U10:U557)</f>
        <v>0</v>
      </c>
      <c r="V9" s="73">
        <f>SUM(V10:V557)</f>
        <v>0</v>
      </c>
      <c r="W9" s="73">
        <f>SUM(W10:W557)</f>
        <v>10</v>
      </c>
      <c r="X9" s="73">
        <f>SUM(X10:X557)</f>
        <v>12</v>
      </c>
      <c r="Y9" s="73">
        <f>SUM(Y10:Y557)</f>
        <v>11</v>
      </c>
      <c r="Z9" s="73">
        <f>SUM(Z10:Z557)</f>
        <v>0</v>
      </c>
      <c r="AA9" s="73">
        <f>SUM(AA10:AA557)</f>
        <v>7</v>
      </c>
      <c r="AB9" s="73">
        <f>SUM(AB10:AB557)</f>
        <v>16</v>
      </c>
      <c r="AC9" s="73">
        <f>SUM(AC10:AC557)</f>
        <v>0</v>
      </c>
      <c r="AD9" s="73">
        <f>SUM(AD10:AD557)</f>
        <v>0</v>
      </c>
      <c r="AE9" s="73">
        <f>SUM(AE10:AE557)</f>
        <v>20</v>
      </c>
      <c r="AF9" s="73">
        <f>SUM(AF10:AF557)</f>
        <v>0</v>
      </c>
      <c r="AG9" s="73">
        <f>SUM(AG10:AG557)</f>
        <v>272</v>
      </c>
      <c r="AH9" s="73">
        <f>SUM(AH10:AH557)</f>
        <v>7345673</v>
      </c>
      <c r="AI9" s="73">
        <f>SUM(AI10:AI557)</f>
        <v>2072975</v>
      </c>
      <c r="AJ9" s="73">
        <f>SUM(AJ10:AJ557)</f>
        <v>0</v>
      </c>
      <c r="AK9" s="73">
        <f>SUM(AK10:AK557)</f>
        <v>0</v>
      </c>
      <c r="AL9" s="73">
        <f>SUM(AL10:AL557)</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850</v>
      </c>
      <c r="AI10" s="58">
        <v>850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58</v>
      </c>
      <c r="E19" s="57">
        <v>57</v>
      </c>
      <c r="F19" s="57">
        <v>10</v>
      </c>
      <c r="G19" s="57">
        <v>9</v>
      </c>
      <c r="H19" s="57">
        <v>45</v>
      </c>
      <c r="I19" s="57">
        <v>3</v>
      </c>
      <c r="J19" s="57">
        <v>45</v>
      </c>
      <c r="K19" s="57">
        <v>36</v>
      </c>
      <c r="L19" s="57"/>
      <c r="M19" s="57">
        <v>9</v>
      </c>
      <c r="N19" s="57"/>
      <c r="O19" s="57">
        <v>1</v>
      </c>
      <c r="P19" s="57"/>
      <c r="Q19" s="57">
        <v>2</v>
      </c>
      <c r="R19" s="57">
        <v>6</v>
      </c>
      <c r="S19" s="57"/>
      <c r="T19" s="57">
        <v>34</v>
      </c>
      <c r="U19" s="57"/>
      <c r="V19" s="57"/>
      <c r="W19" s="57"/>
      <c r="X19" s="57">
        <v>2</v>
      </c>
      <c r="Y19" s="57"/>
      <c r="Z19" s="57"/>
      <c r="AA19" s="57"/>
      <c r="AB19" s="57"/>
      <c r="AC19" s="57"/>
      <c r="AD19" s="57"/>
      <c r="AE19" s="57"/>
      <c r="AF19" s="57"/>
      <c r="AG19" s="57"/>
      <c r="AH19" s="58">
        <v>19635</v>
      </c>
      <c r="AI19" s="58">
        <v>9095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182</v>
      </c>
      <c r="E22" s="57">
        <v>146</v>
      </c>
      <c r="F22" s="57">
        <v>32</v>
      </c>
      <c r="G22" s="57">
        <v>32</v>
      </c>
      <c r="H22" s="57">
        <v>148</v>
      </c>
      <c r="I22" s="57">
        <v>2</v>
      </c>
      <c r="J22" s="57">
        <v>148</v>
      </c>
      <c r="K22" s="57">
        <v>1</v>
      </c>
      <c r="L22" s="57"/>
      <c r="M22" s="57">
        <v>147</v>
      </c>
      <c r="N22" s="57"/>
      <c r="O22" s="57">
        <v>49</v>
      </c>
      <c r="P22" s="57"/>
      <c r="Q22" s="57">
        <v>51</v>
      </c>
      <c r="R22" s="57">
        <v>44</v>
      </c>
      <c r="S22" s="57"/>
      <c r="T22" s="57">
        <v>1</v>
      </c>
      <c r="U22" s="57"/>
      <c r="V22" s="57"/>
      <c r="W22" s="57"/>
      <c r="X22" s="57"/>
      <c r="Y22" s="57"/>
      <c r="Z22" s="57"/>
      <c r="AA22" s="57"/>
      <c r="AB22" s="57"/>
      <c r="AC22" s="57"/>
      <c r="AD22" s="57"/>
      <c r="AE22" s="57"/>
      <c r="AF22" s="57"/>
      <c r="AG22" s="57"/>
      <c r="AH22" s="58">
        <v>170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25</v>
      </c>
      <c r="E32" s="57">
        <v>23</v>
      </c>
      <c r="F32" s="57">
        <v>4</v>
      </c>
      <c r="G32" s="57">
        <v>3</v>
      </c>
      <c r="H32" s="57">
        <v>19</v>
      </c>
      <c r="I32" s="57">
        <v>2</v>
      </c>
      <c r="J32" s="57">
        <v>19</v>
      </c>
      <c r="K32" s="57">
        <v>10</v>
      </c>
      <c r="L32" s="57"/>
      <c r="M32" s="57">
        <v>9</v>
      </c>
      <c r="N32" s="57"/>
      <c r="O32" s="57">
        <v>4</v>
      </c>
      <c r="P32" s="57"/>
      <c r="Q32" s="57">
        <v>1</v>
      </c>
      <c r="R32" s="57">
        <v>4</v>
      </c>
      <c r="S32" s="57"/>
      <c r="T32" s="57">
        <v>10</v>
      </c>
      <c r="U32" s="57"/>
      <c r="V32" s="57"/>
      <c r="W32" s="57"/>
      <c r="X32" s="57"/>
      <c r="Y32" s="57"/>
      <c r="Z32" s="57"/>
      <c r="AA32" s="57"/>
      <c r="AB32" s="57"/>
      <c r="AC32" s="57"/>
      <c r="AD32" s="57"/>
      <c r="AE32" s="57"/>
      <c r="AF32" s="57"/>
      <c r="AG32" s="57"/>
      <c r="AH32" s="58">
        <v>2635</v>
      </c>
      <c r="AI32" s="58">
        <v>425</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v>
      </c>
      <c r="E91" s="57">
        <v>6</v>
      </c>
      <c r="F91" s="57"/>
      <c r="G91" s="57"/>
      <c r="H91" s="57">
        <v>7</v>
      </c>
      <c r="I91" s="57"/>
      <c r="J91" s="57">
        <v>7</v>
      </c>
      <c r="K91" s="57">
        <v>4</v>
      </c>
      <c r="L91" s="57"/>
      <c r="M91" s="57">
        <v>3</v>
      </c>
      <c r="N91" s="57"/>
      <c r="O91" s="57">
        <v>3</v>
      </c>
      <c r="P91" s="57"/>
      <c r="Q91" s="57"/>
      <c r="R91" s="57"/>
      <c r="S91" s="57"/>
      <c r="T91" s="57">
        <v>4</v>
      </c>
      <c r="U91" s="57"/>
      <c r="V91" s="57"/>
      <c r="W91" s="57"/>
      <c r="X91" s="57"/>
      <c r="Y91" s="57"/>
      <c r="Z91" s="57"/>
      <c r="AA91" s="57"/>
      <c r="AB91" s="57"/>
      <c r="AC91" s="57"/>
      <c r="AD91" s="57"/>
      <c r="AE91" s="57">
        <v>4</v>
      </c>
      <c r="AF91" s="57"/>
      <c r="AG91" s="57"/>
      <c r="AH91" s="58">
        <v>1360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10</v>
      </c>
      <c r="E96" s="57">
        <v>8</v>
      </c>
      <c r="F96" s="57"/>
      <c r="G96" s="57"/>
      <c r="H96" s="57">
        <v>9</v>
      </c>
      <c r="I96" s="57">
        <v>1</v>
      </c>
      <c r="J96" s="57">
        <v>9</v>
      </c>
      <c r="K96" s="57">
        <v>4</v>
      </c>
      <c r="L96" s="57"/>
      <c r="M96" s="57">
        <v>5</v>
      </c>
      <c r="N96" s="57"/>
      <c r="O96" s="57">
        <v>5</v>
      </c>
      <c r="P96" s="57"/>
      <c r="Q96" s="57"/>
      <c r="R96" s="57"/>
      <c r="S96" s="57"/>
      <c r="T96" s="57">
        <v>4</v>
      </c>
      <c r="U96" s="57"/>
      <c r="V96" s="57"/>
      <c r="W96" s="57"/>
      <c r="X96" s="57"/>
      <c r="Y96" s="57"/>
      <c r="Z96" s="57"/>
      <c r="AA96" s="57"/>
      <c r="AB96" s="57"/>
      <c r="AC96" s="57"/>
      <c r="AD96" s="57"/>
      <c r="AE96" s="57"/>
      <c r="AF96" s="57"/>
      <c r="AG96" s="57"/>
      <c r="AH96" s="58">
        <v>2040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1</v>
      </c>
      <c r="E106" s="57"/>
      <c r="F106" s="57"/>
      <c r="G106" s="57"/>
      <c r="H106" s="57">
        <v>1</v>
      </c>
      <c r="I106" s="57"/>
      <c r="J106" s="57">
        <v>1</v>
      </c>
      <c r="K106" s="57"/>
      <c r="L106" s="57"/>
      <c r="M106" s="57">
        <v>1</v>
      </c>
      <c r="N106" s="57"/>
      <c r="O106" s="57"/>
      <c r="P106" s="57"/>
      <c r="Q106" s="57"/>
      <c r="R106" s="57">
        <v>1</v>
      </c>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v>1</v>
      </c>
      <c r="AF130" s="57"/>
      <c r="AG130" s="57"/>
      <c r="AH130" s="58">
        <v>612</v>
      </c>
      <c r="AI130" s="58">
        <v>612</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25</v>
      </c>
      <c r="E151" s="57">
        <v>23</v>
      </c>
      <c r="F151" s="57">
        <v>2</v>
      </c>
      <c r="G151" s="57">
        <v>2</v>
      </c>
      <c r="H151" s="57">
        <v>21</v>
      </c>
      <c r="I151" s="57">
        <v>2</v>
      </c>
      <c r="J151" s="57">
        <v>21</v>
      </c>
      <c r="K151" s="57">
        <v>9</v>
      </c>
      <c r="L151" s="57">
        <v>3</v>
      </c>
      <c r="M151" s="57">
        <v>9</v>
      </c>
      <c r="N151" s="57"/>
      <c r="O151" s="57"/>
      <c r="P151" s="57"/>
      <c r="Q151" s="57">
        <v>5</v>
      </c>
      <c r="R151" s="57">
        <v>4</v>
      </c>
      <c r="S151" s="57"/>
      <c r="T151" s="57">
        <v>7</v>
      </c>
      <c r="U151" s="57"/>
      <c r="V151" s="57"/>
      <c r="W151" s="57">
        <v>1</v>
      </c>
      <c r="X151" s="57"/>
      <c r="Y151" s="57"/>
      <c r="Z151" s="57"/>
      <c r="AA151" s="57">
        <v>1</v>
      </c>
      <c r="AB151" s="57"/>
      <c r="AC151" s="57"/>
      <c r="AD151" s="57"/>
      <c r="AE151" s="57"/>
      <c r="AF151" s="57"/>
      <c r="AG151" s="57"/>
      <c r="AH151" s="58">
        <v>9605</v>
      </c>
      <c r="AI151" s="58">
        <v>2550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6</v>
      </c>
      <c r="E155" s="57">
        <v>6</v>
      </c>
      <c r="F155" s="57">
        <v>1</v>
      </c>
      <c r="G155" s="57">
        <v>1</v>
      </c>
      <c r="H155" s="57">
        <v>5</v>
      </c>
      <c r="I155" s="57"/>
      <c r="J155" s="57">
        <v>5</v>
      </c>
      <c r="K155" s="57">
        <v>4</v>
      </c>
      <c r="L155" s="57">
        <v>1</v>
      </c>
      <c r="M155" s="57"/>
      <c r="N155" s="57"/>
      <c r="O155" s="57"/>
      <c r="P155" s="57"/>
      <c r="Q155" s="57"/>
      <c r="R155" s="57"/>
      <c r="S155" s="57"/>
      <c r="T155" s="57">
        <v>4</v>
      </c>
      <c r="U155" s="57"/>
      <c r="V155" s="57"/>
      <c r="W155" s="57"/>
      <c r="X155" s="57"/>
      <c r="Y155" s="57"/>
      <c r="Z155" s="57"/>
      <c r="AA155" s="57"/>
      <c r="AB155" s="57"/>
      <c r="AC155" s="57"/>
      <c r="AD155" s="57"/>
      <c r="AE155" s="57"/>
      <c r="AF155" s="57"/>
      <c r="AG155" s="57"/>
      <c r="AH155" s="58">
        <v>5780</v>
      </c>
      <c r="AI155" s="58">
        <v>4335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12</v>
      </c>
      <c r="E157" s="57">
        <v>12</v>
      </c>
      <c r="F157" s="57">
        <v>1</v>
      </c>
      <c r="G157" s="57">
        <v>1</v>
      </c>
      <c r="H157" s="57">
        <v>8</v>
      </c>
      <c r="I157" s="57">
        <v>3</v>
      </c>
      <c r="J157" s="57">
        <v>8</v>
      </c>
      <c r="K157" s="57">
        <v>7</v>
      </c>
      <c r="L157" s="57"/>
      <c r="M157" s="57">
        <v>1</v>
      </c>
      <c r="N157" s="57"/>
      <c r="O157" s="57"/>
      <c r="P157" s="57"/>
      <c r="Q157" s="57">
        <v>1</v>
      </c>
      <c r="R157" s="57"/>
      <c r="S157" s="57"/>
      <c r="T157" s="57">
        <v>7</v>
      </c>
      <c r="U157" s="57"/>
      <c r="V157" s="57"/>
      <c r="W157" s="57"/>
      <c r="X157" s="57"/>
      <c r="Y157" s="57"/>
      <c r="Z157" s="57"/>
      <c r="AA157" s="57"/>
      <c r="AB157" s="57"/>
      <c r="AC157" s="57"/>
      <c r="AD157" s="57"/>
      <c r="AE157" s="57"/>
      <c r="AF157" s="57"/>
      <c r="AG157" s="57"/>
      <c r="AH157" s="58">
        <v>4318</v>
      </c>
      <c r="AI157" s="58">
        <v>4165</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v>6</v>
      </c>
      <c r="F159" s="57"/>
      <c r="G159" s="57"/>
      <c r="H159" s="57">
        <v>3</v>
      </c>
      <c r="I159" s="57">
        <v>4</v>
      </c>
      <c r="J159" s="57">
        <v>3</v>
      </c>
      <c r="K159" s="57">
        <v>3</v>
      </c>
      <c r="L159" s="57"/>
      <c r="M159" s="57"/>
      <c r="N159" s="57"/>
      <c r="O159" s="57"/>
      <c r="P159" s="57"/>
      <c r="Q159" s="57"/>
      <c r="R159" s="57"/>
      <c r="S159" s="57"/>
      <c r="T159" s="57">
        <v>3</v>
      </c>
      <c r="U159" s="57"/>
      <c r="V159" s="57"/>
      <c r="W159" s="57"/>
      <c r="X159" s="57"/>
      <c r="Y159" s="57"/>
      <c r="Z159" s="57"/>
      <c r="AA159" s="57"/>
      <c r="AB159" s="57"/>
      <c r="AC159" s="57"/>
      <c r="AD159" s="57"/>
      <c r="AE159" s="57"/>
      <c r="AF159" s="57"/>
      <c r="AG159" s="57"/>
      <c r="AH159" s="58">
        <v>10200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67</v>
      </c>
      <c r="E161" s="57">
        <v>63</v>
      </c>
      <c r="F161" s="57">
        <v>3</v>
      </c>
      <c r="G161" s="57">
        <v>1</v>
      </c>
      <c r="H161" s="57">
        <v>63</v>
      </c>
      <c r="I161" s="57">
        <v>1</v>
      </c>
      <c r="J161" s="57">
        <v>63</v>
      </c>
      <c r="K161" s="57">
        <v>52</v>
      </c>
      <c r="L161" s="57"/>
      <c r="M161" s="57">
        <v>11</v>
      </c>
      <c r="N161" s="57"/>
      <c r="O161" s="57">
        <v>3</v>
      </c>
      <c r="P161" s="57"/>
      <c r="Q161" s="57">
        <v>7</v>
      </c>
      <c r="R161" s="57">
        <v>1</v>
      </c>
      <c r="S161" s="57"/>
      <c r="T161" s="57">
        <v>52</v>
      </c>
      <c r="U161" s="57"/>
      <c r="V161" s="57"/>
      <c r="W161" s="57"/>
      <c r="X161" s="57"/>
      <c r="Y161" s="57"/>
      <c r="Z161" s="57"/>
      <c r="AA161" s="57"/>
      <c r="AB161" s="57"/>
      <c r="AC161" s="57"/>
      <c r="AD161" s="57"/>
      <c r="AE161" s="57"/>
      <c r="AF161" s="57"/>
      <c r="AG161" s="57"/>
      <c r="AH161" s="58">
        <v>44200</v>
      </c>
      <c r="AI161" s="58">
        <v>34850</v>
      </c>
      <c r="AJ161" s="58"/>
      <c r="AK161" s="58"/>
      <c r="AL161" s="58"/>
    </row>
    <row r="162" spans="1:38" ht="38.25" customHeight="1">
      <c r="A162" s="12">
        <v>154</v>
      </c>
      <c r="B162" s="51" t="s">
        <v>307</v>
      </c>
      <c r="C162" s="50">
        <v>124</v>
      </c>
      <c r="D162" s="57">
        <v>205</v>
      </c>
      <c r="E162" s="57">
        <v>183</v>
      </c>
      <c r="F162" s="57">
        <v>15</v>
      </c>
      <c r="G162" s="57">
        <v>15</v>
      </c>
      <c r="H162" s="57">
        <v>155</v>
      </c>
      <c r="I162" s="57">
        <v>35</v>
      </c>
      <c r="J162" s="57">
        <v>155</v>
      </c>
      <c r="K162" s="57">
        <v>110</v>
      </c>
      <c r="L162" s="57"/>
      <c r="M162" s="57">
        <v>45</v>
      </c>
      <c r="N162" s="57"/>
      <c r="O162" s="57">
        <v>22</v>
      </c>
      <c r="P162" s="57"/>
      <c r="Q162" s="57">
        <v>16</v>
      </c>
      <c r="R162" s="57">
        <v>6</v>
      </c>
      <c r="S162" s="57"/>
      <c r="T162" s="57">
        <v>109</v>
      </c>
      <c r="U162" s="57"/>
      <c r="V162" s="57"/>
      <c r="W162" s="57">
        <v>1</v>
      </c>
      <c r="X162" s="57"/>
      <c r="Y162" s="57"/>
      <c r="Z162" s="57"/>
      <c r="AA162" s="57"/>
      <c r="AB162" s="57"/>
      <c r="AC162" s="57"/>
      <c r="AD162" s="57"/>
      <c r="AE162" s="57"/>
      <c r="AF162" s="57"/>
      <c r="AG162" s="57">
        <v>1</v>
      </c>
      <c r="AH162" s="58">
        <v>132600</v>
      </c>
      <c r="AI162" s="58">
        <v>70550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51</v>
      </c>
      <c r="E165" s="57">
        <v>51</v>
      </c>
      <c r="F165" s="57">
        <v>4</v>
      </c>
      <c r="G165" s="57">
        <v>4</v>
      </c>
      <c r="H165" s="57">
        <v>29</v>
      </c>
      <c r="I165" s="57">
        <v>18</v>
      </c>
      <c r="J165" s="57">
        <v>29</v>
      </c>
      <c r="K165" s="57">
        <v>10</v>
      </c>
      <c r="L165" s="57">
        <v>6</v>
      </c>
      <c r="M165" s="57">
        <v>13</v>
      </c>
      <c r="N165" s="57"/>
      <c r="O165" s="57"/>
      <c r="P165" s="57"/>
      <c r="Q165" s="57">
        <v>11</v>
      </c>
      <c r="R165" s="57">
        <v>2</v>
      </c>
      <c r="S165" s="57"/>
      <c r="T165" s="57">
        <v>2</v>
      </c>
      <c r="U165" s="57"/>
      <c r="V165" s="57"/>
      <c r="W165" s="57">
        <v>8</v>
      </c>
      <c r="X165" s="57"/>
      <c r="Y165" s="57"/>
      <c r="Z165" s="57"/>
      <c r="AA165" s="57"/>
      <c r="AB165" s="57"/>
      <c r="AC165" s="57"/>
      <c r="AD165" s="57"/>
      <c r="AE165" s="57"/>
      <c r="AF165" s="57"/>
      <c r="AG165" s="57"/>
      <c r="AH165" s="58">
        <v>37400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2</v>
      </c>
      <c r="E167" s="57">
        <v>2</v>
      </c>
      <c r="F167" s="57"/>
      <c r="G167" s="57"/>
      <c r="H167" s="57">
        <v>2</v>
      </c>
      <c r="I167" s="57"/>
      <c r="J167" s="57">
        <v>2</v>
      </c>
      <c r="K167" s="57"/>
      <c r="L167" s="57"/>
      <c r="M167" s="57">
        <v>2</v>
      </c>
      <c r="N167" s="57"/>
      <c r="O167" s="57">
        <v>2</v>
      </c>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645</v>
      </c>
      <c r="E172" s="57">
        <v>604</v>
      </c>
      <c r="F172" s="57">
        <v>33</v>
      </c>
      <c r="G172" s="57">
        <v>32</v>
      </c>
      <c r="H172" s="57">
        <v>427</v>
      </c>
      <c r="I172" s="57">
        <v>185</v>
      </c>
      <c r="J172" s="57">
        <v>427</v>
      </c>
      <c r="K172" s="57">
        <v>334</v>
      </c>
      <c r="L172" s="57">
        <v>2</v>
      </c>
      <c r="M172" s="57">
        <v>91</v>
      </c>
      <c r="N172" s="57">
        <v>1</v>
      </c>
      <c r="O172" s="57"/>
      <c r="P172" s="57"/>
      <c r="Q172" s="57">
        <v>87</v>
      </c>
      <c r="R172" s="57">
        <v>2</v>
      </c>
      <c r="S172" s="57"/>
      <c r="T172" s="57">
        <v>332</v>
      </c>
      <c r="U172" s="57"/>
      <c r="V172" s="57"/>
      <c r="W172" s="57"/>
      <c r="X172" s="57"/>
      <c r="Y172" s="57"/>
      <c r="Z172" s="57"/>
      <c r="AA172" s="57">
        <v>2</v>
      </c>
      <c r="AB172" s="57"/>
      <c r="AC172" s="57"/>
      <c r="AD172" s="57"/>
      <c r="AE172" s="57">
        <v>1</v>
      </c>
      <c r="AF172" s="57"/>
      <c r="AG172" s="57">
        <v>271</v>
      </c>
      <c r="AH172" s="58">
        <v>6167600</v>
      </c>
      <c r="AI172" s="58">
        <v>1717000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c r="AJ186" s="58"/>
      <c r="AK186" s="58"/>
      <c r="AL186" s="58"/>
    </row>
    <row r="187" spans="1:38" ht="38.25" customHeight="1">
      <c r="A187" s="12">
        <v>179</v>
      </c>
      <c r="B187" s="51" t="s">
        <v>335</v>
      </c>
      <c r="C187" s="50">
        <v>140</v>
      </c>
      <c r="D187" s="57">
        <v>11</v>
      </c>
      <c r="E187" s="57">
        <v>11</v>
      </c>
      <c r="F187" s="57">
        <v>5</v>
      </c>
      <c r="G187" s="57">
        <v>5</v>
      </c>
      <c r="H187" s="57">
        <v>5</v>
      </c>
      <c r="I187" s="57">
        <v>1</v>
      </c>
      <c r="J187" s="57">
        <v>5</v>
      </c>
      <c r="K187" s="57"/>
      <c r="L187" s="57"/>
      <c r="M187" s="57">
        <v>5</v>
      </c>
      <c r="N187" s="57"/>
      <c r="O187" s="57"/>
      <c r="P187" s="57"/>
      <c r="Q187" s="57"/>
      <c r="R187" s="57">
        <v>5</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6</v>
      </c>
      <c r="E207" s="57">
        <v>6</v>
      </c>
      <c r="F207" s="57">
        <v>2</v>
      </c>
      <c r="G207" s="57">
        <v>2</v>
      </c>
      <c r="H207" s="57">
        <v>4</v>
      </c>
      <c r="I207" s="57"/>
      <c r="J207" s="57">
        <v>4</v>
      </c>
      <c r="K207" s="57"/>
      <c r="L207" s="57"/>
      <c r="M207" s="57">
        <v>4</v>
      </c>
      <c r="N207" s="57"/>
      <c r="O207" s="57">
        <v>1</v>
      </c>
      <c r="P207" s="57"/>
      <c r="Q207" s="57">
        <v>2</v>
      </c>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15</v>
      </c>
      <c r="E209" s="57">
        <v>13</v>
      </c>
      <c r="F209" s="57"/>
      <c r="G209" s="57"/>
      <c r="H209" s="57">
        <v>15</v>
      </c>
      <c r="I209" s="57"/>
      <c r="J209" s="57">
        <v>15</v>
      </c>
      <c r="K209" s="57">
        <v>9</v>
      </c>
      <c r="L209" s="57"/>
      <c r="M209" s="57">
        <v>6</v>
      </c>
      <c r="N209" s="57"/>
      <c r="O209" s="57"/>
      <c r="P209" s="57"/>
      <c r="Q209" s="57">
        <v>3</v>
      </c>
      <c r="R209" s="57">
        <v>2</v>
      </c>
      <c r="S209" s="57"/>
      <c r="T209" s="57">
        <v>9</v>
      </c>
      <c r="U209" s="57"/>
      <c r="V209" s="57"/>
      <c r="W209" s="57"/>
      <c r="X209" s="57"/>
      <c r="Y209" s="57"/>
      <c r="Z209" s="57"/>
      <c r="AA209" s="57"/>
      <c r="AB209" s="57"/>
      <c r="AC209" s="57"/>
      <c r="AD209" s="57"/>
      <c r="AE209" s="57"/>
      <c r="AF209" s="57"/>
      <c r="AG209" s="57"/>
      <c r="AH209" s="58">
        <v>731</v>
      </c>
      <c r="AI209" s="58">
        <v>340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30</v>
      </c>
      <c r="E211" s="57">
        <v>29</v>
      </c>
      <c r="F211" s="57">
        <v>3</v>
      </c>
      <c r="G211" s="57">
        <v>3</v>
      </c>
      <c r="H211" s="57">
        <v>20</v>
      </c>
      <c r="I211" s="57">
        <v>7</v>
      </c>
      <c r="J211" s="57">
        <v>20</v>
      </c>
      <c r="K211" s="57">
        <v>7</v>
      </c>
      <c r="L211" s="57"/>
      <c r="M211" s="57">
        <v>13</v>
      </c>
      <c r="N211" s="57"/>
      <c r="O211" s="57">
        <v>3</v>
      </c>
      <c r="P211" s="57"/>
      <c r="Q211" s="57">
        <v>8</v>
      </c>
      <c r="R211" s="57">
        <v>2</v>
      </c>
      <c r="S211" s="57"/>
      <c r="T211" s="57">
        <v>7</v>
      </c>
      <c r="U211" s="57"/>
      <c r="V211" s="57"/>
      <c r="W211" s="57"/>
      <c r="X211" s="57"/>
      <c r="Y211" s="57"/>
      <c r="Z211" s="57"/>
      <c r="AA211" s="57"/>
      <c r="AB211" s="57"/>
      <c r="AC211" s="57"/>
      <c r="AD211" s="57"/>
      <c r="AE211" s="57">
        <v>7</v>
      </c>
      <c r="AF211" s="57"/>
      <c r="AG211" s="57"/>
      <c r="AH211" s="58">
        <v>39100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9</v>
      </c>
      <c r="E218" s="57">
        <v>7</v>
      </c>
      <c r="F218" s="57"/>
      <c r="G218" s="57"/>
      <c r="H218" s="57">
        <v>3</v>
      </c>
      <c r="I218" s="57">
        <v>6</v>
      </c>
      <c r="J218" s="57">
        <v>3</v>
      </c>
      <c r="K218" s="57">
        <v>3</v>
      </c>
      <c r="L218" s="57"/>
      <c r="M218" s="57"/>
      <c r="N218" s="57"/>
      <c r="O218" s="57"/>
      <c r="P218" s="57"/>
      <c r="Q218" s="57"/>
      <c r="R218" s="57"/>
      <c r="S218" s="57"/>
      <c r="T218" s="57">
        <v>3</v>
      </c>
      <c r="U218" s="57"/>
      <c r="V218" s="57"/>
      <c r="W218" s="57"/>
      <c r="X218" s="57"/>
      <c r="Y218" s="57"/>
      <c r="Z218" s="57"/>
      <c r="AA218" s="57"/>
      <c r="AB218" s="57"/>
      <c r="AC218" s="57"/>
      <c r="AD218" s="57"/>
      <c r="AE218" s="57">
        <v>1</v>
      </c>
      <c r="AF218" s="57"/>
      <c r="AG218" s="57"/>
      <c r="AH218" s="58">
        <v>221</v>
      </c>
      <c r="AI218" s="58">
        <v>51</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6</v>
      </c>
      <c r="E222" s="57">
        <v>6</v>
      </c>
      <c r="F222" s="57"/>
      <c r="G222" s="57"/>
      <c r="H222" s="57">
        <v>6</v>
      </c>
      <c r="I222" s="57"/>
      <c r="J222" s="57">
        <v>6</v>
      </c>
      <c r="K222" s="57">
        <v>3</v>
      </c>
      <c r="L222" s="57"/>
      <c r="M222" s="57">
        <v>3</v>
      </c>
      <c r="N222" s="57"/>
      <c r="O222" s="57"/>
      <c r="P222" s="57"/>
      <c r="Q222" s="57">
        <v>3</v>
      </c>
      <c r="R222" s="57"/>
      <c r="S222" s="57">
        <v>3</v>
      </c>
      <c r="T222" s="57"/>
      <c r="U222" s="57"/>
      <c r="V222" s="57"/>
      <c r="W222" s="57"/>
      <c r="X222" s="57"/>
      <c r="Y222" s="57"/>
      <c r="Z222" s="57"/>
      <c r="AA222" s="57"/>
      <c r="AB222" s="57"/>
      <c r="AC222" s="57"/>
      <c r="AD222" s="57"/>
      <c r="AE222" s="57">
        <v>3</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18</v>
      </c>
      <c r="E227" s="57">
        <v>9</v>
      </c>
      <c r="F227" s="57"/>
      <c r="G227" s="57"/>
      <c r="H227" s="57">
        <v>17</v>
      </c>
      <c r="I227" s="57">
        <v>1</v>
      </c>
      <c r="J227" s="57">
        <v>17</v>
      </c>
      <c r="K227" s="57">
        <v>4</v>
      </c>
      <c r="L227" s="57"/>
      <c r="M227" s="57">
        <v>13</v>
      </c>
      <c r="N227" s="57"/>
      <c r="O227" s="57"/>
      <c r="P227" s="57"/>
      <c r="Q227" s="57"/>
      <c r="R227" s="57">
        <v>13</v>
      </c>
      <c r="S227" s="57"/>
      <c r="T227" s="57">
        <v>4</v>
      </c>
      <c r="U227" s="57"/>
      <c r="V227" s="57"/>
      <c r="W227" s="57"/>
      <c r="X227" s="57"/>
      <c r="Y227" s="57"/>
      <c r="Z227" s="57"/>
      <c r="AA227" s="57"/>
      <c r="AB227" s="57"/>
      <c r="AC227" s="57"/>
      <c r="AD227" s="57"/>
      <c r="AE227" s="57"/>
      <c r="AF227" s="57"/>
      <c r="AG227" s="57"/>
      <c r="AH227" s="58">
        <v>340</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17</v>
      </c>
      <c r="E230" s="57">
        <v>17</v>
      </c>
      <c r="F230" s="57"/>
      <c r="G230" s="57"/>
      <c r="H230" s="57">
        <v>17</v>
      </c>
      <c r="I230" s="57"/>
      <c r="J230" s="57">
        <v>17</v>
      </c>
      <c r="K230" s="57">
        <v>8</v>
      </c>
      <c r="L230" s="57"/>
      <c r="M230" s="57">
        <v>9</v>
      </c>
      <c r="N230" s="57"/>
      <c r="O230" s="57">
        <v>5</v>
      </c>
      <c r="P230" s="57"/>
      <c r="Q230" s="57"/>
      <c r="R230" s="57">
        <v>4</v>
      </c>
      <c r="S230" s="57">
        <v>7</v>
      </c>
      <c r="T230" s="57">
        <v>1</v>
      </c>
      <c r="U230" s="57"/>
      <c r="V230" s="57"/>
      <c r="W230" s="57"/>
      <c r="X230" s="57"/>
      <c r="Y230" s="57"/>
      <c r="Z230" s="57"/>
      <c r="AA230" s="57"/>
      <c r="AB230" s="57"/>
      <c r="AC230" s="57"/>
      <c r="AD230" s="57"/>
      <c r="AE230" s="57"/>
      <c r="AF230" s="57"/>
      <c r="AG230" s="57"/>
      <c r="AH230" s="58">
        <v>34</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79</v>
      </c>
      <c r="E246" s="57">
        <v>77</v>
      </c>
      <c r="F246" s="57">
        <v>4</v>
      </c>
      <c r="G246" s="57">
        <v>4</v>
      </c>
      <c r="H246" s="57">
        <v>73</v>
      </c>
      <c r="I246" s="57">
        <v>2</v>
      </c>
      <c r="J246" s="57">
        <v>73</v>
      </c>
      <c r="K246" s="57">
        <v>1</v>
      </c>
      <c r="L246" s="57"/>
      <c r="M246" s="57">
        <v>72</v>
      </c>
      <c r="N246" s="57"/>
      <c r="O246" s="57">
        <v>3</v>
      </c>
      <c r="P246" s="57"/>
      <c r="Q246" s="57">
        <v>68</v>
      </c>
      <c r="R246" s="57">
        <v>1</v>
      </c>
      <c r="S246" s="57"/>
      <c r="T246" s="57">
        <v>1</v>
      </c>
      <c r="U246" s="57"/>
      <c r="V246" s="57"/>
      <c r="W246" s="57"/>
      <c r="X246" s="57"/>
      <c r="Y246" s="57"/>
      <c r="Z246" s="57"/>
      <c r="AA246" s="57"/>
      <c r="AB246" s="57"/>
      <c r="AC246" s="57"/>
      <c r="AD246" s="57"/>
      <c r="AE246" s="57"/>
      <c r="AF246" s="57"/>
      <c r="AG246" s="57"/>
      <c r="AH246" s="58">
        <v>170</v>
      </c>
      <c r="AI246" s="58">
        <v>170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2</v>
      </c>
      <c r="F251" s="57">
        <v>1</v>
      </c>
      <c r="G251" s="57">
        <v>1</v>
      </c>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45</v>
      </c>
      <c r="E261" s="57">
        <v>45</v>
      </c>
      <c r="F261" s="57">
        <v>4</v>
      </c>
      <c r="G261" s="57">
        <v>4</v>
      </c>
      <c r="H261" s="57">
        <v>41</v>
      </c>
      <c r="I261" s="57"/>
      <c r="J261" s="57">
        <v>41</v>
      </c>
      <c r="K261" s="57">
        <v>3</v>
      </c>
      <c r="L261" s="57"/>
      <c r="M261" s="57">
        <v>38</v>
      </c>
      <c r="N261" s="57"/>
      <c r="O261" s="57">
        <v>5</v>
      </c>
      <c r="P261" s="57"/>
      <c r="Q261" s="57">
        <v>32</v>
      </c>
      <c r="R261" s="57"/>
      <c r="S261" s="57"/>
      <c r="T261" s="57">
        <v>3</v>
      </c>
      <c r="U261" s="57"/>
      <c r="V261" s="57"/>
      <c r="W261" s="57"/>
      <c r="X261" s="57"/>
      <c r="Y261" s="57"/>
      <c r="Z261" s="57"/>
      <c r="AA261" s="57"/>
      <c r="AB261" s="57"/>
      <c r="AC261" s="57"/>
      <c r="AD261" s="57"/>
      <c r="AE261" s="57"/>
      <c r="AF261" s="57"/>
      <c r="AG261" s="57"/>
      <c r="AH261" s="58">
        <v>5100</v>
      </c>
      <c r="AI261" s="58">
        <v>1700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v>
      </c>
      <c r="E309" s="57">
        <v>1</v>
      </c>
      <c r="F309" s="57"/>
      <c r="G309" s="57"/>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v>
      </c>
      <c r="E311" s="57">
        <v>3</v>
      </c>
      <c r="F311" s="57"/>
      <c r="G311" s="57"/>
      <c r="H311" s="57">
        <v>4</v>
      </c>
      <c r="I311" s="57"/>
      <c r="J311" s="57">
        <v>4</v>
      </c>
      <c r="K311" s="57">
        <v>3</v>
      </c>
      <c r="L311" s="57"/>
      <c r="M311" s="57">
        <v>1</v>
      </c>
      <c r="N311" s="57"/>
      <c r="O311" s="57">
        <v>1</v>
      </c>
      <c r="P311" s="57"/>
      <c r="Q311" s="57"/>
      <c r="R311" s="57"/>
      <c r="S311" s="57"/>
      <c r="T311" s="57">
        <v>3</v>
      </c>
      <c r="U311" s="57"/>
      <c r="V311" s="57"/>
      <c r="W311" s="57"/>
      <c r="X311" s="57"/>
      <c r="Y311" s="57"/>
      <c r="Z311" s="57"/>
      <c r="AA311" s="57"/>
      <c r="AB311" s="57"/>
      <c r="AC311" s="57"/>
      <c r="AD311" s="57"/>
      <c r="AE311" s="57"/>
      <c r="AF311" s="57"/>
      <c r="AG311" s="57"/>
      <c r="AH311" s="58">
        <v>2550</v>
      </c>
      <c r="AI311" s="58">
        <v>2550</v>
      </c>
      <c r="AJ311" s="58"/>
      <c r="AK311" s="58"/>
      <c r="AL311" s="58"/>
    </row>
    <row r="312" spans="1:38" ht="38.25" customHeight="1">
      <c r="A312" s="12">
        <v>304</v>
      </c>
      <c r="B312" s="51" t="s">
        <v>529</v>
      </c>
      <c r="C312" s="50" t="s">
        <v>530</v>
      </c>
      <c r="D312" s="57">
        <v>1</v>
      </c>
      <c r="E312" s="57"/>
      <c r="F312" s="57"/>
      <c r="G312" s="57"/>
      <c r="H312" s="57">
        <v>1</v>
      </c>
      <c r="I312" s="57"/>
      <c r="J312" s="57">
        <v>1</v>
      </c>
      <c r="K312" s="57"/>
      <c r="L312" s="57"/>
      <c r="M312" s="57">
        <v>1</v>
      </c>
      <c r="N312" s="57"/>
      <c r="O312" s="57"/>
      <c r="P312" s="57"/>
      <c r="Q312" s="57">
        <v>1</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c r="AJ318" s="58"/>
      <c r="AK318" s="58"/>
      <c r="AL318" s="58"/>
    </row>
    <row r="319" spans="1:38" ht="38.25" customHeight="1">
      <c r="A319" s="12">
        <v>311</v>
      </c>
      <c r="B319" s="51" t="s">
        <v>538</v>
      </c>
      <c r="C319" s="50" t="s">
        <v>539</v>
      </c>
      <c r="D319" s="57">
        <v>33</v>
      </c>
      <c r="E319" s="57">
        <v>32</v>
      </c>
      <c r="F319" s="57"/>
      <c r="G319" s="57"/>
      <c r="H319" s="57">
        <v>33</v>
      </c>
      <c r="I319" s="57"/>
      <c r="J319" s="57">
        <v>33</v>
      </c>
      <c r="K319" s="57">
        <v>33</v>
      </c>
      <c r="L319" s="57"/>
      <c r="M319" s="57"/>
      <c r="N319" s="57"/>
      <c r="O319" s="57"/>
      <c r="P319" s="57"/>
      <c r="Q319" s="57"/>
      <c r="R319" s="57"/>
      <c r="S319" s="57"/>
      <c r="T319" s="57">
        <v>25</v>
      </c>
      <c r="U319" s="57"/>
      <c r="V319" s="57"/>
      <c r="W319" s="57"/>
      <c r="X319" s="57"/>
      <c r="Y319" s="57"/>
      <c r="Z319" s="57"/>
      <c r="AA319" s="57"/>
      <c r="AB319" s="57">
        <v>8</v>
      </c>
      <c r="AC319" s="57"/>
      <c r="AD319" s="57"/>
      <c r="AE319" s="57"/>
      <c r="AF319" s="57"/>
      <c r="AG319" s="57"/>
      <c r="AH319" s="58">
        <v>64940</v>
      </c>
      <c r="AI319" s="58">
        <v>9860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235</v>
      </c>
      <c r="E328" s="57">
        <v>235</v>
      </c>
      <c r="F328" s="57">
        <v>15</v>
      </c>
      <c r="G328" s="57">
        <v>13</v>
      </c>
      <c r="H328" s="57">
        <v>212</v>
      </c>
      <c r="I328" s="57">
        <v>8</v>
      </c>
      <c r="J328" s="57">
        <v>212</v>
      </c>
      <c r="K328" s="57">
        <v>197</v>
      </c>
      <c r="L328" s="57"/>
      <c r="M328" s="57">
        <v>15</v>
      </c>
      <c r="N328" s="57"/>
      <c r="O328" s="57">
        <v>6</v>
      </c>
      <c r="P328" s="57"/>
      <c r="Q328" s="57">
        <v>7</v>
      </c>
      <c r="R328" s="57">
        <v>2</v>
      </c>
      <c r="S328" s="57"/>
      <c r="T328" s="57">
        <v>189</v>
      </c>
      <c r="U328" s="57"/>
      <c r="V328" s="57"/>
      <c r="W328" s="57"/>
      <c r="X328" s="57"/>
      <c r="Y328" s="57"/>
      <c r="Z328" s="57"/>
      <c r="AA328" s="57"/>
      <c r="AB328" s="57">
        <v>8</v>
      </c>
      <c r="AC328" s="57"/>
      <c r="AD328" s="57"/>
      <c r="AE328" s="57"/>
      <c r="AF328" s="57"/>
      <c r="AG328" s="57"/>
      <c r="AH328" s="58">
        <v>714925</v>
      </c>
      <c r="AI328" s="58">
        <v>185040</v>
      </c>
      <c r="AJ328" s="58"/>
      <c r="AK328" s="58"/>
      <c r="AL328" s="58"/>
    </row>
    <row r="329" spans="1:38" ht="38.25" customHeight="1">
      <c r="A329" s="12">
        <v>321</v>
      </c>
      <c r="B329" s="51" t="s">
        <v>558</v>
      </c>
      <c r="C329" s="50">
        <v>173</v>
      </c>
      <c r="D329" s="57">
        <v>153</v>
      </c>
      <c r="E329" s="57">
        <v>149</v>
      </c>
      <c r="F329" s="57">
        <v>6</v>
      </c>
      <c r="G329" s="57">
        <v>5</v>
      </c>
      <c r="H329" s="57">
        <v>133</v>
      </c>
      <c r="I329" s="57">
        <v>14</v>
      </c>
      <c r="J329" s="57">
        <v>133</v>
      </c>
      <c r="K329" s="57">
        <v>68</v>
      </c>
      <c r="L329" s="57"/>
      <c r="M329" s="57">
        <v>65</v>
      </c>
      <c r="N329" s="57"/>
      <c r="O329" s="57">
        <v>14</v>
      </c>
      <c r="P329" s="57"/>
      <c r="Q329" s="57">
        <v>24</v>
      </c>
      <c r="R329" s="57">
        <v>24</v>
      </c>
      <c r="S329" s="57"/>
      <c r="T329" s="57">
        <v>63</v>
      </c>
      <c r="U329" s="57"/>
      <c r="V329" s="57"/>
      <c r="W329" s="57"/>
      <c r="X329" s="57">
        <v>4</v>
      </c>
      <c r="Y329" s="57"/>
      <c r="Z329" s="57"/>
      <c r="AA329" s="57">
        <v>1</v>
      </c>
      <c r="AB329" s="57"/>
      <c r="AC329" s="57"/>
      <c r="AD329" s="57"/>
      <c r="AE329" s="57"/>
      <c r="AF329" s="57"/>
      <c r="AG329" s="57"/>
      <c r="AH329" s="58">
        <v>4301</v>
      </c>
      <c r="AI329" s="58">
        <v>2108</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245</v>
      </c>
      <c r="E331" s="57">
        <v>239</v>
      </c>
      <c r="F331" s="57">
        <v>24</v>
      </c>
      <c r="G331" s="57">
        <v>24</v>
      </c>
      <c r="H331" s="57">
        <v>201</v>
      </c>
      <c r="I331" s="57">
        <v>20</v>
      </c>
      <c r="J331" s="57">
        <v>201</v>
      </c>
      <c r="K331" s="57">
        <v>150</v>
      </c>
      <c r="L331" s="57"/>
      <c r="M331" s="57">
        <v>51</v>
      </c>
      <c r="N331" s="57"/>
      <c r="O331" s="57">
        <v>19</v>
      </c>
      <c r="P331" s="57"/>
      <c r="Q331" s="57">
        <v>24</v>
      </c>
      <c r="R331" s="57">
        <v>7</v>
      </c>
      <c r="S331" s="57"/>
      <c r="T331" s="57">
        <v>144</v>
      </c>
      <c r="U331" s="57"/>
      <c r="V331" s="57"/>
      <c r="W331" s="57"/>
      <c r="X331" s="57">
        <v>5</v>
      </c>
      <c r="Y331" s="57"/>
      <c r="Z331" s="57"/>
      <c r="AA331" s="57">
        <v>1</v>
      </c>
      <c r="AB331" s="57"/>
      <c r="AC331" s="57"/>
      <c r="AD331" s="57"/>
      <c r="AE331" s="57"/>
      <c r="AF331" s="57"/>
      <c r="AG331" s="57"/>
      <c r="AH331" s="58">
        <v>31365</v>
      </c>
      <c r="AI331" s="58">
        <v>7395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10</v>
      </c>
      <c r="E336" s="57">
        <v>10</v>
      </c>
      <c r="F336" s="57">
        <v>2</v>
      </c>
      <c r="G336" s="57">
        <v>2</v>
      </c>
      <c r="H336" s="57">
        <v>8</v>
      </c>
      <c r="I336" s="57"/>
      <c r="J336" s="57">
        <v>8</v>
      </c>
      <c r="K336" s="57"/>
      <c r="L336" s="57">
        <v>8</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21</v>
      </c>
      <c r="E341" s="57">
        <v>19</v>
      </c>
      <c r="F341" s="57">
        <v>3</v>
      </c>
      <c r="G341" s="57">
        <v>3</v>
      </c>
      <c r="H341" s="57">
        <v>16</v>
      </c>
      <c r="I341" s="57">
        <v>2</v>
      </c>
      <c r="J341" s="57">
        <v>16</v>
      </c>
      <c r="K341" s="57"/>
      <c r="L341" s="57">
        <v>14</v>
      </c>
      <c r="M341" s="57">
        <v>2</v>
      </c>
      <c r="N341" s="57"/>
      <c r="O341" s="57"/>
      <c r="P341" s="57"/>
      <c r="Q341" s="57">
        <v>1</v>
      </c>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27</v>
      </c>
      <c r="E349" s="57">
        <v>22</v>
      </c>
      <c r="F349" s="57">
        <v>4</v>
      </c>
      <c r="G349" s="57">
        <v>4</v>
      </c>
      <c r="H349" s="57">
        <v>19</v>
      </c>
      <c r="I349" s="57">
        <v>4</v>
      </c>
      <c r="J349" s="57">
        <v>19</v>
      </c>
      <c r="K349" s="57">
        <v>11</v>
      </c>
      <c r="L349" s="57"/>
      <c r="M349" s="57">
        <v>8</v>
      </c>
      <c r="N349" s="57"/>
      <c r="O349" s="57"/>
      <c r="P349" s="57"/>
      <c r="Q349" s="57">
        <v>6</v>
      </c>
      <c r="R349" s="57">
        <v>2</v>
      </c>
      <c r="S349" s="57"/>
      <c r="T349" s="57"/>
      <c r="U349" s="57"/>
      <c r="V349" s="57"/>
      <c r="W349" s="57"/>
      <c r="X349" s="57"/>
      <c r="Y349" s="57">
        <v>11</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c r="L350" s="57"/>
      <c r="M350" s="57">
        <v>1</v>
      </c>
      <c r="N350" s="57"/>
      <c r="O350" s="57"/>
      <c r="P350" s="57"/>
      <c r="Q350" s="57"/>
      <c r="R350" s="57">
        <v>1</v>
      </c>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132</v>
      </c>
      <c r="E351" s="57">
        <v>127</v>
      </c>
      <c r="F351" s="57">
        <v>8</v>
      </c>
      <c r="G351" s="57">
        <v>8</v>
      </c>
      <c r="H351" s="57">
        <v>106</v>
      </c>
      <c r="I351" s="57">
        <v>18</v>
      </c>
      <c r="J351" s="57">
        <v>106</v>
      </c>
      <c r="K351" s="57">
        <v>57</v>
      </c>
      <c r="L351" s="57"/>
      <c r="M351" s="57">
        <v>49</v>
      </c>
      <c r="N351" s="57"/>
      <c r="O351" s="57">
        <v>21</v>
      </c>
      <c r="P351" s="57"/>
      <c r="Q351" s="57">
        <v>20</v>
      </c>
      <c r="R351" s="57">
        <v>8</v>
      </c>
      <c r="S351" s="57">
        <v>33</v>
      </c>
      <c r="T351" s="57">
        <v>24</v>
      </c>
      <c r="U351" s="57"/>
      <c r="V351" s="57"/>
      <c r="W351" s="57"/>
      <c r="X351" s="57"/>
      <c r="Y351" s="57"/>
      <c r="Z351" s="57"/>
      <c r="AA351" s="57"/>
      <c r="AB351" s="57"/>
      <c r="AC351" s="57"/>
      <c r="AD351" s="57"/>
      <c r="AE351" s="57"/>
      <c r="AF351" s="57"/>
      <c r="AG351" s="57"/>
      <c r="AH351" s="58">
        <v>30600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9</v>
      </c>
      <c r="E355" s="57">
        <v>8</v>
      </c>
      <c r="F355" s="57"/>
      <c r="G355" s="57"/>
      <c r="H355" s="57">
        <v>7</v>
      </c>
      <c r="I355" s="57">
        <v>2</v>
      </c>
      <c r="J355" s="57">
        <v>7</v>
      </c>
      <c r="K355" s="57">
        <v>1</v>
      </c>
      <c r="L355" s="57"/>
      <c r="M355" s="57">
        <v>6</v>
      </c>
      <c r="N355" s="57"/>
      <c r="O355" s="57"/>
      <c r="P355" s="57"/>
      <c r="Q355" s="57">
        <v>2</v>
      </c>
      <c r="R355" s="57">
        <v>4</v>
      </c>
      <c r="S355" s="57"/>
      <c r="T355" s="57"/>
      <c r="U355" s="57"/>
      <c r="V355" s="57"/>
      <c r="W355" s="57"/>
      <c r="X355" s="57">
        <v>1</v>
      </c>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143</v>
      </c>
      <c r="E379" s="57">
        <v>137</v>
      </c>
      <c r="F379" s="57">
        <v>29</v>
      </c>
      <c r="G379" s="57">
        <v>29</v>
      </c>
      <c r="H379" s="57">
        <v>60</v>
      </c>
      <c r="I379" s="57">
        <v>54</v>
      </c>
      <c r="J379" s="57">
        <v>60</v>
      </c>
      <c r="K379" s="57">
        <v>30</v>
      </c>
      <c r="L379" s="57"/>
      <c r="M379" s="57">
        <v>30</v>
      </c>
      <c r="N379" s="57"/>
      <c r="O379" s="57">
        <v>2</v>
      </c>
      <c r="P379" s="57"/>
      <c r="Q379" s="57">
        <v>9</v>
      </c>
      <c r="R379" s="57">
        <v>19</v>
      </c>
      <c r="S379" s="57"/>
      <c r="T379" s="57">
        <v>28</v>
      </c>
      <c r="U379" s="57"/>
      <c r="V379" s="57"/>
      <c r="W379" s="57"/>
      <c r="X379" s="57"/>
      <c r="Y379" s="57"/>
      <c r="Z379" s="57"/>
      <c r="AA379" s="57">
        <v>2</v>
      </c>
      <c r="AB379" s="57"/>
      <c r="AC379" s="57"/>
      <c r="AD379" s="57"/>
      <c r="AE379" s="57"/>
      <c r="AF379" s="57"/>
      <c r="AG379" s="57"/>
      <c r="AH379" s="58">
        <v>4012</v>
      </c>
      <c r="AI379" s="58">
        <v>425</v>
      </c>
      <c r="AJ379" s="58"/>
      <c r="AK379" s="58"/>
      <c r="AL379" s="58"/>
    </row>
    <row r="380" spans="1:38" ht="38.25" customHeight="1">
      <c r="A380" s="12">
        <v>372</v>
      </c>
      <c r="B380" s="56" t="s">
        <v>633</v>
      </c>
      <c r="C380" s="50">
        <v>188</v>
      </c>
      <c r="D380" s="57">
        <v>6</v>
      </c>
      <c r="E380" s="57">
        <v>6</v>
      </c>
      <c r="F380" s="57">
        <v>3</v>
      </c>
      <c r="G380" s="57">
        <v>3</v>
      </c>
      <c r="H380" s="57">
        <v>2</v>
      </c>
      <c r="I380" s="57">
        <v>1</v>
      </c>
      <c r="J380" s="57">
        <v>2</v>
      </c>
      <c r="K380" s="57">
        <v>1</v>
      </c>
      <c r="L380" s="57"/>
      <c r="M380" s="57">
        <v>1</v>
      </c>
      <c r="N380" s="57"/>
      <c r="O380" s="57"/>
      <c r="P380" s="57"/>
      <c r="Q380" s="57">
        <v>1</v>
      </c>
      <c r="R380" s="57"/>
      <c r="S380" s="57"/>
      <c r="T380" s="57">
        <v>1</v>
      </c>
      <c r="U380" s="57"/>
      <c r="V380" s="57"/>
      <c r="W380" s="57"/>
      <c r="X380" s="57"/>
      <c r="Y380" s="57"/>
      <c r="Z380" s="57"/>
      <c r="AA380" s="57"/>
      <c r="AB380" s="57"/>
      <c r="AC380" s="57"/>
      <c r="AD380" s="57"/>
      <c r="AE380" s="57">
        <v>1</v>
      </c>
      <c r="AF380" s="57"/>
      <c r="AG380" s="57"/>
      <c r="AH380" s="58">
        <v>340</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v>2</v>
      </c>
      <c r="F408" s="57">
        <v>1</v>
      </c>
      <c r="G408" s="57">
        <v>1</v>
      </c>
      <c r="H408" s="57">
        <v>1</v>
      </c>
      <c r="I408" s="57"/>
      <c r="J408" s="57">
        <v>1</v>
      </c>
      <c r="K408" s="57"/>
      <c r="L408" s="57"/>
      <c r="M408" s="57">
        <v>1</v>
      </c>
      <c r="N408" s="57"/>
      <c r="O408" s="57">
        <v>1</v>
      </c>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1</v>
      </c>
      <c r="L441" s="57"/>
      <c r="M441" s="57">
        <v>1</v>
      </c>
      <c r="N441" s="57"/>
      <c r="O441" s="57">
        <v>1</v>
      </c>
      <c r="P441" s="57"/>
      <c r="Q441" s="57"/>
      <c r="R441" s="57"/>
      <c r="S441" s="57"/>
      <c r="T441" s="57">
        <v>1</v>
      </c>
      <c r="U441" s="57"/>
      <c r="V441" s="57"/>
      <c r="W441" s="57"/>
      <c r="X441" s="57"/>
      <c r="Y441" s="57"/>
      <c r="Z441" s="57"/>
      <c r="AA441" s="57"/>
      <c r="AB441" s="57"/>
      <c r="AC441" s="57"/>
      <c r="AD441" s="57"/>
      <c r="AE441" s="57">
        <v>2</v>
      </c>
      <c r="AF441" s="57"/>
      <c r="AG441" s="57"/>
      <c r="AH441" s="58">
        <v>2550</v>
      </c>
      <c r="AI441" s="58">
        <v>2550</v>
      </c>
      <c r="AJ441" s="58"/>
      <c r="AK441" s="58"/>
      <c r="AL441" s="58"/>
    </row>
    <row r="442" spans="1:38" ht="38.25" customHeight="1">
      <c r="A442" s="12">
        <v>434</v>
      </c>
      <c r="B442" s="51" t="s">
        <v>734</v>
      </c>
      <c r="C442" s="50">
        <v>191</v>
      </c>
      <c r="D442" s="57">
        <v>3</v>
      </c>
      <c r="E442" s="57">
        <v>3</v>
      </c>
      <c r="F442" s="57"/>
      <c r="G442" s="57"/>
      <c r="H442" s="57">
        <v>3</v>
      </c>
      <c r="I442" s="57"/>
      <c r="J442" s="57">
        <v>3</v>
      </c>
      <c r="K442" s="57">
        <v>1</v>
      </c>
      <c r="L442" s="57"/>
      <c r="M442" s="57">
        <v>2</v>
      </c>
      <c r="N442" s="57"/>
      <c r="O442" s="57">
        <v>1</v>
      </c>
      <c r="P442" s="57"/>
      <c r="Q442" s="57">
        <v>1</v>
      </c>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c r="L448" s="57"/>
      <c r="M448" s="57">
        <v>1</v>
      </c>
      <c r="N448" s="57"/>
      <c r="O448" s="57"/>
      <c r="P448" s="57"/>
      <c r="Q448" s="57">
        <v>1</v>
      </c>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c r="F452" s="57"/>
      <c r="G452" s="57"/>
      <c r="H452" s="57">
        <v>1</v>
      </c>
      <c r="I452" s="57"/>
      <c r="J452" s="57">
        <v>1</v>
      </c>
      <c r="K452" s="57"/>
      <c r="L452" s="57"/>
      <c r="M452" s="57">
        <v>1</v>
      </c>
      <c r="N452" s="57"/>
      <c r="O452" s="57">
        <v>1</v>
      </c>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&amp;L404C73F0&amp;C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1181</v>
      </c>
      <c r="E9" s="80">
        <f>SUM(E10:E557)</f>
        <v>0</v>
      </c>
      <c r="F9" s="79">
        <f>SUM(F10:F557)</f>
        <v>151</v>
      </c>
      <c r="G9" s="79">
        <f>SUM(G10:G557)</f>
        <v>0</v>
      </c>
      <c r="H9" s="79">
        <f>SUM(H10:H557)</f>
        <v>3</v>
      </c>
      <c r="I9" s="79">
        <f>SUM(I10:I557)</f>
        <v>57</v>
      </c>
      <c r="J9" s="79">
        <f>SUM(J10:J557)</f>
        <v>0</v>
      </c>
      <c r="K9" s="79">
        <f>SUM(K10:K557)</f>
        <v>0</v>
      </c>
      <c r="L9" s="79">
        <f>SUM(L10:L557)</f>
        <v>0</v>
      </c>
      <c r="M9" s="79">
        <f>SUM(M10:M557)</f>
        <v>0</v>
      </c>
      <c r="N9" s="79">
        <f>SUM(N10:N557)</f>
        <v>252</v>
      </c>
      <c r="O9" s="79">
        <f>SUM(O10:O557)</f>
        <v>52</v>
      </c>
      <c r="P9" s="79">
        <f>SUM(P10:P557)</f>
        <v>215</v>
      </c>
      <c r="Q9" s="87">
        <f>SUM(Q10:Q557)</f>
        <v>482</v>
      </c>
      <c r="R9" s="79">
        <f>SUM(R10:R557)</f>
        <v>122</v>
      </c>
      <c r="S9" s="92">
        <f>SUM(S10:S557)</f>
        <v>2</v>
      </c>
    </row>
    <row r="10" spans="1:19" s="65" customFormat="1" ht="15.75" customHeight="1">
      <c r="A10" s="61">
        <v>2</v>
      </c>
      <c r="B10" s="51" t="s">
        <v>108</v>
      </c>
      <c r="C10" s="50">
        <v>41</v>
      </c>
      <c r="D10" s="80">
        <v>1</v>
      </c>
      <c r="E10" s="79"/>
      <c r="F10" s="79"/>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36</v>
      </c>
      <c r="E19" s="80"/>
      <c r="F19" s="79">
        <v>3</v>
      </c>
      <c r="G19" s="79"/>
      <c r="H19" s="79"/>
      <c r="I19" s="79">
        <v>1</v>
      </c>
      <c r="J19" s="79"/>
      <c r="K19" s="79"/>
      <c r="L19" s="79"/>
      <c r="M19" s="79"/>
      <c r="N19" s="79">
        <v>2</v>
      </c>
      <c r="O19" s="79"/>
      <c r="P19" s="79">
        <v>14</v>
      </c>
      <c r="Q19" s="87">
        <v>18</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v>
      </c>
      <c r="E22" s="80"/>
      <c r="F22" s="79"/>
      <c r="G22" s="79"/>
      <c r="H22" s="79"/>
      <c r="I22" s="79"/>
      <c r="J22" s="79"/>
      <c r="K22" s="79"/>
      <c r="L22" s="79"/>
      <c r="M22" s="79"/>
      <c r="N22" s="79"/>
      <c r="O22" s="79"/>
      <c r="P22" s="79"/>
      <c r="Q22" s="87">
        <v>1</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10</v>
      </c>
      <c r="E32" s="80"/>
      <c r="F32" s="79">
        <v>2</v>
      </c>
      <c r="G32" s="79"/>
      <c r="H32" s="79"/>
      <c r="I32" s="79">
        <v>1</v>
      </c>
      <c r="J32" s="79"/>
      <c r="K32" s="79"/>
      <c r="L32" s="79"/>
      <c r="M32" s="79"/>
      <c r="N32" s="79"/>
      <c r="O32" s="79"/>
      <c r="P32" s="79">
        <v>1</v>
      </c>
      <c r="Q32" s="87">
        <v>8</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4</v>
      </c>
      <c r="E91" s="80"/>
      <c r="F91" s="79"/>
      <c r="G91" s="79"/>
      <c r="H91" s="79"/>
      <c r="I91" s="79"/>
      <c r="J91" s="79"/>
      <c r="K91" s="79"/>
      <c r="L91" s="79"/>
      <c r="M91" s="79"/>
      <c r="N91" s="79"/>
      <c r="O91" s="79"/>
      <c r="P91" s="79"/>
      <c r="Q91" s="87">
        <v>4</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4</v>
      </c>
      <c r="E96" s="80"/>
      <c r="F96" s="79">
        <v>3</v>
      </c>
      <c r="G96" s="79"/>
      <c r="H96" s="79"/>
      <c r="I96" s="79"/>
      <c r="J96" s="79"/>
      <c r="K96" s="79"/>
      <c r="L96" s="79"/>
      <c r="M96" s="79"/>
      <c r="N96" s="79"/>
      <c r="O96" s="79"/>
      <c r="P96" s="79"/>
      <c r="Q96" s="87">
        <v>4</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v>2</v>
      </c>
      <c r="G130" s="79"/>
      <c r="H130" s="79">
        <v>1</v>
      </c>
      <c r="I130" s="79"/>
      <c r="J130" s="79"/>
      <c r="K130" s="79"/>
      <c r="L130" s="79"/>
      <c r="M130" s="79"/>
      <c r="N130" s="79"/>
      <c r="O130" s="79">
        <v>2</v>
      </c>
      <c r="P130" s="79"/>
      <c r="Q130" s="87"/>
      <c r="R130" s="79"/>
      <c r="S130" s="92">
        <v>1</v>
      </c>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9</v>
      </c>
      <c r="E151" s="80"/>
      <c r="F151" s="79"/>
      <c r="G151" s="79"/>
      <c r="H151" s="79"/>
      <c r="I151" s="79"/>
      <c r="J151" s="79"/>
      <c r="K151" s="79"/>
      <c r="L151" s="79"/>
      <c r="M151" s="79"/>
      <c r="N151" s="79"/>
      <c r="O151" s="79"/>
      <c r="P151" s="79">
        <v>2</v>
      </c>
      <c r="Q151" s="87">
        <v>4</v>
      </c>
      <c r="R151" s="79">
        <v>3</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4</v>
      </c>
      <c r="E155" s="80"/>
      <c r="F155" s="79"/>
      <c r="G155" s="79"/>
      <c r="H155" s="79"/>
      <c r="I155" s="79"/>
      <c r="J155" s="79"/>
      <c r="K155" s="79"/>
      <c r="L155" s="79"/>
      <c r="M155" s="79"/>
      <c r="N155" s="79"/>
      <c r="O155" s="79"/>
      <c r="P155" s="79">
        <v>2</v>
      </c>
      <c r="Q155" s="87">
        <v>1</v>
      </c>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7</v>
      </c>
      <c r="E157" s="80"/>
      <c r="F157" s="79">
        <v>1</v>
      </c>
      <c r="G157" s="79"/>
      <c r="H157" s="79"/>
      <c r="I157" s="79"/>
      <c r="J157" s="79"/>
      <c r="K157" s="79"/>
      <c r="L157" s="79"/>
      <c r="M157" s="79"/>
      <c r="N157" s="79">
        <v>1</v>
      </c>
      <c r="O157" s="79">
        <v>1</v>
      </c>
      <c r="P157" s="79"/>
      <c r="Q157" s="87">
        <v>5</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c r="J159" s="79"/>
      <c r="K159" s="79"/>
      <c r="L159" s="79"/>
      <c r="M159" s="79"/>
      <c r="N159" s="79"/>
      <c r="O159" s="79">
        <v>1</v>
      </c>
      <c r="P159" s="79">
        <v>1</v>
      </c>
      <c r="Q159" s="87"/>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52</v>
      </c>
      <c r="E161" s="80"/>
      <c r="F161" s="79">
        <v>3</v>
      </c>
      <c r="G161" s="79"/>
      <c r="H161" s="79"/>
      <c r="I161" s="79">
        <v>8</v>
      </c>
      <c r="J161" s="79"/>
      <c r="K161" s="79"/>
      <c r="L161" s="79"/>
      <c r="M161" s="79"/>
      <c r="N161" s="79"/>
      <c r="O161" s="79"/>
      <c r="P161" s="79">
        <v>9</v>
      </c>
      <c r="Q161" s="87">
        <v>22</v>
      </c>
      <c r="R161" s="79">
        <v>13</v>
      </c>
      <c r="S161" s="92"/>
    </row>
    <row r="162" spans="1:19" s="65" customFormat="1" ht="15.75" customHeight="1">
      <c r="A162" s="61">
        <v>154</v>
      </c>
      <c r="B162" s="51" t="s">
        <v>307</v>
      </c>
      <c r="C162" s="50">
        <v>124</v>
      </c>
      <c r="D162" s="74">
        <v>110</v>
      </c>
      <c r="E162" s="80"/>
      <c r="F162" s="79">
        <v>10</v>
      </c>
      <c r="G162" s="79"/>
      <c r="H162" s="79"/>
      <c r="I162" s="79">
        <v>13</v>
      </c>
      <c r="J162" s="79"/>
      <c r="K162" s="79"/>
      <c r="L162" s="79"/>
      <c r="M162" s="79"/>
      <c r="N162" s="79">
        <v>7</v>
      </c>
      <c r="O162" s="79">
        <v>10</v>
      </c>
      <c r="P162" s="79">
        <v>22</v>
      </c>
      <c r="Q162" s="87">
        <v>28</v>
      </c>
      <c r="R162" s="79">
        <v>30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10</v>
      </c>
      <c r="E165" s="80"/>
      <c r="F165" s="79"/>
      <c r="G165" s="79"/>
      <c r="H165" s="79"/>
      <c r="I165" s="79"/>
      <c r="J165" s="79"/>
      <c r="K165" s="79"/>
      <c r="L165" s="79"/>
      <c r="M165" s="79"/>
      <c r="N165" s="79"/>
      <c r="O165" s="79"/>
      <c r="P165" s="79">
        <v>4</v>
      </c>
      <c r="Q165" s="87">
        <v>6</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334</v>
      </c>
      <c r="E172" s="80"/>
      <c r="F172" s="79">
        <v>13</v>
      </c>
      <c r="G172" s="79"/>
      <c r="H172" s="79">
        <v>1</v>
      </c>
      <c r="I172" s="79">
        <v>18</v>
      </c>
      <c r="J172" s="79"/>
      <c r="K172" s="79"/>
      <c r="L172" s="79"/>
      <c r="M172" s="79"/>
      <c r="N172" s="79">
        <v>12</v>
      </c>
      <c r="O172" s="79">
        <v>11</v>
      </c>
      <c r="P172" s="79">
        <v>95</v>
      </c>
      <c r="Q172" s="87">
        <v>162</v>
      </c>
      <c r="R172" s="79">
        <v>36</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9</v>
      </c>
      <c r="E209" s="80"/>
      <c r="F209" s="79">
        <v>4</v>
      </c>
      <c r="G209" s="79"/>
      <c r="H209" s="79"/>
      <c r="I209" s="79">
        <v>2</v>
      </c>
      <c r="J209" s="79"/>
      <c r="K209" s="79"/>
      <c r="L209" s="79"/>
      <c r="M209" s="79"/>
      <c r="N209" s="79"/>
      <c r="O209" s="79"/>
      <c r="P209" s="79"/>
      <c r="Q209" s="87"/>
      <c r="R209" s="79">
        <v>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7</v>
      </c>
      <c r="E211" s="80"/>
      <c r="F211" s="79">
        <v>3</v>
      </c>
      <c r="G211" s="79"/>
      <c r="H211" s="79"/>
      <c r="I211" s="79"/>
      <c r="J211" s="79"/>
      <c r="K211" s="79"/>
      <c r="L211" s="79"/>
      <c r="M211" s="79"/>
      <c r="N211" s="79"/>
      <c r="O211" s="79"/>
      <c r="P211" s="79">
        <v>1</v>
      </c>
      <c r="Q211" s="87">
        <v>6</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3</v>
      </c>
      <c r="E218" s="80"/>
      <c r="F218" s="79">
        <v>1</v>
      </c>
      <c r="G218" s="79"/>
      <c r="H218" s="79"/>
      <c r="I218" s="79"/>
      <c r="J218" s="79"/>
      <c r="K218" s="79"/>
      <c r="L218" s="79"/>
      <c r="M218" s="79"/>
      <c r="N218" s="79"/>
      <c r="O218" s="79"/>
      <c r="P218" s="79">
        <v>1</v>
      </c>
      <c r="Q218" s="87">
        <v>2</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3</v>
      </c>
      <c r="E222" s="80"/>
      <c r="F222" s="79"/>
      <c r="G222" s="79"/>
      <c r="H222" s="79"/>
      <c r="I222" s="79"/>
      <c r="J222" s="79"/>
      <c r="K222" s="79"/>
      <c r="L222" s="79"/>
      <c r="M222" s="79"/>
      <c r="N222" s="79"/>
      <c r="O222" s="79">
        <v>1</v>
      </c>
      <c r="P222" s="79">
        <v>2</v>
      </c>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4</v>
      </c>
      <c r="E227" s="80"/>
      <c r="F227" s="79"/>
      <c r="G227" s="79"/>
      <c r="H227" s="79"/>
      <c r="I227" s="79"/>
      <c r="J227" s="79"/>
      <c r="K227" s="79"/>
      <c r="L227" s="79"/>
      <c r="M227" s="79"/>
      <c r="N227" s="79"/>
      <c r="O227" s="79"/>
      <c r="P227" s="79"/>
      <c r="Q227" s="87"/>
      <c r="R227" s="79">
        <v>4</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8</v>
      </c>
      <c r="E230" s="80"/>
      <c r="F230" s="79">
        <v>5</v>
      </c>
      <c r="G230" s="79"/>
      <c r="H230" s="79"/>
      <c r="I230" s="79"/>
      <c r="J230" s="79"/>
      <c r="K230" s="79"/>
      <c r="L230" s="79"/>
      <c r="M230" s="79"/>
      <c r="N230" s="79"/>
      <c r="O230" s="79"/>
      <c r="P230" s="79"/>
      <c r="Q230" s="87"/>
      <c r="R230" s="79">
        <v>8</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3</v>
      </c>
      <c r="E261" s="80"/>
      <c r="F261" s="79">
        <v>3</v>
      </c>
      <c r="G261" s="79"/>
      <c r="H261" s="79"/>
      <c r="I261" s="79"/>
      <c r="J261" s="79"/>
      <c r="K261" s="79"/>
      <c r="L261" s="79"/>
      <c r="M261" s="79"/>
      <c r="N261" s="79"/>
      <c r="O261" s="79">
        <v>2</v>
      </c>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v>
      </c>
      <c r="E311" s="80"/>
      <c r="F311" s="79">
        <v>1</v>
      </c>
      <c r="G311" s="79"/>
      <c r="H311" s="79"/>
      <c r="I311" s="79"/>
      <c r="J311" s="79"/>
      <c r="K311" s="79"/>
      <c r="L311" s="79"/>
      <c r="M311" s="79"/>
      <c r="N311" s="79"/>
      <c r="O311" s="79"/>
      <c r="P311" s="79"/>
      <c r="Q311" s="87"/>
      <c r="R311" s="79">
        <v>3</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v>1</v>
      </c>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33</v>
      </c>
      <c r="E319" s="80"/>
      <c r="F319" s="79">
        <v>2</v>
      </c>
      <c r="G319" s="79"/>
      <c r="H319" s="79"/>
      <c r="I319" s="79"/>
      <c r="J319" s="79"/>
      <c r="K319" s="79"/>
      <c r="L319" s="79"/>
      <c r="M319" s="79"/>
      <c r="N319" s="79">
        <v>33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197</v>
      </c>
      <c r="E328" s="80"/>
      <c r="F328" s="79"/>
      <c r="G328" s="79"/>
      <c r="H328" s="79"/>
      <c r="I328" s="79"/>
      <c r="J328" s="79"/>
      <c r="K328" s="79"/>
      <c r="L328" s="79"/>
      <c r="M328" s="79"/>
      <c r="N328" s="79">
        <v>195</v>
      </c>
      <c r="O328" s="79"/>
      <c r="P328" s="79"/>
      <c r="Q328" s="87">
        <v>2</v>
      </c>
      <c r="R328" s="79"/>
      <c r="S328" s="92"/>
    </row>
    <row r="329" spans="1:19" s="65" customFormat="1" ht="15.75" customHeight="1">
      <c r="A329" s="61">
        <v>321</v>
      </c>
      <c r="B329" s="51" t="s">
        <v>558</v>
      </c>
      <c r="C329" s="50">
        <v>173</v>
      </c>
      <c r="D329" s="74">
        <v>68</v>
      </c>
      <c r="E329" s="80"/>
      <c r="F329" s="79">
        <v>27</v>
      </c>
      <c r="G329" s="79"/>
      <c r="H329" s="79">
        <v>1</v>
      </c>
      <c r="I329" s="79">
        <v>3</v>
      </c>
      <c r="J329" s="79"/>
      <c r="K329" s="79"/>
      <c r="L329" s="79"/>
      <c r="M329" s="79"/>
      <c r="N329" s="79"/>
      <c r="O329" s="79">
        <v>4</v>
      </c>
      <c r="P329" s="79">
        <v>13</v>
      </c>
      <c r="Q329" s="87">
        <v>43</v>
      </c>
      <c r="R329" s="79">
        <v>4</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150</v>
      </c>
      <c r="E331" s="80"/>
      <c r="F331" s="79">
        <v>14</v>
      </c>
      <c r="G331" s="79"/>
      <c r="H331" s="79"/>
      <c r="I331" s="79">
        <v>6</v>
      </c>
      <c r="J331" s="79"/>
      <c r="K331" s="79"/>
      <c r="L331" s="79"/>
      <c r="M331" s="79"/>
      <c r="N331" s="79"/>
      <c r="O331" s="79">
        <v>19</v>
      </c>
      <c r="P331" s="79">
        <v>24</v>
      </c>
      <c r="Q331" s="87">
        <v>96</v>
      </c>
      <c r="R331" s="79">
        <v>5</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11</v>
      </c>
      <c r="E349" s="80"/>
      <c r="F349" s="79"/>
      <c r="G349" s="79"/>
      <c r="H349" s="79"/>
      <c r="I349" s="79"/>
      <c r="J349" s="79"/>
      <c r="K349" s="79"/>
      <c r="L349" s="79"/>
      <c r="M349" s="79"/>
      <c r="N349" s="79"/>
      <c r="O349" s="79"/>
      <c r="P349" s="79">
        <v>6</v>
      </c>
      <c r="Q349" s="87">
        <v>5</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57</v>
      </c>
      <c r="E351" s="80"/>
      <c r="F351" s="79">
        <v>47</v>
      </c>
      <c r="G351" s="79"/>
      <c r="H351" s="79"/>
      <c r="I351" s="79">
        <v>5</v>
      </c>
      <c r="J351" s="79"/>
      <c r="K351" s="79"/>
      <c r="L351" s="79"/>
      <c r="M351" s="79"/>
      <c r="N351" s="79"/>
      <c r="O351" s="79">
        <v>1</v>
      </c>
      <c r="P351" s="79">
        <v>13</v>
      </c>
      <c r="Q351" s="87">
        <v>34</v>
      </c>
      <c r="R351" s="79">
        <v>4</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v>1</v>
      </c>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30</v>
      </c>
      <c r="E379" s="80"/>
      <c r="F379" s="79">
        <v>5</v>
      </c>
      <c r="G379" s="79"/>
      <c r="H379" s="79"/>
      <c r="I379" s="79"/>
      <c r="J379" s="79"/>
      <c r="K379" s="79"/>
      <c r="L379" s="79"/>
      <c r="M379" s="79"/>
      <c r="N379" s="79"/>
      <c r="O379" s="79"/>
      <c r="P379" s="79">
        <v>4</v>
      </c>
      <c r="Q379" s="87">
        <v>26</v>
      </c>
      <c r="R379" s="79"/>
      <c r="S379" s="92"/>
    </row>
    <row r="380" spans="1:19" s="65" customFormat="1" ht="15.75" customHeight="1">
      <c r="A380" s="61">
        <v>372</v>
      </c>
      <c r="B380" s="56" t="s">
        <v>633</v>
      </c>
      <c r="C380" s="50">
        <v>188</v>
      </c>
      <c r="D380" s="74">
        <v>1</v>
      </c>
      <c r="E380" s="80"/>
      <c r="F380" s="79"/>
      <c r="G380" s="79"/>
      <c r="H380" s="79"/>
      <c r="I380" s="79"/>
      <c r="J380" s="79"/>
      <c r="K380" s="79"/>
      <c r="L380" s="79"/>
      <c r="M380" s="79"/>
      <c r="N380" s="79"/>
      <c r="O380" s="79"/>
      <c r="P380" s="79"/>
      <c r="Q380" s="87">
        <v>1</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&amp;L404C73F0&amp;C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&amp;L404C73F0&amp;C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2023-01-13T10:07:57Z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404C73F0</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