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<sst xmlns="http://schemas.openxmlformats.org/spreadsheetml/2006/main" count="288" uniqueCount="230">
  <si>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</si>
  <si>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</si>
  <si>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</si>
  <si>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</si>
  <si>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</si>
  <si>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</si>
  <si>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</si>
  <si>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</si>
  <si>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</si>
  <si>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</si>
  <si>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</si>
  <si>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</si>
  <si>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</si>
  <si>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</si>
  <si>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</si>
  <si>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</si>
  <si>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</si>
  <si>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</si>
  <si>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</si>
  <si>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</si>
  <si>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</si>
  <si>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</si>
  <si>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</si>
  <si>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</si>
  <si>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</si>
  <si>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</si>
  <si>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</si>
  <si>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</si>
  <si>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</si>
  <si>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</si>
  <si>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</si>
  <si>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</si>
  <si>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</si>
  <si>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</si>
  <si>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</si>
  <si>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</si>
  <si>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</si>
  <si>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</si>
  <si>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</si>
  <si>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</si>
  <si>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</si>
  <si>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</si>
  <si>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</si>
  <si>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</si>
  <si>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</si>
  <si>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</si>
  <si>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</si>
  <si>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</si>
  <si>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</si>
  <si>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</si>
  <si>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</si>
  <si>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</si>
  <si>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</si>
  <si>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</si>
  <si>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</si>
  <si>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</si>
  <si>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</si>
  <si>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</si>
  <si>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</si>
  <si>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</si>
  <si>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</si>
  <si>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</si>
  <si>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</si>
  <si>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</si>
  <si>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</si>
  <si>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</si>
  <si>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</si>
  <si>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</si>
  <si>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</si>
  <si>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</si>
  <si>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</si>
  <si>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</si>
  <si>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</si>
  <si>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</si>
  <si>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</si>
  <si>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</si>
  <si>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</si>
  <si>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</si>
  <si>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</si>
  <si>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</si>
  <si>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</si>
  <si>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</si>
  <si>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</si>
  <si>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</si>
  <si>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</si>
  <si>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</si>
  <si>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</si>
  <si>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</si>
  <si>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</si>
  <si>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</si>
  <si>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</si>
  <si>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</si>
  <si>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</si>
  <si>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</si>
  <si>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</si>
  <si>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</si>
  <si>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</si>
  <si>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</si>
  <si>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</si>
  <si>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</si>
  <si>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</si>
  <si>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</si>
  <si>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</si>
  <si>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</si>
  <si>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</si>
  <si>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</si>
  <si>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</si>
  <si>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</si>
  <si>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</si>
  <si>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</si>
  <si>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</si>
  <si>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</si>
  <si>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</si>
  <si>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</si>
  <si>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</si>
  <si>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</si>
  <si>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</si>
  <si>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</si>
  <si>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</si>
  <si>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</si>
  <si>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</si>
  <si>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</si>
  <si>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</si>
  <si>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</si>
  <si>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</si>
  <si>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</si>
  <si>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</si>
  <si>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</si>
  <si>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</si>
  <si>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</si>
  <si>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</si>
  <si>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</si>
  <si>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</si>
  <si>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</si>
  <si>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</si>
  <si>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</si>
  <si>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</si>
  <si>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</si>
  <si>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</si>
  <si>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</si>
  <si>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</si>
  <si>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</si>
  <si>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</si>
  <si>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</si>
  <si>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</si>
  <si>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</si>
  <si>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</si>
  <si>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</si>
  <si>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</si>
  <si>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</si>
  <si>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</si>
  <si>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</si>
  <si>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</si>
  <si>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</si>
  <si>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</si>
  <si>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</si>
  <si>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</si>
  <si>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</si>
  <si>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</si>
  <si>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</si>
  <si>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</si>
  <si>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</si>
  <si>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</si>
  <si>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</si>
  <si>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</si>
  <si>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</si>
  <si>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</si>
  <si>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</si>
  <si>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</si>
  <si>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</si>
  <si>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</si>
  <si>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</si>
  <si>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</si>
  <si>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</si>
  <si>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</si>
  <si>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</si>
  <si>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</si>
  <si>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</si>
  <si>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</si>
  <si>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</si>
  <si>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</si>
  <si>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</si>
  <si>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</si>
  <si>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</si>
  <si>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</si>
  <si>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</si>
  <si>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</si>
  <si>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</si>
  <si>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</si>
  <si>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</si>
  <si>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</si>
  <si>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</si>
  <si>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</si>
  <si>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</si>
  <si>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</si>
  <si>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</si>
  <si>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</si>
  <si>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</si>
  <si>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</si>
  <si>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</si>
  <si>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</si>
  <si>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</si>
  <si>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</si>
  <si>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</si>
  <si>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</si>
  <si>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</si>
  <si>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</si>
  <si>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</si>
  <si>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</si>
  <si>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</si>
  <si>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Державна судова адміністрація України</t>
  </si>
  <si>
    <t>вул. Липська</t>
  </si>
  <si>
    <t>18/5</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</si>
  <si>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</si>
  <si>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</si>
  <si>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</si>
  <si>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</si>
  <si>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</si>
  <si>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</si>
  <si>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</si>
  <si>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</si>
  <si>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</si>
  <si>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</si>
  <si>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Поліщук А.П.</t>
  </si>
  <si>
    <t>Сидорова К.Ю.</t>
  </si>
  <si>
    <t>sydorova@court.gov.ua</t>
  </si>
  <si>
    <t>31 січня 2019 року</t>
  </si>
  <si>
    <t>01601, м. Київ</t>
  </si>
  <si>
    <t>(044) 277 76 63</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</si>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</sst>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37">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xf>
    <xf numFmtId="0" fontId="22" fillId="0" borderId="3" xfId="0" applyNumberFormat="1" applyFont="1" applyFill="1" applyBorder="1" applyAlignment="1" applyProtection="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8" fillId="0" borderId="6"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3" fontId="22" fillId="0" borderId="3" xfId="0" applyNumberFormat="1" applyFont="1" applyFill="1" applyBorder="1" applyAlignment="1" applyProtection="1">
      <alignment horizontal="right" vertical="center" wrapText="1"/>
    </xf>
    <xf numFmtId="3" fontId="22" fillId="0" borderId="3" xfId="0" applyNumberFormat="1" applyFont="1" applyFill="1" applyBorder="1" applyAlignment="1" applyProtection="1">
      <alignment horizontal="right" vertical="center" wrapText="1"/>
      <protection locked="0"/>
    </xf>
    <xf numFmtId="3" fontId="22" fillId="2"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3" fontId="4" fillId="0" borderId="3" xfId="0" applyNumberFormat="1" applyFont="1" applyBorder="1" applyAlignment="1">
      <alignment horizontal="right" vertical="center" wrapText="1"/>
    </xf>
    <xf numFmtId="0" fontId="9"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22" fillId="0" borderId="7" xfId="1" applyFont="1" applyBorder="1" applyAlignment="1" applyProtection="1">
      <alignment horizontal="left" vertical="center"/>
    </xf>
    <xf numFmtId="0" fontId="10" fillId="2" borderId="0" xfId="0" applyFont="1" applyFill="1"/>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wrapText="1"/>
    </xf>
    <xf numFmtId="0" fontId="22" fillId="0" borderId="1" xfId="0" applyFont="1" applyBorder="1" applyAlignment="1">
      <alignment horizontal="center"/>
    </xf>
    <xf numFmtId="0" fontId="25" fillId="0" borderId="2" xfId="0" applyFont="1" applyBorder="1" applyAlignment="1">
      <alignment horizontal="center" vertical="top" wrapText="1"/>
    </xf>
    <xf numFmtId="0" fontId="10" fillId="0" borderId="2" xfId="0" applyFont="1" applyBorder="1" applyAlignment="1">
      <alignment horizontal="left" vertical="center" wrapText="1"/>
    </xf>
    <xf numFmtId="0" fontId="10" fillId="0" borderId="0" xfId="0" applyFont="1" applyAlignment="1">
      <alignment horizontal="lef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3" sqref="A3:J4"/>
    </sheetView>
  </sheetViews>
  <sheetFormatPr defaultRowHeight="12.75" x14ac:dyDescent="0.2"/>
  <cols>
    <col min="4" max="4" width="11" customWidth="1"/>
  </cols>
  <sheetData>
    <row r="1" spans="1:10" ht="12.95" customHeight="1" x14ac:dyDescent="0.2">
      <c r="A1" s="166" t="s">
        <v>100</v>
      </c>
      <c r="B1" s="166"/>
      <c r="C1" s="166"/>
      <c r="D1" s="166"/>
      <c r="E1" s="166"/>
      <c r="F1" s="166"/>
      <c r="G1" s="166"/>
      <c r="H1" s="166"/>
      <c r="I1" s="166"/>
      <c r="J1" s="166"/>
    </row>
    <row r="2" spans="1:10" ht="18.95" customHeight="1" x14ac:dyDescent="0.3">
      <c r="A2" s="5"/>
      <c r="B2" s="16"/>
      <c r="C2" s="16"/>
    </row>
    <row r="3" spans="1:10" ht="15.95" customHeight="1" x14ac:dyDescent="0.2">
      <c r="A3" s="167" t="s">
        <v>101</v>
      </c>
      <c r="B3" s="167"/>
      <c r="C3" s="167"/>
      <c r="D3" s="167"/>
      <c r="E3" s="167"/>
      <c r="F3" s="167"/>
      <c r="G3" s="167"/>
      <c r="H3" s="167"/>
      <c r="I3" s="167"/>
      <c r="J3" s="167"/>
    </row>
    <row r="4" spans="1:10" ht="18.95" customHeight="1" x14ac:dyDescent="0.2">
      <c r="A4" s="167"/>
      <c r="B4" s="167"/>
      <c r="C4" s="167"/>
      <c r="D4" s="167"/>
      <c r="E4" s="167"/>
      <c r="F4" s="167"/>
      <c r="G4" s="167"/>
      <c r="H4" s="167"/>
      <c r="I4" s="167"/>
      <c r="J4" s="167"/>
    </row>
    <row r="5" spans="1:10" ht="18.95" customHeight="1" x14ac:dyDescent="0.2">
      <c r="A5" s="168" t="s">
        <v>209</v>
      </c>
      <c r="B5" s="169"/>
      <c r="C5" s="169"/>
      <c r="D5" s="169"/>
      <c r="E5" s="169"/>
      <c r="F5" s="169"/>
      <c r="G5" s="169"/>
      <c r="H5" s="169"/>
      <c r="I5" s="169"/>
      <c r="J5" s="169"/>
    </row>
    <row r="6" spans="1:10" ht="12.95" customHeight="1" x14ac:dyDescent="0.2">
      <c r="A6" s="170"/>
      <c r="B6" s="171"/>
      <c r="C6" s="171"/>
      <c r="D6" s="171"/>
      <c r="E6" s="171"/>
      <c r="F6" s="171"/>
      <c r="G6" s="171"/>
      <c r="H6" s="171"/>
      <c r="I6" s="171"/>
      <c r="J6" s="171"/>
    </row>
    <row r="7" spans="1:10" ht="18.95" customHeight="1" x14ac:dyDescent="0.3">
      <c r="A7" s="17"/>
      <c r="B7" s="20"/>
      <c r="C7" s="20"/>
      <c r="D7" s="1"/>
      <c r="E7" s="1"/>
      <c r="F7" s="1"/>
      <c r="G7" s="1"/>
    </row>
    <row r="8" spans="1:10" ht="12.95" customHeight="1" x14ac:dyDescent="0.2">
      <c r="A8" s="195" t="s">
        <v>102</v>
      </c>
      <c r="B8" s="180"/>
      <c r="C8" s="180"/>
      <c r="D8" s="181"/>
      <c r="E8" s="195" t="s">
        <v>106</v>
      </c>
      <c r="F8" s="180"/>
      <c r="G8" s="181"/>
      <c r="H8" s="4"/>
      <c r="J8" s="24"/>
    </row>
    <row r="9" spans="1:10" x14ac:dyDescent="0.2">
      <c r="A9" s="196"/>
      <c r="B9" s="197"/>
      <c r="C9" s="197"/>
      <c r="D9" s="198"/>
      <c r="E9" s="196"/>
      <c r="F9" s="197"/>
      <c r="G9" s="198"/>
      <c r="H9" s="172" t="s">
        <v>116</v>
      </c>
      <c r="I9" s="173"/>
      <c r="J9" s="173"/>
    </row>
    <row r="10" spans="1:10" ht="12.95" customHeight="1" x14ac:dyDescent="0.2">
      <c r="A10" s="175" t="s">
        <v>186</v>
      </c>
      <c r="B10" s="176"/>
      <c r="C10" s="176"/>
      <c r="D10" s="176"/>
      <c r="E10" s="179" t="s">
        <v>125</v>
      </c>
      <c r="F10" s="180"/>
      <c r="G10" s="181"/>
      <c r="H10" s="199" t="s">
        <v>144</v>
      </c>
      <c r="I10" s="199"/>
      <c r="J10" s="199"/>
    </row>
    <row r="11" spans="1:10" ht="27.95" customHeight="1" x14ac:dyDescent="0.2">
      <c r="A11" s="177"/>
      <c r="B11" s="178"/>
      <c r="C11" s="178"/>
      <c r="D11" s="178"/>
      <c r="E11" s="182"/>
      <c r="F11" s="183"/>
      <c r="G11" s="184"/>
      <c r="H11" s="199"/>
      <c r="I11" s="199"/>
      <c r="J11" s="199"/>
    </row>
    <row r="12" spans="1:10" ht="17.45" customHeight="1" x14ac:dyDescent="0.2">
      <c r="A12" s="177"/>
      <c r="B12" s="178"/>
      <c r="C12" s="178"/>
      <c r="D12" s="178"/>
      <c r="E12" s="182"/>
      <c r="F12" s="183"/>
      <c r="G12" s="184"/>
      <c r="H12" s="8"/>
      <c r="I12" s="8"/>
      <c r="J12" s="25"/>
    </row>
    <row r="13" spans="1:10" ht="54.4" customHeight="1" x14ac:dyDescent="0.2">
      <c r="A13" s="194" t="s">
        <v>187</v>
      </c>
      <c r="B13" s="178"/>
      <c r="C13" s="178"/>
      <c r="D13" s="178"/>
      <c r="E13" s="185" t="s">
        <v>126</v>
      </c>
      <c r="F13" s="183"/>
      <c r="G13" s="184"/>
      <c r="H13" s="186" t="s">
        <v>206</v>
      </c>
      <c r="I13" s="174"/>
      <c r="J13" s="174"/>
    </row>
    <row r="14" spans="1:10" ht="40.700000000000003" customHeight="1" x14ac:dyDescent="0.2">
      <c r="A14" s="177"/>
      <c r="B14" s="178"/>
      <c r="C14" s="178"/>
      <c r="D14" s="178"/>
      <c r="E14" s="182"/>
      <c r="F14" s="183"/>
      <c r="G14" s="184"/>
      <c r="H14" s="146" t="s">
        <v>141</v>
      </c>
      <c r="I14" s="147"/>
      <c r="J14" s="147"/>
    </row>
    <row r="15" spans="1:10" ht="29.45" hidden="1" customHeight="1" x14ac:dyDescent="0.2">
      <c r="A15" s="150"/>
      <c r="B15" s="151"/>
      <c r="C15" s="151"/>
      <c r="D15" s="151"/>
      <c r="E15" s="152"/>
      <c r="F15" s="153"/>
      <c r="G15" s="153"/>
      <c r="H15" s="174"/>
      <c r="I15" s="174"/>
      <c r="J15" s="174"/>
    </row>
    <row r="16" spans="1:10" ht="29.45" hidden="1" customHeight="1" x14ac:dyDescent="0.2">
      <c r="A16" s="150"/>
      <c r="B16" s="151"/>
      <c r="C16" s="151"/>
      <c r="D16" s="151"/>
      <c r="E16" s="152"/>
      <c r="F16" s="153"/>
      <c r="G16" s="153"/>
      <c r="H16" s="174"/>
      <c r="I16" s="174"/>
      <c r="J16" s="174"/>
    </row>
    <row r="17" spans="1:11" ht="50.25" customHeight="1" x14ac:dyDescent="0.2">
      <c r="A17" s="160" t="s">
        <v>145</v>
      </c>
      <c r="B17" s="161"/>
      <c r="C17" s="161"/>
      <c r="D17" s="161"/>
      <c r="E17" s="162" t="s">
        <v>146</v>
      </c>
      <c r="F17" s="163"/>
      <c r="G17" s="164"/>
      <c r="H17" s="174"/>
      <c r="I17" s="174"/>
      <c r="J17" s="174"/>
    </row>
    <row r="18" spans="1:11" ht="17.100000000000001" customHeight="1" x14ac:dyDescent="0.2">
      <c r="F18" s="21"/>
      <c r="G18" s="21"/>
      <c r="H18" s="24"/>
      <c r="I18" s="24"/>
      <c r="J18" s="24"/>
    </row>
    <row r="19" spans="1:11" ht="17.100000000000001" customHeight="1" x14ac:dyDescent="0.2">
      <c r="A19" s="18"/>
      <c r="B19" s="1"/>
      <c r="C19" s="1"/>
      <c r="D19" s="1"/>
      <c r="E19" s="1"/>
      <c r="F19" s="1"/>
      <c r="G19" s="22"/>
      <c r="H19" s="1"/>
      <c r="I19" s="1"/>
      <c r="J19" s="26"/>
    </row>
    <row r="20" spans="1:11" ht="25.7" customHeight="1" x14ac:dyDescent="0.2">
      <c r="A20" s="191" t="s">
        <v>103</v>
      </c>
      <c r="B20" s="192"/>
      <c r="C20" s="192"/>
      <c r="D20" s="192"/>
      <c r="E20" s="192"/>
      <c r="F20" s="192"/>
      <c r="G20" s="192"/>
      <c r="H20" s="192"/>
      <c r="I20" s="192"/>
      <c r="J20" s="193"/>
      <c r="K20" s="4"/>
    </row>
    <row r="21" spans="1:11" ht="22.7" customHeight="1" x14ac:dyDescent="0.2">
      <c r="A21" s="148" t="s">
        <v>104</v>
      </c>
      <c r="B21" s="149"/>
      <c r="C21" s="154" t="s">
        <v>210</v>
      </c>
      <c r="D21" s="155"/>
      <c r="E21" s="155"/>
      <c r="F21" s="155"/>
      <c r="G21" s="155"/>
      <c r="H21" s="155"/>
      <c r="I21" s="155"/>
      <c r="J21" s="156"/>
      <c r="K21" s="4"/>
    </row>
    <row r="22" spans="1:11" ht="19.7" customHeight="1" x14ac:dyDescent="0.2">
      <c r="A22" s="148" t="s">
        <v>105</v>
      </c>
      <c r="B22" s="149"/>
      <c r="C22" s="157" t="s">
        <v>227</v>
      </c>
      <c r="D22" s="158"/>
      <c r="E22" s="158"/>
      <c r="F22" s="158"/>
      <c r="G22" s="158"/>
      <c r="H22" s="158"/>
      <c r="I22" s="158"/>
      <c r="J22" s="159"/>
      <c r="K22" s="4"/>
    </row>
    <row r="23" spans="1:11" ht="20.45" customHeight="1" x14ac:dyDescent="0.2">
      <c r="A23" s="187" t="s">
        <v>211</v>
      </c>
      <c r="B23" s="188"/>
      <c r="C23" s="189"/>
      <c r="D23" s="189"/>
      <c r="E23" s="189"/>
      <c r="F23" s="189"/>
      <c r="G23" s="189"/>
      <c r="H23" s="189"/>
      <c r="I23" s="189"/>
      <c r="J23" s="190"/>
      <c r="K23" s="4"/>
    </row>
    <row r="24" spans="1:11" ht="20.45" customHeight="1" x14ac:dyDescent="0.2">
      <c r="A24" s="165" t="s">
        <v>212</v>
      </c>
      <c r="B24" s="158"/>
      <c r="C24" s="158"/>
      <c r="D24" s="158"/>
      <c r="E24" s="158"/>
      <c r="F24" s="158"/>
      <c r="G24" s="158"/>
      <c r="H24" s="158"/>
      <c r="I24" s="158"/>
      <c r="J24" s="159"/>
      <c r="K24" s="4"/>
    </row>
    <row r="25" spans="1:11" ht="18.2" customHeight="1" x14ac:dyDescent="0.2">
      <c r="A25" s="140" t="s">
        <v>137</v>
      </c>
      <c r="B25" s="141"/>
      <c r="C25" s="141"/>
      <c r="D25" s="141"/>
      <c r="E25" s="141"/>
      <c r="F25" s="141"/>
      <c r="G25" s="141"/>
      <c r="H25" s="141"/>
      <c r="I25" s="141"/>
      <c r="J25" s="142"/>
      <c r="K25" s="4"/>
    </row>
    <row r="26" spans="1:11" x14ac:dyDescent="0.2">
      <c r="A26" s="143"/>
      <c r="B26" s="144"/>
      <c r="C26" s="144"/>
      <c r="D26" s="144"/>
      <c r="E26" s="144"/>
      <c r="F26" s="144"/>
      <c r="G26" s="144"/>
      <c r="H26" s="144"/>
      <c r="I26" s="144"/>
      <c r="J26" s="145"/>
      <c r="K26" s="4"/>
    </row>
    <row r="27" spans="1:11" ht="12.95" customHeight="1" x14ac:dyDescent="0.2">
      <c r="A27" s="19"/>
      <c r="B27" s="2"/>
      <c r="C27" s="19"/>
      <c r="D27" s="2"/>
      <c r="E27" s="2"/>
      <c r="F27" s="2"/>
      <c r="G27" s="23"/>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&amp;C&amp;LA1FB35ED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sqref="A1:N1"/>
    </sheetView>
  </sheetViews>
  <sheetFormatPr defaultColWidth="9.42578125" defaultRowHeight="12.75" x14ac:dyDescent="0.2"/>
  <cols>
    <col min="1" max="1" width="5.42578125" customWidth="1"/>
    <col min="2" max="2" width="48.28515625" customWidth="1"/>
    <col min="3" max="3" width="10.140625" customWidth="1"/>
    <col min="4" max="5" width="8.5703125" customWidth="1"/>
    <col min="6" max="6" width="9.140625" customWidth="1"/>
    <col min="7" max="7" width="13.42578125" customWidth="1"/>
    <col min="8" max="8" width="12.5703125" customWidth="1"/>
    <col min="9" max="9" width="7.5703125" customWidth="1"/>
    <col min="10" max="11" width="9.5703125" customWidth="1"/>
    <col min="12" max="12" width="10" customWidth="1"/>
    <col min="13" max="13" width="11.7109375" customWidth="1"/>
    <col min="14" max="14" width="10.5703125" customWidth="1"/>
  </cols>
  <sheetData>
    <row r="1" spans="1:15" ht="26.25" customHeight="1" x14ac:dyDescent="0.3">
      <c r="A1" s="207" t="s">
        <v>127</v>
      </c>
      <c r="B1" s="207"/>
      <c r="C1" s="207"/>
      <c r="D1" s="207"/>
      <c r="E1" s="207"/>
      <c r="F1" s="207"/>
      <c r="G1" s="207"/>
      <c r="H1" s="207"/>
      <c r="I1" s="207"/>
      <c r="J1" s="207"/>
      <c r="K1" s="207"/>
      <c r="L1" s="207"/>
      <c r="M1" s="207"/>
      <c r="N1" s="207"/>
    </row>
    <row r="2" spans="1:15" ht="33" customHeight="1" x14ac:dyDescent="0.2">
      <c r="A2" s="200" t="s">
        <v>140</v>
      </c>
      <c r="B2" s="204" t="s">
        <v>14</v>
      </c>
      <c r="C2" s="208" t="s">
        <v>147</v>
      </c>
      <c r="D2" s="209"/>
      <c r="E2" s="209"/>
      <c r="F2" s="209"/>
      <c r="G2" s="209"/>
      <c r="H2" s="210"/>
      <c r="I2" s="204" t="s">
        <v>148</v>
      </c>
      <c r="J2" s="204"/>
      <c r="K2" s="204"/>
      <c r="L2" s="204"/>
      <c r="M2" s="204"/>
      <c r="N2" s="204"/>
      <c r="O2" s="4"/>
    </row>
    <row r="3" spans="1:15" ht="27" customHeight="1" x14ac:dyDescent="0.2">
      <c r="A3" s="201"/>
      <c r="B3" s="204"/>
      <c r="C3" s="200" t="s">
        <v>6</v>
      </c>
      <c r="D3" s="211" t="s">
        <v>19</v>
      </c>
      <c r="E3" s="200" t="s">
        <v>178</v>
      </c>
      <c r="F3" s="212" t="s">
        <v>136</v>
      </c>
      <c r="G3" s="204" t="s">
        <v>20</v>
      </c>
      <c r="H3" s="204"/>
      <c r="I3" s="200" t="s">
        <v>6</v>
      </c>
      <c r="J3" s="203" t="s">
        <v>8</v>
      </c>
      <c r="K3" s="203"/>
      <c r="L3" s="203"/>
      <c r="M3" s="204" t="s">
        <v>20</v>
      </c>
      <c r="N3" s="204"/>
      <c r="O3" s="4"/>
    </row>
    <row r="4" spans="1:15" ht="48" customHeight="1" x14ac:dyDescent="0.2">
      <c r="A4" s="201"/>
      <c r="B4" s="204"/>
      <c r="C4" s="201"/>
      <c r="D4" s="211"/>
      <c r="E4" s="201"/>
      <c r="F4" s="212"/>
      <c r="G4" s="204"/>
      <c r="H4" s="204"/>
      <c r="I4" s="201"/>
      <c r="J4" s="200" t="s">
        <v>179</v>
      </c>
      <c r="K4" s="200" t="s">
        <v>23</v>
      </c>
      <c r="L4" s="205" t="s">
        <v>180</v>
      </c>
      <c r="M4" s="204"/>
      <c r="N4" s="204"/>
      <c r="O4" s="4"/>
    </row>
    <row r="5" spans="1:15" ht="80.25" customHeight="1" x14ac:dyDescent="0.2">
      <c r="A5" s="202"/>
      <c r="B5" s="204"/>
      <c r="C5" s="202"/>
      <c r="D5" s="211"/>
      <c r="E5" s="202"/>
      <c r="F5" s="212"/>
      <c r="G5" s="60" t="s">
        <v>21</v>
      </c>
      <c r="H5" s="60" t="s">
        <v>22</v>
      </c>
      <c r="I5" s="202"/>
      <c r="J5" s="202"/>
      <c r="K5" s="202"/>
      <c r="L5" s="206"/>
      <c r="M5" s="60" t="s">
        <v>24</v>
      </c>
      <c r="N5" s="60" t="s">
        <v>25</v>
      </c>
      <c r="O5" s="4"/>
    </row>
    <row r="6" spans="1:15" s="98" customFormat="1" ht="13.5" customHeight="1" x14ac:dyDescent="0.2">
      <c r="A6" s="40" t="s">
        <v>2</v>
      </c>
      <c r="B6" s="40" t="s">
        <v>4</v>
      </c>
      <c r="C6" s="40">
        <v>1</v>
      </c>
      <c r="D6" s="40">
        <v>2</v>
      </c>
      <c r="E6" s="40">
        <v>3</v>
      </c>
      <c r="F6" s="40">
        <v>4</v>
      </c>
      <c r="G6" s="40">
        <v>5</v>
      </c>
      <c r="H6" s="40">
        <v>6</v>
      </c>
      <c r="I6" s="40">
        <v>7</v>
      </c>
      <c r="J6" s="40">
        <v>8</v>
      </c>
      <c r="K6" s="40">
        <v>9</v>
      </c>
      <c r="L6" s="40">
        <v>10</v>
      </c>
      <c r="M6" s="40">
        <v>11</v>
      </c>
      <c r="N6" s="40">
        <v>12</v>
      </c>
      <c r="O6" s="96"/>
    </row>
    <row r="7" spans="1:15" ht="23.25" customHeight="1" x14ac:dyDescent="0.2">
      <c r="A7" s="55">
        <v>1</v>
      </c>
      <c r="B7" s="136" t="s">
        <v>185</v>
      </c>
      <c r="C7" s="130">
        <v>146899</v>
      </c>
      <c r="D7" s="130">
        <v>113604</v>
      </c>
      <c r="E7" s="130">
        <v>10022</v>
      </c>
      <c r="F7" s="130">
        <v>752</v>
      </c>
      <c r="G7" s="130">
        <v>3838825088</v>
      </c>
      <c r="H7" s="130">
        <v>729340948</v>
      </c>
      <c r="I7" s="130">
        <v>5534</v>
      </c>
      <c r="J7" s="130">
        <v>1066</v>
      </c>
      <c r="K7" s="130">
        <v>4209</v>
      </c>
      <c r="L7" s="130">
        <v>76</v>
      </c>
      <c r="M7" s="130">
        <v>60005276</v>
      </c>
      <c r="N7" s="130">
        <v>58836483</v>
      </c>
      <c r="O7" s="4"/>
    </row>
    <row r="8" spans="1:15" ht="27" customHeight="1" x14ac:dyDescent="0.2">
      <c r="A8" s="33">
        <v>2</v>
      </c>
      <c r="B8" s="137" t="s">
        <v>15</v>
      </c>
      <c r="C8" s="130">
        <v>9087</v>
      </c>
      <c r="D8" s="130">
        <v>8077</v>
      </c>
      <c r="E8" s="130">
        <v>242</v>
      </c>
      <c r="F8" s="130">
        <v>3</v>
      </c>
      <c r="G8" s="130">
        <v>212626136</v>
      </c>
      <c r="H8" s="130">
        <v>172518716</v>
      </c>
      <c r="I8" s="130">
        <v>571</v>
      </c>
      <c r="J8" s="130">
        <v>108</v>
      </c>
      <c r="K8" s="130">
        <v>445</v>
      </c>
      <c r="L8" s="130"/>
      <c r="M8" s="130">
        <v>14634213</v>
      </c>
      <c r="N8" s="130">
        <v>14367260</v>
      </c>
      <c r="O8" s="4"/>
    </row>
    <row r="9" spans="1:15" ht="27.75" customHeight="1" x14ac:dyDescent="0.2">
      <c r="A9" s="33">
        <v>3</v>
      </c>
      <c r="B9" s="137" t="s">
        <v>16</v>
      </c>
      <c r="C9" s="130">
        <v>2</v>
      </c>
      <c r="D9" s="130">
        <v>2</v>
      </c>
      <c r="E9" s="130"/>
      <c r="F9" s="130"/>
      <c r="G9" s="130">
        <v>8128</v>
      </c>
      <c r="H9" s="130">
        <v>8304</v>
      </c>
      <c r="I9" s="130">
        <v>3</v>
      </c>
      <c r="J9" s="130">
        <v>2</v>
      </c>
      <c r="K9" s="130">
        <v>1</v>
      </c>
      <c r="L9" s="130"/>
      <c r="M9" s="130"/>
      <c r="N9" s="130"/>
      <c r="O9" s="4"/>
    </row>
    <row r="10" spans="1:15" ht="65.25" customHeight="1" x14ac:dyDescent="0.2">
      <c r="A10" s="33">
        <v>4</v>
      </c>
      <c r="B10" s="137" t="s">
        <v>17</v>
      </c>
      <c r="C10" s="130">
        <v>95519</v>
      </c>
      <c r="D10" s="130">
        <v>70814</v>
      </c>
      <c r="E10" s="130">
        <v>7412</v>
      </c>
      <c r="F10" s="130">
        <v>557</v>
      </c>
      <c r="G10" s="130">
        <v>3619440123</v>
      </c>
      <c r="H10" s="130">
        <v>553809749</v>
      </c>
      <c r="I10" s="130">
        <v>4537</v>
      </c>
      <c r="J10" s="130">
        <v>760</v>
      </c>
      <c r="K10" s="130">
        <v>3625</v>
      </c>
      <c r="L10" s="130">
        <v>74</v>
      </c>
      <c r="M10" s="130">
        <v>44254739</v>
      </c>
      <c r="N10" s="130">
        <v>43352899</v>
      </c>
      <c r="O10" s="4"/>
    </row>
    <row r="11" spans="1:15" ht="103.5" customHeight="1" x14ac:dyDescent="0.2">
      <c r="A11" s="33">
        <v>5</v>
      </c>
      <c r="B11" s="137" t="s">
        <v>138</v>
      </c>
      <c r="C11" s="130">
        <v>27824</v>
      </c>
      <c r="D11" s="130">
        <v>23168</v>
      </c>
      <c r="E11" s="130">
        <v>1577</v>
      </c>
      <c r="F11" s="130">
        <v>168</v>
      </c>
      <c r="G11" s="130">
        <v>1032234</v>
      </c>
      <c r="H11" s="130">
        <v>226024</v>
      </c>
      <c r="I11" s="130">
        <v>181</v>
      </c>
      <c r="J11" s="130">
        <v>100</v>
      </c>
      <c r="K11" s="130">
        <v>42</v>
      </c>
      <c r="L11" s="130">
        <v>1</v>
      </c>
      <c r="M11" s="130">
        <v>13982</v>
      </c>
      <c r="N11" s="130">
        <v>13982</v>
      </c>
      <c r="O11" s="4"/>
    </row>
    <row r="12" spans="1:15" ht="65.25" customHeight="1" x14ac:dyDescent="0.2">
      <c r="A12" s="33">
        <v>6</v>
      </c>
      <c r="B12" s="137" t="s">
        <v>139</v>
      </c>
      <c r="C12" s="130">
        <v>7339</v>
      </c>
      <c r="D12" s="130">
        <v>5919</v>
      </c>
      <c r="E12" s="130">
        <v>399</v>
      </c>
      <c r="F12" s="130">
        <v>19</v>
      </c>
      <c r="G12" s="130">
        <v>192131</v>
      </c>
      <c r="H12" s="130">
        <v>159423</v>
      </c>
      <c r="I12" s="130">
        <v>71</v>
      </c>
      <c r="J12" s="130">
        <v>34</v>
      </c>
      <c r="K12" s="130">
        <v>17</v>
      </c>
      <c r="L12" s="130"/>
      <c r="M12" s="130">
        <v>3219</v>
      </c>
      <c r="N12" s="130">
        <v>3219</v>
      </c>
      <c r="O12" s="4"/>
    </row>
    <row r="13" spans="1:15" ht="54.75" customHeight="1" x14ac:dyDescent="0.2">
      <c r="A13" s="33">
        <v>7</v>
      </c>
      <c r="B13" s="137" t="s">
        <v>18</v>
      </c>
      <c r="C13" s="130">
        <v>10</v>
      </c>
      <c r="D13" s="130">
        <v>8</v>
      </c>
      <c r="E13" s="130"/>
      <c r="F13" s="130"/>
      <c r="G13" s="130">
        <v>37939</v>
      </c>
      <c r="H13" s="130">
        <v>37939</v>
      </c>
      <c r="I13" s="130">
        <v>8</v>
      </c>
      <c r="J13" s="130">
        <v>2</v>
      </c>
      <c r="K13" s="130">
        <v>6</v>
      </c>
      <c r="L13" s="130"/>
      <c r="M13" s="130">
        <v>8038</v>
      </c>
      <c r="N13" s="130">
        <v>8038</v>
      </c>
      <c r="O13" s="4"/>
    </row>
    <row r="14" spans="1:15" ht="87.75" customHeight="1" x14ac:dyDescent="0.2">
      <c r="A14" s="33">
        <v>8</v>
      </c>
      <c r="B14" s="137" t="s">
        <v>184</v>
      </c>
      <c r="C14" s="130">
        <v>530</v>
      </c>
      <c r="D14" s="130">
        <v>325</v>
      </c>
      <c r="E14" s="130">
        <v>78</v>
      </c>
      <c r="F14" s="130"/>
      <c r="G14" s="130">
        <v>4224494</v>
      </c>
      <c r="H14" s="130">
        <v>1873961</v>
      </c>
      <c r="I14" s="130">
        <v>73</v>
      </c>
      <c r="J14" s="130">
        <v>20</v>
      </c>
      <c r="K14" s="130">
        <v>47</v>
      </c>
      <c r="L14" s="130">
        <v>1</v>
      </c>
      <c r="M14" s="130">
        <v>940560</v>
      </c>
      <c r="N14" s="130">
        <v>940560</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51181102362204722" right="0.11811023622047245" top="0.35433070866141736" bottom="0.35433070866141736" header="0.11811023622047245" footer="0.11811023622047245"/>
  <pageSetup paperSize="9" scale="81" orientation="landscape" r:id="rId1"/>
  <headerFooter alignWithMargins="0">
    <oddFooter>&amp;C&amp;LA1FB35ED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selection sqref="A1:AC1"/>
    </sheetView>
  </sheetViews>
  <sheetFormatPr defaultColWidth="9.42578125" defaultRowHeight="12.75" x14ac:dyDescent="0.2"/>
  <cols>
    <col min="1" max="1" width="3.85546875" style="95" customWidth="1"/>
    <col min="2" max="2" width="4.140625" customWidth="1"/>
    <col min="3" max="3" width="40.140625" customWidth="1"/>
    <col min="4" max="5" width="10" customWidth="1"/>
    <col min="6" max="6" width="9.28515625" customWidth="1"/>
    <col min="7" max="7" width="8.140625" customWidth="1"/>
    <col min="8" max="8" width="6.7109375" customWidth="1"/>
    <col min="9" max="10" width="7.85546875" customWidth="1"/>
    <col min="11" max="11" width="7.140625" customWidth="1"/>
    <col min="12" max="13" width="9" style="114" customWidth="1"/>
    <col min="14" max="14" width="8.28515625" style="114" customWidth="1"/>
    <col min="15" max="15" width="11.42578125" customWidth="1"/>
    <col min="16" max="16" width="8.85546875" customWidth="1"/>
    <col min="17" max="17" width="9.85546875" customWidth="1"/>
    <col min="18" max="18" width="8.140625" customWidth="1"/>
    <col min="19" max="19" width="8.28515625" customWidth="1"/>
    <col min="20" max="21" width="8" customWidth="1"/>
    <col min="22" max="22" width="6.28515625" customWidth="1"/>
    <col min="23" max="23" width="7.5703125" customWidth="1"/>
    <col min="24" max="24" width="8.42578125" customWidth="1"/>
    <col min="25" max="25" width="9" customWidth="1"/>
    <col min="26" max="26" width="8.7109375" style="114" customWidth="1"/>
    <col min="27" max="27" width="7.85546875" style="114" customWidth="1"/>
    <col min="28" max="28" width="12.85546875" customWidth="1"/>
    <col min="29" max="29" width="10.85546875" customWidth="1"/>
  </cols>
  <sheetData>
    <row r="1" spans="1:31" ht="21" customHeight="1" x14ac:dyDescent="0.3">
      <c r="A1" s="259" t="s">
        <v>128</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1" ht="18.95" customHeight="1" x14ac:dyDescent="0.2">
      <c r="A2" s="215" t="s">
        <v>107</v>
      </c>
      <c r="B2" s="216" t="s">
        <v>26</v>
      </c>
      <c r="C2" s="216"/>
      <c r="D2" s="217" t="s">
        <v>129</v>
      </c>
      <c r="E2" s="218"/>
      <c r="F2" s="218"/>
      <c r="G2" s="218"/>
      <c r="H2" s="218"/>
      <c r="I2" s="218"/>
      <c r="J2" s="218"/>
      <c r="K2" s="218"/>
      <c r="L2" s="218"/>
      <c r="M2" s="218"/>
      <c r="N2" s="218"/>
      <c r="O2" s="219"/>
      <c r="P2" s="227" t="s">
        <v>132</v>
      </c>
      <c r="Q2" s="227"/>
      <c r="R2" s="227"/>
      <c r="S2" s="227"/>
      <c r="T2" s="227"/>
      <c r="U2" s="227"/>
      <c r="V2" s="227"/>
      <c r="W2" s="227"/>
      <c r="X2" s="227"/>
      <c r="Y2" s="227"/>
      <c r="Z2" s="227"/>
      <c r="AA2" s="227"/>
      <c r="AB2" s="227"/>
      <c r="AC2" s="227"/>
    </row>
    <row r="3" spans="1:31" ht="22.5" customHeight="1" x14ac:dyDescent="0.2">
      <c r="A3" s="215"/>
      <c r="B3" s="216"/>
      <c r="C3" s="216"/>
      <c r="D3" s="220" t="s">
        <v>149</v>
      </c>
      <c r="E3" s="220"/>
      <c r="F3" s="249" t="s">
        <v>150</v>
      </c>
      <c r="G3" s="250"/>
      <c r="H3" s="250"/>
      <c r="I3" s="250"/>
      <c r="J3" s="250"/>
      <c r="K3" s="250"/>
      <c r="L3" s="250"/>
      <c r="M3" s="250"/>
      <c r="N3" s="251"/>
      <c r="O3" s="230" t="s">
        <v>151</v>
      </c>
      <c r="P3" s="220" t="s">
        <v>152</v>
      </c>
      <c r="Q3" s="220"/>
      <c r="R3" s="216" t="s">
        <v>153</v>
      </c>
      <c r="S3" s="260"/>
      <c r="T3" s="260"/>
      <c r="U3" s="260"/>
      <c r="V3" s="260"/>
      <c r="W3" s="260"/>
      <c r="X3" s="260"/>
      <c r="Y3" s="261" t="s">
        <v>201</v>
      </c>
      <c r="Z3" s="262" t="s">
        <v>154</v>
      </c>
      <c r="AA3" s="262"/>
      <c r="AB3" s="213" t="s">
        <v>193</v>
      </c>
      <c r="AC3" s="213"/>
    </row>
    <row r="4" spans="1:31" ht="18" customHeight="1" x14ac:dyDescent="0.2">
      <c r="A4" s="215"/>
      <c r="B4" s="216"/>
      <c r="C4" s="216"/>
      <c r="D4" s="220"/>
      <c r="E4" s="220"/>
      <c r="F4" s="223" t="s">
        <v>6</v>
      </c>
      <c r="G4" s="248" t="s">
        <v>8</v>
      </c>
      <c r="H4" s="248"/>
      <c r="I4" s="248"/>
      <c r="J4" s="248"/>
      <c r="K4" s="248"/>
      <c r="L4" s="225" t="s">
        <v>188</v>
      </c>
      <c r="M4" s="225"/>
      <c r="N4" s="225"/>
      <c r="O4" s="235"/>
      <c r="P4" s="220"/>
      <c r="Q4" s="220"/>
      <c r="R4" s="263" t="s">
        <v>6</v>
      </c>
      <c r="S4" s="252" t="s">
        <v>8</v>
      </c>
      <c r="T4" s="253"/>
      <c r="U4" s="253"/>
      <c r="V4" s="253"/>
      <c r="W4" s="253"/>
      <c r="X4" s="253"/>
      <c r="Y4" s="261"/>
      <c r="Z4" s="262"/>
      <c r="AA4" s="262"/>
      <c r="AB4" s="213"/>
      <c r="AC4" s="213"/>
      <c r="AD4" s="6"/>
    </row>
    <row r="5" spans="1:31" ht="21.75" customHeight="1" x14ac:dyDescent="0.2">
      <c r="A5" s="215"/>
      <c r="B5" s="216"/>
      <c r="C5" s="216"/>
      <c r="D5" s="230" t="s">
        <v>6</v>
      </c>
      <c r="E5" s="228" t="s">
        <v>7</v>
      </c>
      <c r="F5" s="226"/>
      <c r="G5" s="223" t="s">
        <v>9</v>
      </c>
      <c r="H5" s="223" t="s">
        <v>11</v>
      </c>
      <c r="I5" s="223" t="s">
        <v>131</v>
      </c>
      <c r="J5" s="223" t="s">
        <v>192</v>
      </c>
      <c r="K5" s="221" t="s">
        <v>13</v>
      </c>
      <c r="L5" s="225"/>
      <c r="M5" s="225"/>
      <c r="N5" s="225"/>
      <c r="O5" s="235"/>
      <c r="P5" s="220" t="s">
        <v>6</v>
      </c>
      <c r="Q5" s="234" t="s">
        <v>7</v>
      </c>
      <c r="R5" s="264"/>
      <c r="S5" s="215" t="s">
        <v>10</v>
      </c>
      <c r="T5" s="254" t="s">
        <v>68</v>
      </c>
      <c r="U5" s="254"/>
      <c r="V5" s="215" t="s">
        <v>69</v>
      </c>
      <c r="W5" s="215" t="s">
        <v>12</v>
      </c>
      <c r="X5" s="215" t="s">
        <v>142</v>
      </c>
      <c r="Y5" s="261"/>
      <c r="Z5" s="262"/>
      <c r="AA5" s="262"/>
      <c r="AB5" s="213" t="s">
        <v>6</v>
      </c>
      <c r="AC5" s="214" t="s">
        <v>194</v>
      </c>
      <c r="AD5" s="6"/>
    </row>
    <row r="6" spans="1:31" ht="96" customHeight="1" x14ac:dyDescent="0.2">
      <c r="A6" s="54"/>
      <c r="B6" s="216"/>
      <c r="C6" s="216"/>
      <c r="D6" s="231"/>
      <c r="E6" s="229"/>
      <c r="F6" s="224"/>
      <c r="G6" s="224"/>
      <c r="H6" s="224"/>
      <c r="I6" s="224"/>
      <c r="J6" s="224"/>
      <c r="K6" s="222"/>
      <c r="L6" s="115" t="s">
        <v>189</v>
      </c>
      <c r="M6" s="115" t="s">
        <v>190</v>
      </c>
      <c r="N6" s="115" t="s">
        <v>191</v>
      </c>
      <c r="O6" s="231"/>
      <c r="P6" s="220"/>
      <c r="Q6" s="234"/>
      <c r="R6" s="264"/>
      <c r="S6" s="215"/>
      <c r="T6" s="62" t="s">
        <v>199</v>
      </c>
      <c r="U6" s="62" t="s">
        <v>198</v>
      </c>
      <c r="V6" s="215"/>
      <c r="W6" s="215"/>
      <c r="X6" s="215"/>
      <c r="Y6" s="261"/>
      <c r="Z6" s="110" t="s">
        <v>6</v>
      </c>
      <c r="AA6" s="111" t="s">
        <v>70</v>
      </c>
      <c r="AB6" s="213"/>
      <c r="AC6" s="214"/>
      <c r="AD6" s="6"/>
    </row>
    <row r="7" spans="1:31" s="44" customFormat="1" ht="10.5" customHeight="1" x14ac:dyDescent="0.2">
      <c r="A7" s="41" t="s">
        <v>2</v>
      </c>
      <c r="B7" s="232" t="s">
        <v>4</v>
      </c>
      <c r="C7" s="233"/>
      <c r="D7" s="53">
        <v>1</v>
      </c>
      <c r="E7" s="53">
        <v>2</v>
      </c>
      <c r="F7" s="53">
        <v>3</v>
      </c>
      <c r="G7" s="53">
        <v>4</v>
      </c>
      <c r="H7" s="53">
        <v>5</v>
      </c>
      <c r="I7" s="53">
        <v>6</v>
      </c>
      <c r="J7" s="53">
        <v>7</v>
      </c>
      <c r="K7" s="53">
        <v>8</v>
      </c>
      <c r="L7" s="112">
        <v>9</v>
      </c>
      <c r="M7" s="112">
        <v>10</v>
      </c>
      <c r="N7" s="112">
        <v>11</v>
      </c>
      <c r="O7" s="53">
        <v>12</v>
      </c>
      <c r="P7" s="53">
        <v>13</v>
      </c>
      <c r="Q7" s="53">
        <v>14</v>
      </c>
      <c r="R7" s="53">
        <v>15</v>
      </c>
      <c r="S7" s="53">
        <v>16</v>
      </c>
      <c r="T7" s="53">
        <v>17</v>
      </c>
      <c r="U7" s="53">
        <v>18</v>
      </c>
      <c r="V7" s="53">
        <v>19</v>
      </c>
      <c r="W7" s="53">
        <v>20</v>
      </c>
      <c r="X7" s="53">
        <v>21</v>
      </c>
      <c r="Y7" s="53">
        <v>22</v>
      </c>
      <c r="Z7" s="112">
        <v>23</v>
      </c>
      <c r="AA7" s="112">
        <v>24</v>
      </c>
      <c r="AB7" s="53">
        <v>25</v>
      </c>
      <c r="AC7" s="53">
        <v>26</v>
      </c>
      <c r="AD7" s="42"/>
      <c r="AE7" s="43"/>
    </row>
    <row r="8" spans="1:31" s="98" customFormat="1" ht="28.5" customHeight="1" x14ac:dyDescent="0.2">
      <c r="A8" s="52">
        <v>1</v>
      </c>
      <c r="B8" s="242" t="s">
        <v>170</v>
      </c>
      <c r="C8" s="265"/>
      <c r="D8" s="128">
        <f t="shared" ref="D8:AC8" si="0">SUM(D9,D18,D24,D34,D45,D46,D49,D53,D54,D60,D64:D67)</f>
        <v>662107</v>
      </c>
      <c r="E8" s="128">
        <f t="shared" si="0"/>
        <v>623006</v>
      </c>
      <c r="F8" s="128">
        <f t="shared" si="0"/>
        <v>611496</v>
      </c>
      <c r="G8" s="128">
        <f t="shared" si="0"/>
        <v>54535</v>
      </c>
      <c r="H8" s="128">
        <f t="shared" si="0"/>
        <v>490</v>
      </c>
      <c r="I8" s="128">
        <f t="shared" si="0"/>
        <v>5406</v>
      </c>
      <c r="J8" s="128">
        <f t="shared" si="0"/>
        <v>538910</v>
      </c>
      <c r="K8" s="128">
        <f t="shared" si="0"/>
        <v>3221</v>
      </c>
      <c r="L8" s="129">
        <f t="shared" si="0"/>
        <v>147363</v>
      </c>
      <c r="M8" s="129">
        <f t="shared" si="0"/>
        <v>6702</v>
      </c>
      <c r="N8" s="129">
        <f t="shared" si="0"/>
        <v>2531</v>
      </c>
      <c r="O8" s="128">
        <f t="shared" si="0"/>
        <v>50611</v>
      </c>
      <c r="P8" s="128">
        <f t="shared" si="0"/>
        <v>738046</v>
      </c>
      <c r="Q8" s="128">
        <f t="shared" si="0"/>
        <v>551149</v>
      </c>
      <c r="R8" s="128">
        <f t="shared" si="0"/>
        <v>535175</v>
      </c>
      <c r="S8" s="128">
        <f t="shared" si="0"/>
        <v>466625</v>
      </c>
      <c r="T8" s="128">
        <f t="shared" si="0"/>
        <v>170102</v>
      </c>
      <c r="U8" s="128">
        <f t="shared" si="0"/>
        <v>436137</v>
      </c>
      <c r="V8" s="128">
        <f t="shared" si="0"/>
        <v>3994</v>
      </c>
      <c r="W8" s="128">
        <f t="shared" si="0"/>
        <v>16729</v>
      </c>
      <c r="X8" s="128">
        <f t="shared" si="0"/>
        <v>47589</v>
      </c>
      <c r="Y8" s="128">
        <f t="shared" si="0"/>
        <v>40277</v>
      </c>
      <c r="Z8" s="129">
        <f t="shared" si="0"/>
        <v>202871</v>
      </c>
      <c r="AA8" s="129">
        <f t="shared" si="0"/>
        <v>14026</v>
      </c>
      <c r="AB8" s="128">
        <f t="shared" si="0"/>
        <v>11363833322</v>
      </c>
      <c r="AC8" s="128">
        <f t="shared" si="0"/>
        <v>128566973</v>
      </c>
      <c r="AD8" s="96"/>
      <c r="AE8" s="97"/>
    </row>
    <row r="9" spans="1:31" s="98" customFormat="1" ht="25.5" customHeight="1" x14ac:dyDescent="0.2">
      <c r="A9" s="36">
        <v>2</v>
      </c>
      <c r="B9" s="238" t="s">
        <v>213</v>
      </c>
      <c r="C9" s="239"/>
      <c r="D9" s="128">
        <v>31135</v>
      </c>
      <c r="E9" s="108">
        <v>28971</v>
      </c>
      <c r="F9" s="109">
        <v>28949</v>
      </c>
      <c r="G9" s="128">
        <v>4723</v>
      </c>
      <c r="H9" s="128">
        <v>37</v>
      </c>
      <c r="I9" s="128">
        <v>233</v>
      </c>
      <c r="J9" s="128">
        <v>23662</v>
      </c>
      <c r="K9" s="128">
        <v>117</v>
      </c>
      <c r="L9" s="129">
        <v>1381</v>
      </c>
      <c r="M9" s="129">
        <v>555</v>
      </c>
      <c r="N9" s="129">
        <v>103</v>
      </c>
      <c r="O9" s="128">
        <v>2186</v>
      </c>
      <c r="P9" s="128">
        <v>38077</v>
      </c>
      <c r="Q9" s="128">
        <v>24117</v>
      </c>
      <c r="R9" s="128">
        <v>24432</v>
      </c>
      <c r="S9" s="128">
        <v>19709</v>
      </c>
      <c r="T9" s="128">
        <v>1806</v>
      </c>
      <c r="U9" s="128">
        <v>17402</v>
      </c>
      <c r="V9" s="128">
        <v>202</v>
      </c>
      <c r="W9" s="128">
        <v>1450</v>
      </c>
      <c r="X9" s="128">
        <v>3056</v>
      </c>
      <c r="Y9" s="128">
        <v>2044</v>
      </c>
      <c r="Z9" s="129">
        <v>13645</v>
      </c>
      <c r="AA9" s="129">
        <v>1614</v>
      </c>
      <c r="AB9" s="128">
        <v>35953160</v>
      </c>
      <c r="AC9" s="128">
        <v>153807</v>
      </c>
      <c r="AD9" s="99"/>
      <c r="AE9" s="100"/>
    </row>
    <row r="10" spans="1:31" s="98" customFormat="1" ht="18" customHeight="1" x14ac:dyDescent="0.2">
      <c r="A10" s="37">
        <v>3</v>
      </c>
      <c r="B10" s="243" t="s">
        <v>8</v>
      </c>
      <c r="C10" s="51" t="s">
        <v>36</v>
      </c>
      <c r="D10" s="128">
        <v>339</v>
      </c>
      <c r="E10" s="109">
        <v>302</v>
      </c>
      <c r="F10" s="109">
        <v>291</v>
      </c>
      <c r="G10" s="109">
        <v>73</v>
      </c>
      <c r="H10" s="109">
        <v>1</v>
      </c>
      <c r="I10" s="109">
        <v>3</v>
      </c>
      <c r="J10" s="109">
        <v>209</v>
      </c>
      <c r="K10" s="109">
        <v>2</v>
      </c>
      <c r="L10" s="109">
        <v>162</v>
      </c>
      <c r="M10" s="109">
        <v>3</v>
      </c>
      <c r="N10" s="109">
        <v>2</v>
      </c>
      <c r="O10" s="109">
        <v>48</v>
      </c>
      <c r="P10" s="109">
        <v>295</v>
      </c>
      <c r="Q10" s="109">
        <v>215</v>
      </c>
      <c r="R10" s="109">
        <v>210</v>
      </c>
      <c r="S10" s="109">
        <v>163</v>
      </c>
      <c r="T10" s="109">
        <v>53</v>
      </c>
      <c r="U10" s="109">
        <v>125</v>
      </c>
      <c r="V10" s="109">
        <v>3</v>
      </c>
      <c r="W10" s="109">
        <v>12</v>
      </c>
      <c r="X10" s="109">
        <v>32</v>
      </c>
      <c r="Y10" s="109">
        <v>20</v>
      </c>
      <c r="Z10" s="109">
        <v>85</v>
      </c>
      <c r="AA10" s="109">
        <v>9</v>
      </c>
      <c r="AB10" s="109">
        <v>381273</v>
      </c>
      <c r="AC10" s="109"/>
      <c r="AD10" s="101"/>
      <c r="AE10" s="100"/>
    </row>
    <row r="11" spans="1:31" s="98" customFormat="1" ht="18.2" customHeight="1" x14ac:dyDescent="0.2">
      <c r="A11" s="37">
        <v>4</v>
      </c>
      <c r="B11" s="255"/>
      <c r="C11" s="51" t="s">
        <v>37</v>
      </c>
      <c r="D11" s="128">
        <v>203</v>
      </c>
      <c r="E11" s="109">
        <v>183</v>
      </c>
      <c r="F11" s="109">
        <v>187</v>
      </c>
      <c r="G11" s="109">
        <v>41</v>
      </c>
      <c r="H11" s="109"/>
      <c r="I11" s="109">
        <v>4</v>
      </c>
      <c r="J11" s="109">
        <v>141</v>
      </c>
      <c r="K11" s="109">
        <v>2</v>
      </c>
      <c r="L11" s="109">
        <v>4</v>
      </c>
      <c r="M11" s="109">
        <v>9</v>
      </c>
      <c r="N11" s="109">
        <v>1</v>
      </c>
      <c r="O11" s="109">
        <v>16</v>
      </c>
      <c r="P11" s="109">
        <v>282</v>
      </c>
      <c r="Q11" s="109">
        <v>152</v>
      </c>
      <c r="R11" s="109">
        <v>169</v>
      </c>
      <c r="S11" s="109">
        <v>135</v>
      </c>
      <c r="T11" s="109">
        <v>15</v>
      </c>
      <c r="U11" s="109">
        <v>94</v>
      </c>
      <c r="V11" s="109">
        <v>3</v>
      </c>
      <c r="W11" s="109">
        <v>5</v>
      </c>
      <c r="X11" s="109">
        <v>25</v>
      </c>
      <c r="Y11" s="109">
        <v>21</v>
      </c>
      <c r="Z11" s="109">
        <v>113</v>
      </c>
      <c r="AA11" s="109">
        <v>8</v>
      </c>
      <c r="AB11" s="109">
        <v>23496</v>
      </c>
      <c r="AC11" s="109"/>
      <c r="AD11" s="102"/>
      <c r="AE11" s="100"/>
    </row>
    <row r="12" spans="1:31" s="98" customFormat="1" ht="18.95" customHeight="1" x14ac:dyDescent="0.2">
      <c r="A12" s="37">
        <v>5</v>
      </c>
      <c r="B12" s="256"/>
      <c r="C12" s="63" t="s">
        <v>38</v>
      </c>
      <c r="D12" s="128">
        <v>22837</v>
      </c>
      <c r="E12" s="109">
        <v>21295</v>
      </c>
      <c r="F12" s="109">
        <v>21461</v>
      </c>
      <c r="G12" s="109">
        <v>3236</v>
      </c>
      <c r="H12" s="109">
        <v>31</v>
      </c>
      <c r="I12" s="109">
        <v>142</v>
      </c>
      <c r="J12" s="109">
        <v>17866</v>
      </c>
      <c r="K12" s="109">
        <v>102</v>
      </c>
      <c r="L12" s="109">
        <v>1277</v>
      </c>
      <c r="M12" s="109">
        <v>431</v>
      </c>
      <c r="N12" s="109">
        <v>62</v>
      </c>
      <c r="O12" s="109">
        <v>1376</v>
      </c>
      <c r="P12" s="109">
        <v>27591</v>
      </c>
      <c r="Q12" s="109">
        <v>18164</v>
      </c>
      <c r="R12" s="109">
        <v>18215</v>
      </c>
      <c r="S12" s="109">
        <v>14960</v>
      </c>
      <c r="T12" s="109">
        <v>1173</v>
      </c>
      <c r="U12" s="109">
        <v>13403</v>
      </c>
      <c r="V12" s="109">
        <v>149</v>
      </c>
      <c r="W12" s="109">
        <v>1037</v>
      </c>
      <c r="X12" s="109">
        <v>2052</v>
      </c>
      <c r="Y12" s="109">
        <v>1633</v>
      </c>
      <c r="Z12" s="109">
        <v>9376</v>
      </c>
      <c r="AA12" s="109">
        <v>1164</v>
      </c>
      <c r="AB12" s="109">
        <v>16807687</v>
      </c>
      <c r="AC12" s="109">
        <v>122544</v>
      </c>
      <c r="AD12" s="99"/>
      <c r="AE12" s="100"/>
    </row>
    <row r="13" spans="1:31" s="98" customFormat="1" ht="17.25" customHeight="1" x14ac:dyDescent="0.2">
      <c r="A13" s="37">
        <v>6</v>
      </c>
      <c r="B13" s="240" t="s">
        <v>27</v>
      </c>
      <c r="C13" s="239"/>
      <c r="D13" s="128">
        <v>827</v>
      </c>
      <c r="E13" s="109">
        <v>749</v>
      </c>
      <c r="F13" s="109">
        <v>760</v>
      </c>
      <c r="G13" s="109">
        <v>143</v>
      </c>
      <c r="H13" s="109">
        <v>1</v>
      </c>
      <c r="I13" s="109">
        <v>15</v>
      </c>
      <c r="J13" s="109">
        <v>596</v>
      </c>
      <c r="K13" s="109">
        <v>5</v>
      </c>
      <c r="L13" s="109">
        <v>31</v>
      </c>
      <c r="M13" s="109">
        <v>28</v>
      </c>
      <c r="N13" s="109">
        <v>4</v>
      </c>
      <c r="O13" s="109">
        <v>67</v>
      </c>
      <c r="P13" s="109">
        <v>1294</v>
      </c>
      <c r="Q13" s="109">
        <v>623</v>
      </c>
      <c r="R13" s="109">
        <v>756</v>
      </c>
      <c r="S13" s="109">
        <v>508</v>
      </c>
      <c r="T13" s="109">
        <v>49</v>
      </c>
      <c r="U13" s="109">
        <v>380</v>
      </c>
      <c r="V13" s="109">
        <v>6</v>
      </c>
      <c r="W13" s="109">
        <v>86</v>
      </c>
      <c r="X13" s="109">
        <v>155</v>
      </c>
      <c r="Y13" s="109">
        <v>94</v>
      </c>
      <c r="Z13" s="109">
        <v>538</v>
      </c>
      <c r="AA13" s="109">
        <v>108</v>
      </c>
      <c r="AB13" s="109">
        <v>3674214</v>
      </c>
      <c r="AC13" s="109"/>
      <c r="AD13" s="99"/>
      <c r="AE13" s="100"/>
    </row>
    <row r="14" spans="1:31" s="98" customFormat="1" ht="22.5" customHeight="1" x14ac:dyDescent="0.2">
      <c r="A14" s="37">
        <v>7</v>
      </c>
      <c r="B14" s="240" t="s">
        <v>28</v>
      </c>
      <c r="C14" s="239"/>
      <c r="D14" s="128">
        <v>185</v>
      </c>
      <c r="E14" s="109">
        <v>162</v>
      </c>
      <c r="F14" s="109">
        <v>166</v>
      </c>
      <c r="G14" s="109">
        <v>35</v>
      </c>
      <c r="H14" s="109"/>
      <c r="I14" s="109">
        <v>1</v>
      </c>
      <c r="J14" s="109">
        <v>129</v>
      </c>
      <c r="K14" s="109"/>
      <c r="L14" s="109">
        <v>4</v>
      </c>
      <c r="M14" s="109">
        <v>1</v>
      </c>
      <c r="N14" s="109"/>
      <c r="O14" s="109">
        <v>19</v>
      </c>
      <c r="P14" s="109">
        <v>299</v>
      </c>
      <c r="Q14" s="109">
        <v>140</v>
      </c>
      <c r="R14" s="109">
        <v>175</v>
      </c>
      <c r="S14" s="109">
        <v>131</v>
      </c>
      <c r="T14" s="109">
        <v>6</v>
      </c>
      <c r="U14" s="109">
        <v>73</v>
      </c>
      <c r="V14" s="109">
        <v>8</v>
      </c>
      <c r="W14" s="109">
        <v>6</v>
      </c>
      <c r="X14" s="109">
        <v>28</v>
      </c>
      <c r="Y14" s="109">
        <v>47</v>
      </c>
      <c r="Z14" s="109">
        <v>124</v>
      </c>
      <c r="AA14" s="109">
        <v>14</v>
      </c>
      <c r="AB14" s="109"/>
      <c r="AC14" s="109"/>
      <c r="AD14" s="99"/>
      <c r="AE14" s="100"/>
    </row>
    <row r="15" spans="1:31" s="98" customFormat="1" ht="18.75" customHeight="1" x14ac:dyDescent="0.2">
      <c r="A15" s="37">
        <v>8</v>
      </c>
      <c r="B15" s="240" t="s">
        <v>112</v>
      </c>
      <c r="C15" s="241"/>
      <c r="D15" s="128">
        <v>486</v>
      </c>
      <c r="E15" s="109">
        <v>425</v>
      </c>
      <c r="F15" s="109">
        <v>449</v>
      </c>
      <c r="G15" s="109">
        <v>62</v>
      </c>
      <c r="H15" s="109"/>
      <c r="I15" s="109">
        <v>8</v>
      </c>
      <c r="J15" s="109">
        <v>373</v>
      </c>
      <c r="K15" s="109">
        <v>6</v>
      </c>
      <c r="L15" s="109">
        <v>40</v>
      </c>
      <c r="M15" s="109">
        <v>8</v>
      </c>
      <c r="N15" s="109">
        <v>7</v>
      </c>
      <c r="O15" s="109">
        <v>37</v>
      </c>
      <c r="P15" s="109">
        <v>728</v>
      </c>
      <c r="Q15" s="109">
        <v>389</v>
      </c>
      <c r="R15" s="109">
        <v>408</v>
      </c>
      <c r="S15" s="109">
        <v>268</v>
      </c>
      <c r="T15" s="109">
        <v>39</v>
      </c>
      <c r="U15" s="109">
        <v>179</v>
      </c>
      <c r="V15" s="109">
        <v>7</v>
      </c>
      <c r="W15" s="109">
        <v>25</v>
      </c>
      <c r="X15" s="109">
        <v>108</v>
      </c>
      <c r="Y15" s="109">
        <v>60</v>
      </c>
      <c r="Z15" s="109">
        <v>320</v>
      </c>
      <c r="AA15" s="109">
        <v>38</v>
      </c>
      <c r="AB15" s="109">
        <v>1443286</v>
      </c>
      <c r="AC15" s="109">
        <v>1000</v>
      </c>
      <c r="AD15" s="99"/>
      <c r="AE15" s="100"/>
    </row>
    <row r="16" spans="1:31" s="98" customFormat="1" ht="18.95" customHeight="1" x14ac:dyDescent="0.2">
      <c r="A16" s="37">
        <v>9</v>
      </c>
      <c r="B16" s="267" t="s">
        <v>5</v>
      </c>
      <c r="C16" s="51" t="s">
        <v>39</v>
      </c>
      <c r="D16" s="128">
        <v>271</v>
      </c>
      <c r="E16" s="109">
        <v>236</v>
      </c>
      <c r="F16" s="109">
        <v>254</v>
      </c>
      <c r="G16" s="109">
        <v>40</v>
      </c>
      <c r="H16" s="109"/>
      <c r="I16" s="109">
        <v>6</v>
      </c>
      <c r="J16" s="109">
        <v>205</v>
      </c>
      <c r="K16" s="109">
        <v>2</v>
      </c>
      <c r="L16" s="109">
        <v>22</v>
      </c>
      <c r="M16" s="109">
        <v>6</v>
      </c>
      <c r="N16" s="109">
        <v>5</v>
      </c>
      <c r="O16" s="109">
        <v>17</v>
      </c>
      <c r="P16" s="109">
        <v>385</v>
      </c>
      <c r="Q16" s="109">
        <v>213</v>
      </c>
      <c r="R16" s="109">
        <v>206</v>
      </c>
      <c r="S16" s="109">
        <v>147</v>
      </c>
      <c r="T16" s="109">
        <v>21</v>
      </c>
      <c r="U16" s="109">
        <v>92</v>
      </c>
      <c r="V16" s="109">
        <v>2</v>
      </c>
      <c r="W16" s="109">
        <v>16</v>
      </c>
      <c r="X16" s="109">
        <v>41</v>
      </c>
      <c r="Y16" s="109">
        <v>37</v>
      </c>
      <c r="Z16" s="109">
        <v>179</v>
      </c>
      <c r="AA16" s="109">
        <v>15</v>
      </c>
      <c r="AB16" s="109">
        <v>104599</v>
      </c>
      <c r="AC16" s="109"/>
      <c r="AD16" s="99"/>
    </row>
    <row r="17" spans="1:30" s="98" customFormat="1" ht="17.25" customHeight="1" x14ac:dyDescent="0.2">
      <c r="A17" s="37">
        <v>10</v>
      </c>
      <c r="B17" s="267"/>
      <c r="C17" s="51" t="s">
        <v>40</v>
      </c>
      <c r="D17" s="128">
        <v>27</v>
      </c>
      <c r="E17" s="109">
        <v>26</v>
      </c>
      <c r="F17" s="109">
        <v>24</v>
      </c>
      <c r="G17" s="109">
        <v>3</v>
      </c>
      <c r="H17" s="109"/>
      <c r="I17" s="109">
        <v>1</v>
      </c>
      <c r="J17" s="109">
        <v>20</v>
      </c>
      <c r="K17" s="109">
        <v>2</v>
      </c>
      <c r="L17" s="109"/>
      <c r="M17" s="109"/>
      <c r="N17" s="109"/>
      <c r="O17" s="109">
        <v>3</v>
      </c>
      <c r="P17" s="109">
        <v>60</v>
      </c>
      <c r="Q17" s="109">
        <v>21</v>
      </c>
      <c r="R17" s="109">
        <v>32</v>
      </c>
      <c r="S17" s="109">
        <v>22</v>
      </c>
      <c r="T17" s="109">
        <v>4</v>
      </c>
      <c r="U17" s="109">
        <v>11</v>
      </c>
      <c r="V17" s="109">
        <v>2</v>
      </c>
      <c r="W17" s="109">
        <v>1</v>
      </c>
      <c r="X17" s="109">
        <v>7</v>
      </c>
      <c r="Y17" s="109">
        <v>7</v>
      </c>
      <c r="Z17" s="109">
        <v>28</v>
      </c>
      <c r="AA17" s="109">
        <v>7</v>
      </c>
      <c r="AB17" s="109"/>
      <c r="AC17" s="109"/>
      <c r="AD17" s="99"/>
    </row>
    <row r="18" spans="1:30" s="98" customFormat="1" ht="16.5" customHeight="1" x14ac:dyDescent="0.2">
      <c r="A18" s="37">
        <v>11</v>
      </c>
      <c r="B18" s="238" t="s">
        <v>214</v>
      </c>
      <c r="C18" s="242"/>
      <c r="D18" s="128">
        <v>288</v>
      </c>
      <c r="E18" s="109">
        <v>253</v>
      </c>
      <c r="F18" s="109">
        <v>247</v>
      </c>
      <c r="G18" s="109">
        <v>53</v>
      </c>
      <c r="H18" s="109">
        <v>2</v>
      </c>
      <c r="I18" s="109">
        <v>4</v>
      </c>
      <c r="J18" s="109">
        <v>182</v>
      </c>
      <c r="K18" s="109">
        <v>1</v>
      </c>
      <c r="L18" s="109">
        <v>36</v>
      </c>
      <c r="M18" s="109">
        <v>2</v>
      </c>
      <c r="N18" s="109">
        <v>1</v>
      </c>
      <c r="O18" s="109">
        <v>41</v>
      </c>
      <c r="P18" s="109">
        <v>460</v>
      </c>
      <c r="Q18" s="109">
        <v>193</v>
      </c>
      <c r="R18" s="109">
        <v>200</v>
      </c>
      <c r="S18" s="109">
        <v>128</v>
      </c>
      <c r="T18" s="109">
        <v>15</v>
      </c>
      <c r="U18" s="109">
        <v>100</v>
      </c>
      <c r="V18" s="109">
        <v>7</v>
      </c>
      <c r="W18" s="109">
        <v>19</v>
      </c>
      <c r="X18" s="109">
        <v>46</v>
      </c>
      <c r="Y18" s="109">
        <v>15</v>
      </c>
      <c r="Z18" s="109">
        <v>260</v>
      </c>
      <c r="AA18" s="109">
        <v>57</v>
      </c>
      <c r="AB18" s="109">
        <v>1931581</v>
      </c>
      <c r="AC18" s="109">
        <v>32000</v>
      </c>
      <c r="AD18" s="99"/>
    </row>
    <row r="19" spans="1:30" s="98" customFormat="1" ht="17.25" customHeight="1" x14ac:dyDescent="0.2">
      <c r="A19" s="37">
        <v>12</v>
      </c>
      <c r="B19" s="243" t="s">
        <v>5</v>
      </c>
      <c r="C19" s="51" t="s">
        <v>41</v>
      </c>
      <c r="D19" s="128">
        <v>139</v>
      </c>
      <c r="E19" s="109">
        <v>124</v>
      </c>
      <c r="F19" s="109">
        <v>119</v>
      </c>
      <c r="G19" s="109">
        <v>26</v>
      </c>
      <c r="H19" s="109"/>
      <c r="I19" s="109">
        <v>1</v>
      </c>
      <c r="J19" s="109">
        <v>88</v>
      </c>
      <c r="K19" s="109">
        <v>1</v>
      </c>
      <c r="L19" s="109">
        <v>31</v>
      </c>
      <c r="M19" s="109">
        <v>2</v>
      </c>
      <c r="N19" s="109"/>
      <c r="O19" s="109">
        <v>20</v>
      </c>
      <c r="P19" s="109">
        <v>193</v>
      </c>
      <c r="Q19" s="109">
        <v>91</v>
      </c>
      <c r="R19" s="109">
        <v>80</v>
      </c>
      <c r="S19" s="109">
        <v>52</v>
      </c>
      <c r="T19" s="109">
        <v>9</v>
      </c>
      <c r="U19" s="109">
        <v>40</v>
      </c>
      <c r="V19" s="109">
        <v>1</v>
      </c>
      <c r="W19" s="109">
        <v>6</v>
      </c>
      <c r="X19" s="109">
        <v>21</v>
      </c>
      <c r="Y19" s="109">
        <v>8</v>
      </c>
      <c r="Z19" s="109">
        <v>113</v>
      </c>
      <c r="AA19" s="109">
        <v>32</v>
      </c>
      <c r="AB19" s="109">
        <v>659591</v>
      </c>
      <c r="AC19" s="109"/>
      <c r="AD19" s="99"/>
    </row>
    <row r="20" spans="1:30" s="98" customFormat="1" ht="15.75" customHeight="1" x14ac:dyDescent="0.2">
      <c r="A20" s="37">
        <v>13</v>
      </c>
      <c r="B20" s="255"/>
      <c r="C20" s="51" t="s">
        <v>42</v>
      </c>
      <c r="D20" s="128">
        <v>3</v>
      </c>
      <c r="E20" s="109">
        <v>3</v>
      </c>
      <c r="F20" s="109">
        <v>3</v>
      </c>
      <c r="G20" s="109">
        <v>2</v>
      </c>
      <c r="H20" s="109"/>
      <c r="I20" s="109"/>
      <c r="J20" s="109">
        <v>1</v>
      </c>
      <c r="K20" s="109"/>
      <c r="L20" s="109">
        <v>1</v>
      </c>
      <c r="M20" s="109"/>
      <c r="N20" s="109"/>
      <c r="O20" s="109"/>
      <c r="P20" s="109">
        <v>7</v>
      </c>
      <c r="Q20" s="109">
        <v>1</v>
      </c>
      <c r="R20" s="109">
        <v>4</v>
      </c>
      <c r="S20" s="109">
        <v>4</v>
      </c>
      <c r="T20" s="109">
        <v>1</v>
      </c>
      <c r="U20" s="109">
        <v>4</v>
      </c>
      <c r="V20" s="109"/>
      <c r="W20" s="109"/>
      <c r="X20" s="109"/>
      <c r="Y20" s="109"/>
      <c r="Z20" s="109">
        <v>3</v>
      </c>
      <c r="AA20" s="109">
        <v>1</v>
      </c>
      <c r="AB20" s="109">
        <v>128000</v>
      </c>
      <c r="AC20" s="109"/>
      <c r="AD20" s="99"/>
    </row>
    <row r="21" spans="1:30" s="98" customFormat="1" ht="38.25" customHeight="1" x14ac:dyDescent="0.2">
      <c r="A21" s="37">
        <v>14</v>
      </c>
      <c r="B21" s="255"/>
      <c r="C21" s="51" t="s">
        <v>43</v>
      </c>
      <c r="D21" s="128">
        <v>22</v>
      </c>
      <c r="E21" s="109">
        <v>18</v>
      </c>
      <c r="F21" s="109">
        <v>19</v>
      </c>
      <c r="G21" s="109">
        <v>2</v>
      </c>
      <c r="H21" s="109">
        <v>1</v>
      </c>
      <c r="I21" s="109"/>
      <c r="J21" s="109">
        <v>15</v>
      </c>
      <c r="K21" s="109"/>
      <c r="L21" s="109">
        <v>1</v>
      </c>
      <c r="M21" s="109"/>
      <c r="N21" s="109">
        <v>1</v>
      </c>
      <c r="O21" s="109">
        <v>3</v>
      </c>
      <c r="P21" s="109">
        <v>49</v>
      </c>
      <c r="Q21" s="109">
        <v>17</v>
      </c>
      <c r="R21" s="109">
        <v>22</v>
      </c>
      <c r="S21" s="109">
        <v>14</v>
      </c>
      <c r="T21" s="109"/>
      <c r="U21" s="109">
        <v>10</v>
      </c>
      <c r="V21" s="109"/>
      <c r="W21" s="109">
        <v>4</v>
      </c>
      <c r="X21" s="109">
        <v>4</v>
      </c>
      <c r="Y21" s="109">
        <v>1</v>
      </c>
      <c r="Z21" s="109">
        <v>27</v>
      </c>
      <c r="AA21" s="109">
        <v>4</v>
      </c>
      <c r="AB21" s="109">
        <v>1111990</v>
      </c>
      <c r="AC21" s="109"/>
      <c r="AD21" s="99"/>
    </row>
    <row r="22" spans="1:30" s="98" customFormat="1" ht="18" customHeight="1" x14ac:dyDescent="0.2">
      <c r="A22" s="37">
        <v>15</v>
      </c>
      <c r="B22" s="255"/>
      <c r="C22" s="51" t="s">
        <v>44</v>
      </c>
      <c r="D22" s="128">
        <v>47</v>
      </c>
      <c r="E22" s="109">
        <v>38</v>
      </c>
      <c r="F22" s="109">
        <v>35</v>
      </c>
      <c r="G22" s="109">
        <v>8</v>
      </c>
      <c r="H22" s="109"/>
      <c r="I22" s="109"/>
      <c r="J22" s="109">
        <v>26</v>
      </c>
      <c r="K22" s="109"/>
      <c r="L22" s="109"/>
      <c r="M22" s="109"/>
      <c r="N22" s="109"/>
      <c r="O22" s="109">
        <v>12</v>
      </c>
      <c r="P22" s="109">
        <v>106</v>
      </c>
      <c r="Q22" s="109">
        <v>30</v>
      </c>
      <c r="R22" s="109">
        <v>70</v>
      </c>
      <c r="S22" s="109">
        <v>43</v>
      </c>
      <c r="T22" s="109">
        <v>4</v>
      </c>
      <c r="U22" s="109">
        <v>34</v>
      </c>
      <c r="V22" s="109">
        <v>4</v>
      </c>
      <c r="W22" s="109">
        <v>5</v>
      </c>
      <c r="X22" s="109">
        <v>18</v>
      </c>
      <c r="Y22" s="109">
        <v>5</v>
      </c>
      <c r="Z22" s="109">
        <v>36</v>
      </c>
      <c r="AA22" s="109">
        <v>3</v>
      </c>
      <c r="AB22" s="109">
        <v>32000</v>
      </c>
      <c r="AC22" s="109">
        <v>32000</v>
      </c>
      <c r="AD22" s="99"/>
    </row>
    <row r="23" spans="1:30" s="98" customFormat="1" ht="24.75" customHeight="1" x14ac:dyDescent="0.2">
      <c r="A23" s="37">
        <v>16</v>
      </c>
      <c r="B23" s="256"/>
      <c r="C23" s="51" t="s">
        <v>45</v>
      </c>
      <c r="D23" s="128">
        <v>2</v>
      </c>
      <c r="E23" s="109">
        <v>2</v>
      </c>
      <c r="F23" s="109">
        <v>2</v>
      </c>
      <c r="G23" s="109"/>
      <c r="H23" s="109"/>
      <c r="I23" s="109"/>
      <c r="J23" s="109">
        <v>2</v>
      </c>
      <c r="K23" s="109"/>
      <c r="L23" s="109"/>
      <c r="M23" s="109"/>
      <c r="N23" s="109"/>
      <c r="O23" s="109"/>
      <c r="P23" s="109">
        <v>3</v>
      </c>
      <c r="Q23" s="109">
        <v>2</v>
      </c>
      <c r="R23" s="109"/>
      <c r="S23" s="109"/>
      <c r="T23" s="109"/>
      <c r="U23" s="109"/>
      <c r="V23" s="109"/>
      <c r="W23" s="109"/>
      <c r="X23" s="109"/>
      <c r="Y23" s="109"/>
      <c r="Z23" s="109">
        <v>3</v>
      </c>
      <c r="AA23" s="109"/>
      <c r="AB23" s="109"/>
      <c r="AC23" s="109"/>
      <c r="AD23" s="99"/>
    </row>
    <row r="24" spans="1:30" s="98" customFormat="1" ht="18" customHeight="1" x14ac:dyDescent="0.2">
      <c r="A24" s="37">
        <v>17</v>
      </c>
      <c r="B24" s="238" t="s">
        <v>215</v>
      </c>
      <c r="C24" s="242"/>
      <c r="D24" s="128">
        <v>215621</v>
      </c>
      <c r="E24" s="109">
        <v>200579</v>
      </c>
      <c r="F24" s="109">
        <v>195870</v>
      </c>
      <c r="G24" s="109">
        <v>15341</v>
      </c>
      <c r="H24" s="109">
        <v>128</v>
      </c>
      <c r="I24" s="109">
        <v>3184</v>
      </c>
      <c r="J24" s="109">
        <v>171516</v>
      </c>
      <c r="K24" s="109">
        <v>1042</v>
      </c>
      <c r="L24" s="109">
        <v>119149</v>
      </c>
      <c r="M24" s="109">
        <v>3595</v>
      </c>
      <c r="N24" s="109">
        <v>1734</v>
      </c>
      <c r="O24" s="109">
        <v>19751</v>
      </c>
      <c r="P24" s="109">
        <v>250410</v>
      </c>
      <c r="Q24" s="109">
        <v>178068</v>
      </c>
      <c r="R24" s="109">
        <v>177282</v>
      </c>
      <c r="S24" s="109">
        <v>155937</v>
      </c>
      <c r="T24" s="109">
        <v>96091</v>
      </c>
      <c r="U24" s="109">
        <v>144936</v>
      </c>
      <c r="V24" s="109">
        <v>1933</v>
      </c>
      <c r="W24" s="109">
        <v>6108</v>
      </c>
      <c r="X24" s="109">
        <v>13202</v>
      </c>
      <c r="Y24" s="109">
        <v>16507</v>
      </c>
      <c r="Z24" s="109">
        <v>73128</v>
      </c>
      <c r="AA24" s="109">
        <v>4325</v>
      </c>
      <c r="AB24" s="109">
        <v>9658095140</v>
      </c>
      <c r="AC24" s="109">
        <v>23737156</v>
      </c>
      <c r="AD24" s="99"/>
    </row>
    <row r="25" spans="1:30" s="98" customFormat="1" ht="17.25" customHeight="1" x14ac:dyDescent="0.2">
      <c r="A25" s="37">
        <v>18</v>
      </c>
      <c r="B25" s="243" t="s">
        <v>5</v>
      </c>
      <c r="C25" s="51" t="s">
        <v>46</v>
      </c>
      <c r="D25" s="128">
        <v>5826</v>
      </c>
      <c r="E25" s="109">
        <v>5377</v>
      </c>
      <c r="F25" s="109">
        <v>5269</v>
      </c>
      <c r="G25" s="109">
        <v>1079</v>
      </c>
      <c r="H25" s="109">
        <v>11</v>
      </c>
      <c r="I25" s="109">
        <v>69</v>
      </c>
      <c r="J25" s="109">
        <v>3983</v>
      </c>
      <c r="K25" s="109">
        <v>27</v>
      </c>
      <c r="L25" s="109">
        <v>620</v>
      </c>
      <c r="M25" s="109">
        <v>181</v>
      </c>
      <c r="N25" s="109">
        <v>66</v>
      </c>
      <c r="O25" s="109">
        <v>557</v>
      </c>
      <c r="P25" s="109">
        <v>7309</v>
      </c>
      <c r="Q25" s="109">
        <v>4214</v>
      </c>
      <c r="R25" s="109">
        <v>4203</v>
      </c>
      <c r="S25" s="109">
        <v>3131</v>
      </c>
      <c r="T25" s="109">
        <v>863</v>
      </c>
      <c r="U25" s="109">
        <v>2455</v>
      </c>
      <c r="V25" s="109">
        <v>61</v>
      </c>
      <c r="W25" s="109">
        <v>264</v>
      </c>
      <c r="X25" s="109">
        <v>742</v>
      </c>
      <c r="Y25" s="109">
        <v>469</v>
      </c>
      <c r="Z25" s="109">
        <v>3106</v>
      </c>
      <c r="AA25" s="109">
        <v>259</v>
      </c>
      <c r="AB25" s="109">
        <v>146899194</v>
      </c>
      <c r="AC25" s="109">
        <v>35600</v>
      </c>
      <c r="AD25" s="99"/>
    </row>
    <row r="26" spans="1:30" s="98" customFormat="1" ht="17.25" customHeight="1" x14ac:dyDescent="0.2">
      <c r="A26" s="37">
        <v>19</v>
      </c>
      <c r="B26" s="244"/>
      <c r="C26" s="51" t="s">
        <v>47</v>
      </c>
      <c r="D26" s="128">
        <v>1189</v>
      </c>
      <c r="E26" s="109">
        <v>1088</v>
      </c>
      <c r="F26" s="109">
        <v>1053</v>
      </c>
      <c r="G26" s="109">
        <v>196</v>
      </c>
      <c r="H26" s="109">
        <v>2</v>
      </c>
      <c r="I26" s="109">
        <v>6</v>
      </c>
      <c r="J26" s="109">
        <v>825</v>
      </c>
      <c r="K26" s="109">
        <v>6</v>
      </c>
      <c r="L26" s="109">
        <v>44</v>
      </c>
      <c r="M26" s="109">
        <v>11</v>
      </c>
      <c r="N26" s="109">
        <v>1</v>
      </c>
      <c r="O26" s="109">
        <v>136</v>
      </c>
      <c r="P26" s="109">
        <v>1963</v>
      </c>
      <c r="Q26" s="109">
        <v>889</v>
      </c>
      <c r="R26" s="109">
        <v>876</v>
      </c>
      <c r="S26" s="109">
        <v>556</v>
      </c>
      <c r="T26" s="109">
        <v>45</v>
      </c>
      <c r="U26" s="109">
        <v>286</v>
      </c>
      <c r="V26" s="109">
        <v>15</v>
      </c>
      <c r="W26" s="109">
        <v>85</v>
      </c>
      <c r="X26" s="109">
        <v>219</v>
      </c>
      <c r="Y26" s="109">
        <v>115</v>
      </c>
      <c r="Z26" s="109">
        <v>1087</v>
      </c>
      <c r="AA26" s="109">
        <v>127</v>
      </c>
      <c r="AB26" s="109">
        <v>5152532</v>
      </c>
      <c r="AC26" s="109">
        <v>96798</v>
      </c>
      <c r="AD26" s="99"/>
    </row>
    <row r="27" spans="1:30" s="98" customFormat="1" ht="17.25" customHeight="1" x14ac:dyDescent="0.2">
      <c r="A27" s="37">
        <v>20</v>
      </c>
      <c r="B27" s="244"/>
      <c r="C27" s="51" t="s">
        <v>48</v>
      </c>
      <c r="D27" s="128">
        <v>321</v>
      </c>
      <c r="E27" s="109">
        <v>298</v>
      </c>
      <c r="F27" s="109">
        <v>282</v>
      </c>
      <c r="G27" s="109">
        <v>56</v>
      </c>
      <c r="H27" s="109"/>
      <c r="I27" s="109">
        <v>5</v>
      </c>
      <c r="J27" s="109">
        <v>212</v>
      </c>
      <c r="K27" s="109">
        <v>2</v>
      </c>
      <c r="L27" s="109">
        <v>13</v>
      </c>
      <c r="M27" s="109">
        <v>3</v>
      </c>
      <c r="N27" s="109"/>
      <c r="O27" s="109">
        <v>39</v>
      </c>
      <c r="P27" s="109">
        <v>464</v>
      </c>
      <c r="Q27" s="109">
        <v>231</v>
      </c>
      <c r="R27" s="109">
        <v>244</v>
      </c>
      <c r="S27" s="109">
        <v>161</v>
      </c>
      <c r="T27" s="109">
        <v>26</v>
      </c>
      <c r="U27" s="109">
        <v>126</v>
      </c>
      <c r="V27" s="109">
        <v>1</v>
      </c>
      <c r="W27" s="109">
        <v>28</v>
      </c>
      <c r="X27" s="109">
        <v>54</v>
      </c>
      <c r="Y27" s="109">
        <v>29</v>
      </c>
      <c r="Z27" s="109">
        <v>220</v>
      </c>
      <c r="AA27" s="109">
        <v>18</v>
      </c>
      <c r="AB27" s="109">
        <v>45055</v>
      </c>
      <c r="AC27" s="109"/>
      <c r="AD27" s="99"/>
    </row>
    <row r="28" spans="1:30" s="98" customFormat="1" ht="17.25" customHeight="1" x14ac:dyDescent="0.2">
      <c r="A28" s="37">
        <v>21</v>
      </c>
      <c r="B28" s="244"/>
      <c r="C28" s="51" t="s">
        <v>49</v>
      </c>
      <c r="D28" s="128">
        <v>6858</v>
      </c>
      <c r="E28" s="109">
        <v>6526</v>
      </c>
      <c r="F28" s="109">
        <v>6221</v>
      </c>
      <c r="G28" s="109">
        <v>720</v>
      </c>
      <c r="H28" s="109">
        <v>8</v>
      </c>
      <c r="I28" s="109">
        <v>71</v>
      </c>
      <c r="J28" s="109">
        <v>5232</v>
      </c>
      <c r="K28" s="109">
        <v>18</v>
      </c>
      <c r="L28" s="109">
        <v>550</v>
      </c>
      <c r="M28" s="109">
        <v>57</v>
      </c>
      <c r="N28" s="109">
        <v>24</v>
      </c>
      <c r="O28" s="109">
        <v>637</v>
      </c>
      <c r="P28" s="109">
        <v>9312</v>
      </c>
      <c r="Q28" s="109">
        <v>5561</v>
      </c>
      <c r="R28" s="109">
        <v>5309</v>
      </c>
      <c r="S28" s="109">
        <v>3365</v>
      </c>
      <c r="T28" s="109">
        <v>704</v>
      </c>
      <c r="U28" s="109">
        <v>2309</v>
      </c>
      <c r="V28" s="109">
        <v>152</v>
      </c>
      <c r="W28" s="109">
        <v>614</v>
      </c>
      <c r="X28" s="109">
        <v>1161</v>
      </c>
      <c r="Y28" s="109">
        <v>797</v>
      </c>
      <c r="Z28" s="109">
        <v>4003</v>
      </c>
      <c r="AA28" s="109">
        <v>538</v>
      </c>
      <c r="AB28" s="109">
        <v>27502624</v>
      </c>
      <c r="AC28" s="109">
        <v>47047</v>
      </c>
      <c r="AD28" s="99"/>
    </row>
    <row r="29" spans="1:30" s="98" customFormat="1" ht="17.25" customHeight="1" x14ac:dyDescent="0.2">
      <c r="A29" s="37">
        <v>22</v>
      </c>
      <c r="B29" s="244"/>
      <c r="C29" s="51" t="s">
        <v>50</v>
      </c>
      <c r="D29" s="128">
        <v>20911</v>
      </c>
      <c r="E29" s="109">
        <v>19195</v>
      </c>
      <c r="F29" s="109">
        <v>18212</v>
      </c>
      <c r="G29" s="109">
        <v>1391</v>
      </c>
      <c r="H29" s="109">
        <v>15</v>
      </c>
      <c r="I29" s="109">
        <v>223</v>
      </c>
      <c r="J29" s="109">
        <v>16240</v>
      </c>
      <c r="K29" s="109">
        <v>253</v>
      </c>
      <c r="L29" s="109">
        <v>12544</v>
      </c>
      <c r="M29" s="109">
        <v>104</v>
      </c>
      <c r="N29" s="109">
        <v>19</v>
      </c>
      <c r="O29" s="109">
        <v>2699</v>
      </c>
      <c r="P29" s="109">
        <v>22084</v>
      </c>
      <c r="Q29" s="109">
        <v>16673</v>
      </c>
      <c r="R29" s="109">
        <v>14850</v>
      </c>
      <c r="S29" s="109">
        <v>13075</v>
      </c>
      <c r="T29" s="109">
        <v>8092</v>
      </c>
      <c r="U29" s="109">
        <v>12219</v>
      </c>
      <c r="V29" s="109">
        <v>129</v>
      </c>
      <c r="W29" s="109">
        <v>790</v>
      </c>
      <c r="X29" s="109">
        <v>854</v>
      </c>
      <c r="Y29" s="109">
        <v>1597</v>
      </c>
      <c r="Z29" s="109">
        <v>7234</v>
      </c>
      <c r="AA29" s="109">
        <v>168</v>
      </c>
      <c r="AB29" s="109">
        <v>200153122</v>
      </c>
      <c r="AC29" s="109">
        <v>309747</v>
      </c>
      <c r="AD29" s="99"/>
    </row>
    <row r="30" spans="1:30" s="98" customFormat="1" ht="17.25" customHeight="1" x14ac:dyDescent="0.2">
      <c r="A30" s="37">
        <v>23</v>
      </c>
      <c r="B30" s="244"/>
      <c r="C30" s="51" t="s">
        <v>51</v>
      </c>
      <c r="D30" s="128">
        <v>5716</v>
      </c>
      <c r="E30" s="109">
        <v>5115</v>
      </c>
      <c r="F30" s="109">
        <v>5041</v>
      </c>
      <c r="G30" s="109">
        <v>433</v>
      </c>
      <c r="H30" s="109">
        <v>1</v>
      </c>
      <c r="I30" s="109">
        <v>26</v>
      </c>
      <c r="J30" s="109">
        <v>4332</v>
      </c>
      <c r="K30" s="109">
        <v>10</v>
      </c>
      <c r="L30" s="109">
        <v>2649</v>
      </c>
      <c r="M30" s="109">
        <v>91</v>
      </c>
      <c r="N30" s="109">
        <v>11</v>
      </c>
      <c r="O30" s="109">
        <v>675</v>
      </c>
      <c r="P30" s="109">
        <v>6969</v>
      </c>
      <c r="Q30" s="109">
        <v>4518</v>
      </c>
      <c r="R30" s="109">
        <v>4451</v>
      </c>
      <c r="S30" s="109">
        <v>3897</v>
      </c>
      <c r="T30" s="109">
        <v>1724</v>
      </c>
      <c r="U30" s="109">
        <v>3496</v>
      </c>
      <c r="V30" s="109">
        <v>104</v>
      </c>
      <c r="W30" s="109">
        <v>221</v>
      </c>
      <c r="X30" s="109">
        <v>225</v>
      </c>
      <c r="Y30" s="109">
        <v>284</v>
      </c>
      <c r="Z30" s="109">
        <v>2518</v>
      </c>
      <c r="AA30" s="109">
        <v>109</v>
      </c>
      <c r="AB30" s="109">
        <v>88981023</v>
      </c>
      <c r="AC30" s="109">
        <v>12542421</v>
      </c>
      <c r="AD30" s="99"/>
    </row>
    <row r="31" spans="1:30" s="98" customFormat="1" ht="48.75" customHeight="1" x14ac:dyDescent="0.2">
      <c r="A31" s="37">
        <v>24</v>
      </c>
      <c r="B31" s="244"/>
      <c r="C31" s="103" t="s">
        <v>216</v>
      </c>
      <c r="D31" s="128">
        <v>363</v>
      </c>
      <c r="E31" s="109">
        <v>356</v>
      </c>
      <c r="F31" s="109">
        <v>360</v>
      </c>
      <c r="G31" s="109">
        <v>48</v>
      </c>
      <c r="H31" s="109"/>
      <c r="I31" s="109">
        <v>1</v>
      </c>
      <c r="J31" s="109">
        <v>310</v>
      </c>
      <c r="K31" s="109"/>
      <c r="L31" s="109">
        <v>305</v>
      </c>
      <c r="M31" s="109">
        <v>35</v>
      </c>
      <c r="N31" s="109">
        <v>3</v>
      </c>
      <c r="O31" s="109">
        <v>3</v>
      </c>
      <c r="P31" s="109">
        <v>407</v>
      </c>
      <c r="Q31" s="109">
        <v>314</v>
      </c>
      <c r="R31" s="109">
        <v>303</v>
      </c>
      <c r="S31" s="109">
        <v>273</v>
      </c>
      <c r="T31" s="109">
        <v>12</v>
      </c>
      <c r="U31" s="109">
        <v>265</v>
      </c>
      <c r="V31" s="109"/>
      <c r="W31" s="109">
        <v>16</v>
      </c>
      <c r="X31" s="109">
        <v>14</v>
      </c>
      <c r="Y31" s="109">
        <v>15</v>
      </c>
      <c r="Z31" s="109">
        <v>104</v>
      </c>
      <c r="AA31" s="109">
        <v>5</v>
      </c>
      <c r="AB31" s="109">
        <v>10349854</v>
      </c>
      <c r="AC31" s="109">
        <v>10038062</v>
      </c>
      <c r="AD31" s="99"/>
    </row>
    <row r="32" spans="1:30" s="98" customFormat="1" ht="18.75" customHeight="1" x14ac:dyDescent="0.2">
      <c r="A32" s="37">
        <v>25</v>
      </c>
      <c r="B32" s="244"/>
      <c r="C32" s="51" t="s">
        <v>52</v>
      </c>
      <c r="D32" s="128">
        <v>166017</v>
      </c>
      <c r="E32" s="109">
        <v>154579</v>
      </c>
      <c r="F32" s="109">
        <v>152114</v>
      </c>
      <c r="G32" s="109">
        <v>10120</v>
      </c>
      <c r="H32" s="109">
        <v>79</v>
      </c>
      <c r="I32" s="109">
        <v>2669</v>
      </c>
      <c r="J32" s="109">
        <v>134823</v>
      </c>
      <c r="K32" s="109">
        <v>710</v>
      </c>
      <c r="L32" s="109">
        <v>101319</v>
      </c>
      <c r="M32" s="109">
        <v>2893</v>
      </c>
      <c r="N32" s="109">
        <v>1499</v>
      </c>
      <c r="O32" s="109">
        <v>13903</v>
      </c>
      <c r="P32" s="109">
        <v>191017</v>
      </c>
      <c r="Q32" s="109">
        <v>139698</v>
      </c>
      <c r="R32" s="109">
        <v>140997</v>
      </c>
      <c r="S32" s="109">
        <v>127026</v>
      </c>
      <c r="T32" s="109">
        <v>82903</v>
      </c>
      <c r="U32" s="109">
        <v>120362</v>
      </c>
      <c r="V32" s="109">
        <v>1370</v>
      </c>
      <c r="W32" s="109">
        <v>3578</v>
      </c>
      <c r="X32" s="109">
        <v>8965</v>
      </c>
      <c r="Y32" s="109">
        <v>12771</v>
      </c>
      <c r="Z32" s="109">
        <v>50020</v>
      </c>
      <c r="AA32" s="109">
        <v>2711</v>
      </c>
      <c r="AB32" s="109">
        <v>8527153474</v>
      </c>
      <c r="AC32" s="109">
        <v>10502250</v>
      </c>
      <c r="AD32" s="99"/>
    </row>
    <row r="33" spans="1:30" s="98" customFormat="1" ht="13.5" customHeight="1" x14ac:dyDescent="0.2">
      <c r="A33" s="37">
        <v>26</v>
      </c>
      <c r="B33" s="245"/>
      <c r="C33" s="51" t="s">
        <v>53</v>
      </c>
      <c r="D33" s="128">
        <v>214</v>
      </c>
      <c r="E33" s="109">
        <v>197</v>
      </c>
      <c r="F33" s="109">
        <v>185</v>
      </c>
      <c r="G33" s="109">
        <v>35</v>
      </c>
      <c r="H33" s="109"/>
      <c r="I33" s="109">
        <v>4</v>
      </c>
      <c r="J33" s="109">
        <v>133</v>
      </c>
      <c r="K33" s="109"/>
      <c r="L33" s="109">
        <v>60</v>
      </c>
      <c r="M33" s="109">
        <v>14</v>
      </c>
      <c r="N33" s="109">
        <v>8</v>
      </c>
      <c r="O33" s="109">
        <v>29</v>
      </c>
      <c r="P33" s="109">
        <v>250</v>
      </c>
      <c r="Q33" s="109">
        <v>142</v>
      </c>
      <c r="R33" s="109">
        <v>161</v>
      </c>
      <c r="S33" s="109">
        <v>127</v>
      </c>
      <c r="T33" s="109">
        <v>60</v>
      </c>
      <c r="U33" s="109">
        <v>99</v>
      </c>
      <c r="V33" s="109">
        <v>1</v>
      </c>
      <c r="W33" s="109">
        <v>17</v>
      </c>
      <c r="X33" s="109">
        <v>15</v>
      </c>
      <c r="Y33" s="109">
        <v>14</v>
      </c>
      <c r="Z33" s="109">
        <v>89</v>
      </c>
      <c r="AA33" s="109">
        <v>5</v>
      </c>
      <c r="AB33" s="109">
        <v>6439809</v>
      </c>
      <c r="AC33" s="109">
        <v>5300</v>
      </c>
      <c r="AD33" s="99"/>
    </row>
    <row r="34" spans="1:30" s="98" customFormat="1" ht="16.5" customHeight="1" x14ac:dyDescent="0.2">
      <c r="A34" s="37">
        <v>27</v>
      </c>
      <c r="B34" s="242" t="s">
        <v>29</v>
      </c>
      <c r="C34" s="246"/>
      <c r="D34" s="128">
        <v>23430</v>
      </c>
      <c r="E34" s="109">
        <v>21339</v>
      </c>
      <c r="F34" s="109">
        <v>20797</v>
      </c>
      <c r="G34" s="109">
        <v>2929</v>
      </c>
      <c r="H34" s="109">
        <v>11</v>
      </c>
      <c r="I34" s="109">
        <v>347</v>
      </c>
      <c r="J34" s="109">
        <v>16747</v>
      </c>
      <c r="K34" s="109">
        <v>103</v>
      </c>
      <c r="L34" s="109">
        <v>9361</v>
      </c>
      <c r="M34" s="109">
        <v>1115</v>
      </c>
      <c r="N34" s="109">
        <v>425</v>
      </c>
      <c r="O34" s="109">
        <v>2633</v>
      </c>
      <c r="P34" s="109">
        <v>29528</v>
      </c>
      <c r="Q34" s="109">
        <v>17541</v>
      </c>
      <c r="R34" s="109">
        <v>17165</v>
      </c>
      <c r="S34" s="109">
        <v>13665</v>
      </c>
      <c r="T34" s="109">
        <v>3946</v>
      </c>
      <c r="U34" s="109">
        <v>10894</v>
      </c>
      <c r="V34" s="109">
        <v>301</v>
      </c>
      <c r="W34" s="109">
        <v>1346</v>
      </c>
      <c r="X34" s="109">
        <v>1838</v>
      </c>
      <c r="Y34" s="109">
        <v>1913</v>
      </c>
      <c r="Z34" s="109">
        <v>12363</v>
      </c>
      <c r="AA34" s="109">
        <v>926</v>
      </c>
      <c r="AB34" s="109">
        <v>918179575</v>
      </c>
      <c r="AC34" s="109">
        <v>97601829</v>
      </c>
      <c r="AD34" s="99"/>
    </row>
    <row r="35" spans="1:30" s="98" customFormat="1" ht="16.5" customHeight="1" x14ac:dyDescent="0.2">
      <c r="A35" s="37">
        <v>28</v>
      </c>
      <c r="B35" s="238" t="s">
        <v>217</v>
      </c>
      <c r="C35" s="239"/>
      <c r="D35" s="128">
        <v>21421</v>
      </c>
      <c r="E35" s="109">
        <v>19548</v>
      </c>
      <c r="F35" s="109">
        <v>19088</v>
      </c>
      <c r="G35" s="109">
        <v>2532</v>
      </c>
      <c r="H35" s="109">
        <v>11</v>
      </c>
      <c r="I35" s="109">
        <v>240</v>
      </c>
      <c r="J35" s="109">
        <v>15591</v>
      </c>
      <c r="K35" s="109">
        <v>98</v>
      </c>
      <c r="L35" s="109">
        <v>9045</v>
      </c>
      <c r="M35" s="109">
        <v>1094</v>
      </c>
      <c r="N35" s="109">
        <v>421</v>
      </c>
      <c r="O35" s="109">
        <v>2333</v>
      </c>
      <c r="P35" s="109">
        <v>27485</v>
      </c>
      <c r="Q35" s="109">
        <v>16337</v>
      </c>
      <c r="R35" s="109">
        <v>15995</v>
      </c>
      <c r="S35" s="109">
        <v>12784</v>
      </c>
      <c r="T35" s="109">
        <v>3692</v>
      </c>
      <c r="U35" s="109">
        <v>10299</v>
      </c>
      <c r="V35" s="109">
        <v>284</v>
      </c>
      <c r="W35" s="109">
        <v>1250</v>
      </c>
      <c r="X35" s="109">
        <v>1665</v>
      </c>
      <c r="Y35" s="109">
        <v>1760</v>
      </c>
      <c r="Z35" s="109">
        <v>11490</v>
      </c>
      <c r="AA35" s="109">
        <v>890</v>
      </c>
      <c r="AB35" s="109">
        <v>912833316</v>
      </c>
      <c r="AC35" s="109">
        <v>97554829</v>
      </c>
      <c r="AD35" s="99"/>
    </row>
    <row r="36" spans="1:30" s="98" customFormat="1" ht="27" customHeight="1" x14ac:dyDescent="0.2">
      <c r="A36" s="37">
        <v>29</v>
      </c>
      <c r="B36" s="266" t="s">
        <v>5</v>
      </c>
      <c r="C36" s="51" t="s">
        <v>108</v>
      </c>
      <c r="D36" s="128">
        <v>2225</v>
      </c>
      <c r="E36" s="109">
        <v>2056</v>
      </c>
      <c r="F36" s="109">
        <v>2071</v>
      </c>
      <c r="G36" s="109">
        <v>270</v>
      </c>
      <c r="H36" s="109">
        <v>2</v>
      </c>
      <c r="I36" s="109">
        <v>5</v>
      </c>
      <c r="J36" s="109">
        <v>1740</v>
      </c>
      <c r="K36" s="109">
        <v>6</v>
      </c>
      <c r="L36" s="109">
        <v>997</v>
      </c>
      <c r="M36" s="109">
        <v>139</v>
      </c>
      <c r="N36" s="109">
        <v>37</v>
      </c>
      <c r="O36" s="109">
        <v>154</v>
      </c>
      <c r="P36" s="109">
        <v>2852</v>
      </c>
      <c r="Q36" s="109">
        <v>1827</v>
      </c>
      <c r="R36" s="109">
        <v>1901</v>
      </c>
      <c r="S36" s="109">
        <v>1555</v>
      </c>
      <c r="T36" s="109">
        <v>393</v>
      </c>
      <c r="U36" s="109">
        <v>1426</v>
      </c>
      <c r="V36" s="109">
        <v>19</v>
      </c>
      <c r="W36" s="109">
        <v>141</v>
      </c>
      <c r="X36" s="109">
        <v>182</v>
      </c>
      <c r="Y36" s="109">
        <v>172</v>
      </c>
      <c r="Z36" s="109">
        <v>951</v>
      </c>
      <c r="AA36" s="109">
        <v>104</v>
      </c>
      <c r="AB36" s="109">
        <v>85206547</v>
      </c>
      <c r="AC36" s="109">
        <v>16640387</v>
      </c>
      <c r="AD36" s="99"/>
    </row>
    <row r="37" spans="1:30" s="98" customFormat="1" ht="39.75" customHeight="1" x14ac:dyDescent="0.2">
      <c r="A37" s="37">
        <v>30</v>
      </c>
      <c r="B37" s="244"/>
      <c r="C37" s="51" t="s">
        <v>54</v>
      </c>
      <c r="D37" s="128">
        <v>815</v>
      </c>
      <c r="E37" s="109">
        <v>785</v>
      </c>
      <c r="F37" s="109">
        <v>765</v>
      </c>
      <c r="G37" s="109">
        <v>61</v>
      </c>
      <c r="H37" s="109"/>
      <c r="I37" s="109">
        <v>4</v>
      </c>
      <c r="J37" s="109">
        <v>689</v>
      </c>
      <c r="K37" s="109">
        <v>30</v>
      </c>
      <c r="L37" s="109">
        <v>391</v>
      </c>
      <c r="M37" s="109">
        <v>97</v>
      </c>
      <c r="N37" s="109">
        <v>42</v>
      </c>
      <c r="O37" s="109">
        <v>50</v>
      </c>
      <c r="P37" s="109">
        <v>1165</v>
      </c>
      <c r="Q37" s="109">
        <v>722</v>
      </c>
      <c r="R37" s="109">
        <v>714</v>
      </c>
      <c r="S37" s="109">
        <v>562</v>
      </c>
      <c r="T37" s="109">
        <v>66</v>
      </c>
      <c r="U37" s="109">
        <v>478</v>
      </c>
      <c r="V37" s="109">
        <v>4</v>
      </c>
      <c r="W37" s="109">
        <v>65</v>
      </c>
      <c r="X37" s="109">
        <v>83</v>
      </c>
      <c r="Y37" s="109">
        <v>142</v>
      </c>
      <c r="Z37" s="109">
        <v>451</v>
      </c>
      <c r="AA37" s="109">
        <v>41</v>
      </c>
      <c r="AB37" s="109">
        <v>28164985</v>
      </c>
      <c r="AC37" s="109">
        <v>22165618</v>
      </c>
      <c r="AD37" s="99"/>
    </row>
    <row r="38" spans="1:30" s="98" customFormat="1" ht="50.25" customHeight="1" x14ac:dyDescent="0.2">
      <c r="A38" s="37">
        <v>31</v>
      </c>
      <c r="B38" s="244"/>
      <c r="C38" s="51" t="s">
        <v>111</v>
      </c>
      <c r="D38" s="128">
        <v>795</v>
      </c>
      <c r="E38" s="109">
        <v>744</v>
      </c>
      <c r="F38" s="109">
        <v>734</v>
      </c>
      <c r="G38" s="109">
        <v>142</v>
      </c>
      <c r="H38" s="109">
        <v>2</v>
      </c>
      <c r="I38" s="109">
        <v>24</v>
      </c>
      <c r="J38" s="109">
        <v>517</v>
      </c>
      <c r="K38" s="109">
        <v>2</v>
      </c>
      <c r="L38" s="109">
        <v>244</v>
      </c>
      <c r="M38" s="109">
        <v>90</v>
      </c>
      <c r="N38" s="109">
        <v>82</v>
      </c>
      <c r="O38" s="109">
        <v>61</v>
      </c>
      <c r="P38" s="109">
        <v>984</v>
      </c>
      <c r="Q38" s="109">
        <v>579</v>
      </c>
      <c r="R38" s="109">
        <v>528</v>
      </c>
      <c r="S38" s="109">
        <v>407</v>
      </c>
      <c r="T38" s="109">
        <v>8</v>
      </c>
      <c r="U38" s="109">
        <v>224</v>
      </c>
      <c r="V38" s="109">
        <v>25</v>
      </c>
      <c r="W38" s="109">
        <v>22</v>
      </c>
      <c r="X38" s="109">
        <v>74</v>
      </c>
      <c r="Y38" s="109">
        <v>67</v>
      </c>
      <c r="Z38" s="109">
        <v>456</v>
      </c>
      <c r="AA38" s="109">
        <v>35</v>
      </c>
      <c r="AB38" s="109">
        <v>168983616</v>
      </c>
      <c r="AC38" s="109">
        <v>14519961</v>
      </c>
      <c r="AD38" s="99"/>
    </row>
    <row r="39" spans="1:30" s="98" customFormat="1" ht="19.5" customHeight="1" x14ac:dyDescent="0.2">
      <c r="A39" s="37">
        <v>32</v>
      </c>
      <c r="B39" s="244"/>
      <c r="C39" s="51" t="s">
        <v>55</v>
      </c>
      <c r="D39" s="128">
        <v>6332</v>
      </c>
      <c r="E39" s="109">
        <v>5796</v>
      </c>
      <c r="F39" s="109">
        <v>5632</v>
      </c>
      <c r="G39" s="109">
        <v>622</v>
      </c>
      <c r="H39" s="109">
        <v>4</v>
      </c>
      <c r="I39" s="109">
        <v>33</v>
      </c>
      <c r="J39" s="109">
        <v>4783</v>
      </c>
      <c r="K39" s="109">
        <v>44</v>
      </c>
      <c r="L39" s="109">
        <v>3205</v>
      </c>
      <c r="M39" s="109">
        <v>317</v>
      </c>
      <c r="N39" s="109">
        <v>41</v>
      </c>
      <c r="O39" s="109">
        <v>700</v>
      </c>
      <c r="P39" s="109">
        <v>8881</v>
      </c>
      <c r="Q39" s="109">
        <v>4991</v>
      </c>
      <c r="R39" s="109">
        <v>4829</v>
      </c>
      <c r="S39" s="109">
        <v>3861</v>
      </c>
      <c r="T39" s="109">
        <v>1224</v>
      </c>
      <c r="U39" s="109">
        <v>3219</v>
      </c>
      <c r="V39" s="109">
        <v>85</v>
      </c>
      <c r="W39" s="109">
        <v>434</v>
      </c>
      <c r="X39" s="109">
        <v>446</v>
      </c>
      <c r="Y39" s="109">
        <v>736</v>
      </c>
      <c r="Z39" s="109">
        <v>4052</v>
      </c>
      <c r="AA39" s="109">
        <v>354</v>
      </c>
      <c r="AB39" s="109">
        <v>405615790</v>
      </c>
      <c r="AC39" s="109">
        <v>3998160</v>
      </c>
      <c r="AD39" s="99"/>
    </row>
    <row r="40" spans="1:30" s="98" customFormat="1" ht="25.7" customHeight="1" x14ac:dyDescent="0.2">
      <c r="A40" s="37">
        <v>33</v>
      </c>
      <c r="B40" s="244"/>
      <c r="C40" s="51" t="s">
        <v>56</v>
      </c>
      <c r="D40" s="128">
        <v>730</v>
      </c>
      <c r="E40" s="109">
        <v>643</v>
      </c>
      <c r="F40" s="109">
        <v>612</v>
      </c>
      <c r="G40" s="109">
        <v>38</v>
      </c>
      <c r="H40" s="109"/>
      <c r="I40" s="109">
        <v>3</v>
      </c>
      <c r="J40" s="109">
        <v>563</v>
      </c>
      <c r="K40" s="109">
        <v>1</v>
      </c>
      <c r="L40" s="109">
        <v>370</v>
      </c>
      <c r="M40" s="109">
        <v>5</v>
      </c>
      <c r="N40" s="109"/>
      <c r="O40" s="109">
        <v>118</v>
      </c>
      <c r="P40" s="109">
        <v>711</v>
      </c>
      <c r="Q40" s="109">
        <v>565</v>
      </c>
      <c r="R40" s="109">
        <v>481</v>
      </c>
      <c r="S40" s="109">
        <v>419</v>
      </c>
      <c r="T40" s="109">
        <v>158</v>
      </c>
      <c r="U40" s="109">
        <v>398</v>
      </c>
      <c r="V40" s="109">
        <v>5</v>
      </c>
      <c r="W40" s="109">
        <v>25</v>
      </c>
      <c r="X40" s="109">
        <v>32</v>
      </c>
      <c r="Y40" s="109">
        <v>56</v>
      </c>
      <c r="Z40" s="109">
        <v>230</v>
      </c>
      <c r="AA40" s="109">
        <v>7</v>
      </c>
      <c r="AB40" s="109">
        <v>5558759</v>
      </c>
      <c r="AC40" s="109"/>
      <c r="AD40" s="99"/>
    </row>
    <row r="41" spans="1:30" s="98" customFormat="1" ht="24.75" customHeight="1" x14ac:dyDescent="0.2">
      <c r="A41" s="37">
        <v>34</v>
      </c>
      <c r="B41" s="244"/>
      <c r="C41" s="51" t="s">
        <v>57</v>
      </c>
      <c r="D41" s="128">
        <v>52</v>
      </c>
      <c r="E41" s="109">
        <v>47</v>
      </c>
      <c r="F41" s="109">
        <v>46</v>
      </c>
      <c r="G41" s="109">
        <v>6</v>
      </c>
      <c r="H41" s="109"/>
      <c r="I41" s="109"/>
      <c r="J41" s="109">
        <v>37</v>
      </c>
      <c r="K41" s="109"/>
      <c r="L41" s="109">
        <v>15</v>
      </c>
      <c r="M41" s="109">
        <v>3</v>
      </c>
      <c r="N41" s="109">
        <v>1</v>
      </c>
      <c r="O41" s="109">
        <v>6</v>
      </c>
      <c r="P41" s="109">
        <v>77</v>
      </c>
      <c r="Q41" s="109">
        <v>37</v>
      </c>
      <c r="R41" s="109">
        <v>46</v>
      </c>
      <c r="S41" s="109">
        <v>35</v>
      </c>
      <c r="T41" s="109">
        <v>10</v>
      </c>
      <c r="U41" s="109">
        <v>20</v>
      </c>
      <c r="V41" s="109">
        <v>1</v>
      </c>
      <c r="W41" s="109">
        <v>2</v>
      </c>
      <c r="X41" s="109">
        <v>8</v>
      </c>
      <c r="Y41" s="109">
        <v>11</v>
      </c>
      <c r="Z41" s="109">
        <v>31</v>
      </c>
      <c r="AA41" s="109">
        <v>4</v>
      </c>
      <c r="AB41" s="109">
        <v>24971165</v>
      </c>
      <c r="AC41" s="109"/>
      <c r="AD41" s="99"/>
    </row>
    <row r="42" spans="1:30" s="98" customFormat="1" ht="27.2" customHeight="1" x14ac:dyDescent="0.2">
      <c r="A42" s="37">
        <v>35</v>
      </c>
      <c r="B42" s="244"/>
      <c r="C42" s="51" t="s">
        <v>109</v>
      </c>
      <c r="D42" s="128">
        <v>10</v>
      </c>
      <c r="E42" s="109">
        <v>8</v>
      </c>
      <c r="F42" s="109">
        <v>10</v>
      </c>
      <c r="G42" s="109"/>
      <c r="H42" s="109"/>
      <c r="I42" s="109"/>
      <c r="J42" s="109">
        <v>10</v>
      </c>
      <c r="K42" s="109"/>
      <c r="L42" s="109">
        <v>3</v>
      </c>
      <c r="M42" s="109"/>
      <c r="N42" s="109"/>
      <c r="O42" s="109"/>
      <c r="P42" s="109">
        <v>18</v>
      </c>
      <c r="Q42" s="109">
        <v>10</v>
      </c>
      <c r="R42" s="109">
        <v>12</v>
      </c>
      <c r="S42" s="109">
        <v>10</v>
      </c>
      <c r="T42" s="109">
        <v>1</v>
      </c>
      <c r="U42" s="109">
        <v>8</v>
      </c>
      <c r="V42" s="109"/>
      <c r="W42" s="109">
        <v>1</v>
      </c>
      <c r="X42" s="109">
        <v>1</v>
      </c>
      <c r="Y42" s="109"/>
      <c r="Z42" s="109">
        <v>6</v>
      </c>
      <c r="AA42" s="109"/>
      <c r="AB42" s="109">
        <v>23028</v>
      </c>
      <c r="AC42" s="109"/>
      <c r="AD42" s="99"/>
    </row>
    <row r="43" spans="1:30" s="98" customFormat="1" ht="54.75" customHeight="1" x14ac:dyDescent="0.2">
      <c r="A43" s="37">
        <v>36</v>
      </c>
      <c r="B43" s="244"/>
      <c r="C43" s="51" t="s">
        <v>110</v>
      </c>
      <c r="D43" s="128">
        <v>18</v>
      </c>
      <c r="E43" s="109">
        <v>12</v>
      </c>
      <c r="F43" s="109">
        <v>18</v>
      </c>
      <c r="G43" s="109">
        <v>3</v>
      </c>
      <c r="H43" s="109"/>
      <c r="I43" s="109">
        <v>1</v>
      </c>
      <c r="J43" s="109">
        <v>12</v>
      </c>
      <c r="K43" s="109"/>
      <c r="L43" s="109">
        <v>4</v>
      </c>
      <c r="M43" s="109"/>
      <c r="N43" s="109"/>
      <c r="O43" s="109"/>
      <c r="P43" s="109">
        <v>22</v>
      </c>
      <c r="Q43" s="109">
        <v>12</v>
      </c>
      <c r="R43" s="109">
        <v>12</v>
      </c>
      <c r="S43" s="109">
        <v>10</v>
      </c>
      <c r="T43" s="109">
        <v>1</v>
      </c>
      <c r="U43" s="109">
        <v>5</v>
      </c>
      <c r="V43" s="109"/>
      <c r="W43" s="109"/>
      <c r="X43" s="109">
        <v>2</v>
      </c>
      <c r="Y43" s="109">
        <v>4</v>
      </c>
      <c r="Z43" s="109">
        <v>10</v>
      </c>
      <c r="AA43" s="109">
        <v>1</v>
      </c>
      <c r="AB43" s="109">
        <v>51652</v>
      </c>
      <c r="AC43" s="109">
        <v>3000</v>
      </c>
      <c r="AD43" s="99"/>
    </row>
    <row r="44" spans="1:30" s="117" customFormat="1" ht="22.5" customHeight="1" x14ac:dyDescent="0.2">
      <c r="A44" s="116">
        <v>37</v>
      </c>
      <c r="B44" s="245"/>
      <c r="C44" s="113" t="s">
        <v>169</v>
      </c>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99"/>
    </row>
    <row r="45" spans="1:30" s="98" customFormat="1" ht="18.75" customHeight="1" x14ac:dyDescent="0.2">
      <c r="A45" s="37">
        <v>38</v>
      </c>
      <c r="B45" s="238" t="s">
        <v>30</v>
      </c>
      <c r="C45" s="239"/>
      <c r="D45" s="128">
        <v>60431</v>
      </c>
      <c r="E45" s="109">
        <v>57344</v>
      </c>
      <c r="F45" s="109">
        <v>56974</v>
      </c>
      <c r="G45" s="109">
        <v>5102</v>
      </c>
      <c r="H45" s="109">
        <v>30</v>
      </c>
      <c r="I45" s="109">
        <v>97</v>
      </c>
      <c r="J45" s="109">
        <v>51203</v>
      </c>
      <c r="K45" s="109">
        <v>264</v>
      </c>
      <c r="L45" s="109">
        <v>2049</v>
      </c>
      <c r="M45" s="109">
        <v>452</v>
      </c>
      <c r="N45" s="109">
        <v>27</v>
      </c>
      <c r="O45" s="109">
        <v>3457</v>
      </c>
      <c r="P45" s="109">
        <v>66295</v>
      </c>
      <c r="Q45" s="109">
        <v>51559</v>
      </c>
      <c r="R45" s="109">
        <v>50881</v>
      </c>
      <c r="S45" s="109">
        <v>46624</v>
      </c>
      <c r="T45" s="109">
        <v>1889</v>
      </c>
      <c r="U45" s="109">
        <v>44584</v>
      </c>
      <c r="V45" s="109">
        <v>236</v>
      </c>
      <c r="W45" s="109">
        <v>1191</v>
      </c>
      <c r="X45" s="109">
        <v>2820</v>
      </c>
      <c r="Y45" s="109">
        <v>2954</v>
      </c>
      <c r="Z45" s="109">
        <v>15414</v>
      </c>
      <c r="AA45" s="109">
        <v>944</v>
      </c>
      <c r="AB45" s="109">
        <v>9211644</v>
      </c>
      <c r="AC45" s="109">
        <v>15500</v>
      </c>
      <c r="AD45" s="99"/>
    </row>
    <row r="46" spans="1:30" s="98" customFormat="1" ht="24.95" customHeight="1" x14ac:dyDescent="0.2">
      <c r="A46" s="37">
        <v>39</v>
      </c>
      <c r="B46" s="242" t="s">
        <v>31</v>
      </c>
      <c r="C46" s="265"/>
      <c r="D46" s="128">
        <v>1877</v>
      </c>
      <c r="E46" s="109">
        <v>1669</v>
      </c>
      <c r="F46" s="109">
        <v>1616</v>
      </c>
      <c r="G46" s="109">
        <v>389</v>
      </c>
      <c r="H46" s="109">
        <v>4</v>
      </c>
      <c r="I46" s="109">
        <v>39</v>
      </c>
      <c r="J46" s="109">
        <v>1088</v>
      </c>
      <c r="K46" s="109">
        <v>3</v>
      </c>
      <c r="L46" s="109">
        <v>282</v>
      </c>
      <c r="M46" s="109">
        <v>42</v>
      </c>
      <c r="N46" s="109">
        <v>17</v>
      </c>
      <c r="O46" s="109">
        <v>261</v>
      </c>
      <c r="P46" s="109">
        <v>2361</v>
      </c>
      <c r="Q46" s="109">
        <v>1170</v>
      </c>
      <c r="R46" s="109">
        <v>1192</v>
      </c>
      <c r="S46" s="109">
        <v>787</v>
      </c>
      <c r="T46" s="109">
        <v>65</v>
      </c>
      <c r="U46" s="109">
        <v>323</v>
      </c>
      <c r="V46" s="109">
        <v>43</v>
      </c>
      <c r="W46" s="109">
        <v>80</v>
      </c>
      <c r="X46" s="109">
        <v>278</v>
      </c>
      <c r="Y46" s="109">
        <v>117</v>
      </c>
      <c r="Z46" s="109">
        <v>1169</v>
      </c>
      <c r="AA46" s="109">
        <v>65</v>
      </c>
      <c r="AB46" s="109">
        <v>1369291</v>
      </c>
      <c r="AC46" s="109">
        <v>933309</v>
      </c>
      <c r="AD46" s="99"/>
    </row>
    <row r="47" spans="1:30" s="98" customFormat="1" ht="18" customHeight="1" x14ac:dyDescent="0.2">
      <c r="A47" s="37">
        <v>40</v>
      </c>
      <c r="B47" s="238" t="s">
        <v>218</v>
      </c>
      <c r="C47" s="239"/>
      <c r="D47" s="128">
        <v>1554</v>
      </c>
      <c r="E47" s="109">
        <v>1372</v>
      </c>
      <c r="F47" s="109">
        <v>1331</v>
      </c>
      <c r="G47" s="109">
        <v>334</v>
      </c>
      <c r="H47" s="109">
        <v>4</v>
      </c>
      <c r="I47" s="109">
        <v>22</v>
      </c>
      <c r="J47" s="109">
        <v>886</v>
      </c>
      <c r="K47" s="109">
        <v>2</v>
      </c>
      <c r="L47" s="109">
        <v>261</v>
      </c>
      <c r="M47" s="109">
        <v>37</v>
      </c>
      <c r="N47" s="109">
        <v>17</v>
      </c>
      <c r="O47" s="109">
        <v>223</v>
      </c>
      <c r="P47" s="109">
        <v>2010</v>
      </c>
      <c r="Q47" s="109">
        <v>968</v>
      </c>
      <c r="R47" s="109">
        <v>997</v>
      </c>
      <c r="S47" s="109">
        <v>647</v>
      </c>
      <c r="T47" s="109">
        <v>49</v>
      </c>
      <c r="U47" s="109">
        <v>240</v>
      </c>
      <c r="V47" s="109">
        <v>41</v>
      </c>
      <c r="W47" s="109">
        <v>68</v>
      </c>
      <c r="X47" s="109">
        <v>238</v>
      </c>
      <c r="Y47" s="109">
        <v>104</v>
      </c>
      <c r="Z47" s="109">
        <v>1013</v>
      </c>
      <c r="AA47" s="109">
        <v>62</v>
      </c>
      <c r="AB47" s="109">
        <v>1264934</v>
      </c>
      <c r="AC47" s="109">
        <v>887485</v>
      </c>
      <c r="AD47" s="99"/>
    </row>
    <row r="48" spans="1:30" s="98" customFormat="1" ht="18.75" customHeight="1" x14ac:dyDescent="0.2">
      <c r="A48" s="37">
        <v>41</v>
      </c>
      <c r="B48" s="247" t="s">
        <v>219</v>
      </c>
      <c r="C48" s="239"/>
      <c r="D48" s="128">
        <v>199</v>
      </c>
      <c r="E48" s="109">
        <v>175</v>
      </c>
      <c r="F48" s="109">
        <v>166</v>
      </c>
      <c r="G48" s="109">
        <v>29</v>
      </c>
      <c r="H48" s="109">
        <v>1</v>
      </c>
      <c r="I48" s="109">
        <v>6</v>
      </c>
      <c r="J48" s="109">
        <v>122</v>
      </c>
      <c r="K48" s="109"/>
      <c r="L48" s="109">
        <v>38</v>
      </c>
      <c r="M48" s="109">
        <v>5</v>
      </c>
      <c r="N48" s="109">
        <v>5</v>
      </c>
      <c r="O48" s="109">
        <v>33</v>
      </c>
      <c r="P48" s="109">
        <v>282</v>
      </c>
      <c r="Q48" s="109">
        <v>131</v>
      </c>
      <c r="R48" s="109">
        <v>144</v>
      </c>
      <c r="S48" s="109">
        <v>97</v>
      </c>
      <c r="T48" s="109">
        <v>8</v>
      </c>
      <c r="U48" s="109">
        <v>40</v>
      </c>
      <c r="V48" s="109">
        <v>4</v>
      </c>
      <c r="W48" s="109">
        <v>13</v>
      </c>
      <c r="X48" s="109">
        <v>30</v>
      </c>
      <c r="Y48" s="109">
        <v>20</v>
      </c>
      <c r="Z48" s="109">
        <v>138</v>
      </c>
      <c r="AA48" s="109">
        <v>8</v>
      </c>
      <c r="AB48" s="109">
        <v>346256</v>
      </c>
      <c r="AC48" s="109">
        <v>333721</v>
      </c>
      <c r="AD48" s="99"/>
    </row>
    <row r="49" spans="1:30" s="98" customFormat="1" ht="25.5" customHeight="1" x14ac:dyDescent="0.2">
      <c r="A49" s="37">
        <v>42</v>
      </c>
      <c r="B49" s="238" t="s">
        <v>220</v>
      </c>
      <c r="C49" s="239"/>
      <c r="D49" s="128">
        <v>45715</v>
      </c>
      <c r="E49" s="109">
        <v>43357</v>
      </c>
      <c r="F49" s="109">
        <v>41963</v>
      </c>
      <c r="G49" s="109">
        <v>3539</v>
      </c>
      <c r="H49" s="109">
        <v>32</v>
      </c>
      <c r="I49" s="109">
        <v>110</v>
      </c>
      <c r="J49" s="109">
        <v>38080</v>
      </c>
      <c r="K49" s="109">
        <v>189</v>
      </c>
      <c r="L49" s="109">
        <v>1181</v>
      </c>
      <c r="M49" s="109">
        <v>30</v>
      </c>
      <c r="N49" s="109">
        <v>5</v>
      </c>
      <c r="O49" s="109">
        <v>3752</v>
      </c>
      <c r="P49" s="109">
        <v>50524</v>
      </c>
      <c r="Q49" s="109">
        <v>38562</v>
      </c>
      <c r="R49" s="109">
        <v>34819</v>
      </c>
      <c r="S49" s="109">
        <v>30217</v>
      </c>
      <c r="T49" s="109">
        <v>17014</v>
      </c>
      <c r="U49" s="109">
        <v>28142</v>
      </c>
      <c r="V49" s="109">
        <v>86</v>
      </c>
      <c r="W49" s="109">
        <v>1031</v>
      </c>
      <c r="X49" s="109">
        <v>3479</v>
      </c>
      <c r="Y49" s="109">
        <v>2708</v>
      </c>
      <c r="Z49" s="109">
        <v>15705</v>
      </c>
      <c r="AA49" s="109">
        <v>989</v>
      </c>
      <c r="AB49" s="109">
        <v>28450093</v>
      </c>
      <c r="AC49" s="109">
        <v>88486</v>
      </c>
      <c r="AD49" s="99"/>
    </row>
    <row r="50" spans="1:30" s="98" customFormat="1" ht="18" customHeight="1" x14ac:dyDescent="0.2">
      <c r="A50" s="37">
        <v>43</v>
      </c>
      <c r="B50" s="243" t="s">
        <v>5</v>
      </c>
      <c r="C50" s="51" t="s">
        <v>58</v>
      </c>
      <c r="D50" s="128">
        <v>1868</v>
      </c>
      <c r="E50" s="109">
        <v>1701</v>
      </c>
      <c r="F50" s="109">
        <v>1699</v>
      </c>
      <c r="G50" s="109">
        <v>222</v>
      </c>
      <c r="H50" s="109">
        <v>2</v>
      </c>
      <c r="I50" s="109">
        <v>6</v>
      </c>
      <c r="J50" s="109">
        <v>1455</v>
      </c>
      <c r="K50" s="109">
        <v>11</v>
      </c>
      <c r="L50" s="109">
        <v>23</v>
      </c>
      <c r="M50" s="109">
        <v>2</v>
      </c>
      <c r="N50" s="109">
        <v>1</v>
      </c>
      <c r="O50" s="109">
        <v>169</v>
      </c>
      <c r="P50" s="109">
        <v>3013</v>
      </c>
      <c r="Q50" s="109">
        <v>1535</v>
      </c>
      <c r="R50" s="109">
        <v>1570</v>
      </c>
      <c r="S50" s="109">
        <v>1083</v>
      </c>
      <c r="T50" s="109">
        <v>363</v>
      </c>
      <c r="U50" s="109">
        <v>759</v>
      </c>
      <c r="V50" s="109">
        <v>11</v>
      </c>
      <c r="W50" s="109">
        <v>89</v>
      </c>
      <c r="X50" s="109">
        <v>386</v>
      </c>
      <c r="Y50" s="109">
        <v>191</v>
      </c>
      <c r="Z50" s="109">
        <v>1443</v>
      </c>
      <c r="AA50" s="109">
        <v>241</v>
      </c>
      <c r="AB50" s="109">
        <v>1052058</v>
      </c>
      <c r="AC50" s="109">
        <v>5000</v>
      </c>
      <c r="AD50" s="99"/>
    </row>
    <row r="51" spans="1:30" s="98" customFormat="1" ht="15" customHeight="1" x14ac:dyDescent="0.2">
      <c r="A51" s="37">
        <v>44</v>
      </c>
      <c r="B51" s="255"/>
      <c r="C51" s="51" t="s">
        <v>59</v>
      </c>
      <c r="D51" s="128">
        <v>2833</v>
      </c>
      <c r="E51" s="109">
        <v>2469</v>
      </c>
      <c r="F51" s="109">
        <v>2414</v>
      </c>
      <c r="G51" s="109">
        <v>252</v>
      </c>
      <c r="H51" s="109"/>
      <c r="I51" s="109">
        <v>11</v>
      </c>
      <c r="J51" s="109">
        <v>2127</v>
      </c>
      <c r="K51" s="109"/>
      <c r="L51" s="109">
        <v>946</v>
      </c>
      <c r="M51" s="109">
        <v>2</v>
      </c>
      <c r="N51" s="109"/>
      <c r="O51" s="109">
        <v>419</v>
      </c>
      <c r="P51" s="109">
        <v>3299</v>
      </c>
      <c r="Q51" s="109">
        <v>2205</v>
      </c>
      <c r="R51" s="109">
        <v>2212</v>
      </c>
      <c r="S51" s="109">
        <v>1987</v>
      </c>
      <c r="T51" s="109">
        <v>1177</v>
      </c>
      <c r="U51" s="109">
        <v>1894</v>
      </c>
      <c r="V51" s="109">
        <v>5</v>
      </c>
      <c r="W51" s="109">
        <v>75</v>
      </c>
      <c r="X51" s="109">
        <v>144</v>
      </c>
      <c r="Y51" s="109">
        <v>180</v>
      </c>
      <c r="Z51" s="109">
        <v>1087</v>
      </c>
      <c r="AA51" s="109">
        <v>25</v>
      </c>
      <c r="AB51" s="109">
        <v>18810660</v>
      </c>
      <c r="AC51" s="109">
        <v>40851</v>
      </c>
      <c r="AD51" s="99"/>
    </row>
    <row r="52" spans="1:30" s="98" customFormat="1" ht="26.25" customHeight="1" x14ac:dyDescent="0.2">
      <c r="A52" s="37">
        <v>45</v>
      </c>
      <c r="B52" s="256"/>
      <c r="C52" s="51" t="s">
        <v>60</v>
      </c>
      <c r="D52" s="128">
        <v>34600</v>
      </c>
      <c r="E52" s="109">
        <v>33300</v>
      </c>
      <c r="F52" s="109">
        <v>32085</v>
      </c>
      <c r="G52" s="109">
        <v>2168</v>
      </c>
      <c r="H52" s="109">
        <v>15</v>
      </c>
      <c r="I52" s="109">
        <v>35</v>
      </c>
      <c r="J52" s="109">
        <v>29778</v>
      </c>
      <c r="K52" s="109">
        <v>164</v>
      </c>
      <c r="L52" s="109">
        <v>18</v>
      </c>
      <c r="M52" s="109">
        <v>2</v>
      </c>
      <c r="N52" s="109"/>
      <c r="O52" s="109">
        <v>2515</v>
      </c>
      <c r="P52" s="109">
        <v>35397</v>
      </c>
      <c r="Q52" s="109">
        <v>30059</v>
      </c>
      <c r="R52" s="109">
        <v>26028</v>
      </c>
      <c r="S52" s="109">
        <v>23455</v>
      </c>
      <c r="T52" s="109">
        <v>14461</v>
      </c>
      <c r="U52" s="109">
        <v>22619</v>
      </c>
      <c r="V52" s="109">
        <v>34</v>
      </c>
      <c r="W52" s="109">
        <v>511</v>
      </c>
      <c r="X52" s="109">
        <v>2025</v>
      </c>
      <c r="Y52" s="109">
        <v>1861</v>
      </c>
      <c r="Z52" s="109">
        <v>9369</v>
      </c>
      <c r="AA52" s="109">
        <v>268</v>
      </c>
      <c r="AB52" s="109">
        <v>1273618</v>
      </c>
      <c r="AC52" s="109">
        <v>705</v>
      </c>
      <c r="AD52" s="99"/>
    </row>
    <row r="53" spans="1:30" s="98" customFormat="1" ht="18.75" customHeight="1" x14ac:dyDescent="0.2">
      <c r="A53" s="37">
        <v>46</v>
      </c>
      <c r="B53" s="238" t="s">
        <v>32</v>
      </c>
      <c r="C53" s="239"/>
      <c r="D53" s="128">
        <v>10863</v>
      </c>
      <c r="E53" s="109">
        <v>10215</v>
      </c>
      <c r="F53" s="109">
        <v>9932</v>
      </c>
      <c r="G53" s="109">
        <v>1410</v>
      </c>
      <c r="H53" s="109">
        <v>8</v>
      </c>
      <c r="I53" s="109">
        <v>165</v>
      </c>
      <c r="J53" s="109">
        <v>8225</v>
      </c>
      <c r="K53" s="109">
        <v>76</v>
      </c>
      <c r="L53" s="109">
        <v>647</v>
      </c>
      <c r="M53" s="109">
        <v>94</v>
      </c>
      <c r="N53" s="109">
        <v>12</v>
      </c>
      <c r="O53" s="109">
        <v>931</v>
      </c>
      <c r="P53" s="109">
        <v>15842</v>
      </c>
      <c r="Q53" s="109">
        <v>8528</v>
      </c>
      <c r="R53" s="109">
        <v>8668</v>
      </c>
      <c r="S53" s="109">
        <v>6518</v>
      </c>
      <c r="T53" s="109">
        <v>617</v>
      </c>
      <c r="U53" s="109">
        <v>4974</v>
      </c>
      <c r="V53" s="109">
        <v>125</v>
      </c>
      <c r="W53" s="109">
        <v>742</v>
      </c>
      <c r="X53" s="109">
        <v>1278</v>
      </c>
      <c r="Y53" s="109">
        <v>1036</v>
      </c>
      <c r="Z53" s="109">
        <v>7174</v>
      </c>
      <c r="AA53" s="109">
        <v>1159</v>
      </c>
      <c r="AB53" s="109">
        <v>19953470</v>
      </c>
      <c r="AC53" s="109">
        <v>123000</v>
      </c>
      <c r="AD53" s="99"/>
    </row>
    <row r="54" spans="1:30" s="98" customFormat="1" ht="24" customHeight="1" x14ac:dyDescent="0.2">
      <c r="A54" s="37">
        <v>47</v>
      </c>
      <c r="B54" s="238" t="s">
        <v>221</v>
      </c>
      <c r="C54" s="239"/>
      <c r="D54" s="128">
        <v>240049</v>
      </c>
      <c r="E54" s="109">
        <v>228435</v>
      </c>
      <c r="F54" s="109">
        <v>224604</v>
      </c>
      <c r="G54" s="109">
        <v>17125</v>
      </c>
      <c r="H54" s="109">
        <v>205</v>
      </c>
      <c r="I54" s="109">
        <v>481</v>
      </c>
      <c r="J54" s="109">
        <v>202983</v>
      </c>
      <c r="K54" s="109">
        <v>1352</v>
      </c>
      <c r="L54" s="109">
        <v>3551</v>
      </c>
      <c r="M54" s="109">
        <v>381</v>
      </c>
      <c r="N54" s="109">
        <v>105</v>
      </c>
      <c r="O54" s="109">
        <v>15445</v>
      </c>
      <c r="P54" s="109">
        <v>245780</v>
      </c>
      <c r="Q54" s="109">
        <v>205369</v>
      </c>
      <c r="R54" s="109">
        <v>194902</v>
      </c>
      <c r="S54" s="109">
        <v>172073</v>
      </c>
      <c r="T54" s="109">
        <v>44051</v>
      </c>
      <c r="U54" s="109">
        <v>168433</v>
      </c>
      <c r="V54" s="109">
        <v>808</v>
      </c>
      <c r="W54" s="109">
        <v>3318</v>
      </c>
      <c r="X54" s="109">
        <v>18648</v>
      </c>
      <c r="Y54" s="109">
        <v>10539</v>
      </c>
      <c r="Z54" s="109">
        <v>50878</v>
      </c>
      <c r="AA54" s="109">
        <v>3219</v>
      </c>
      <c r="AB54" s="109">
        <v>53749794</v>
      </c>
      <c r="AC54" s="109">
        <v>878780</v>
      </c>
      <c r="AD54" s="99"/>
    </row>
    <row r="55" spans="1:30" s="98" customFormat="1" ht="15.75" customHeight="1" x14ac:dyDescent="0.2">
      <c r="A55" s="37">
        <v>48</v>
      </c>
      <c r="B55" s="243" t="s">
        <v>5</v>
      </c>
      <c r="C55" s="51" t="s">
        <v>61</v>
      </c>
      <c r="D55" s="128">
        <v>134370</v>
      </c>
      <c r="E55" s="109">
        <v>128112</v>
      </c>
      <c r="F55" s="109">
        <v>126218</v>
      </c>
      <c r="G55" s="109">
        <v>8001</v>
      </c>
      <c r="H55" s="109">
        <v>97</v>
      </c>
      <c r="I55" s="109">
        <v>170</v>
      </c>
      <c r="J55" s="109">
        <v>115770</v>
      </c>
      <c r="K55" s="109">
        <v>809</v>
      </c>
      <c r="L55" s="109">
        <v>98</v>
      </c>
      <c r="M55" s="109">
        <v>15</v>
      </c>
      <c r="N55" s="109">
        <v>3</v>
      </c>
      <c r="O55" s="109">
        <v>8152</v>
      </c>
      <c r="P55" s="109">
        <v>134691</v>
      </c>
      <c r="Q55" s="109">
        <v>116544</v>
      </c>
      <c r="R55" s="109">
        <v>110756</v>
      </c>
      <c r="S55" s="109">
        <v>99420</v>
      </c>
      <c r="T55" s="109">
        <v>24942</v>
      </c>
      <c r="U55" s="109">
        <v>99339</v>
      </c>
      <c r="V55" s="109">
        <v>287</v>
      </c>
      <c r="W55" s="109">
        <v>1069</v>
      </c>
      <c r="X55" s="109">
        <v>9960</v>
      </c>
      <c r="Y55" s="109">
        <v>4360</v>
      </c>
      <c r="Z55" s="109">
        <v>23935</v>
      </c>
      <c r="AA55" s="109">
        <v>1734</v>
      </c>
      <c r="AB55" s="109">
        <v>2226594</v>
      </c>
      <c r="AC55" s="109">
        <v>3525</v>
      </c>
      <c r="AD55" s="99"/>
    </row>
    <row r="56" spans="1:30" s="98" customFormat="1" ht="16.5" customHeight="1" x14ac:dyDescent="0.2">
      <c r="A56" s="37">
        <v>49</v>
      </c>
      <c r="B56" s="255"/>
      <c r="C56" s="51" t="s">
        <v>62</v>
      </c>
      <c r="D56" s="128">
        <v>69394</v>
      </c>
      <c r="E56" s="109">
        <v>66421</v>
      </c>
      <c r="F56" s="109">
        <v>65093</v>
      </c>
      <c r="G56" s="109">
        <v>4783</v>
      </c>
      <c r="H56" s="109">
        <v>58</v>
      </c>
      <c r="I56" s="109">
        <v>177</v>
      </c>
      <c r="J56" s="109">
        <v>59470</v>
      </c>
      <c r="K56" s="109">
        <v>354</v>
      </c>
      <c r="L56" s="109">
        <v>2389</v>
      </c>
      <c r="M56" s="109">
        <v>48</v>
      </c>
      <c r="N56" s="109">
        <v>5</v>
      </c>
      <c r="O56" s="109">
        <v>4301</v>
      </c>
      <c r="P56" s="109">
        <v>70290</v>
      </c>
      <c r="Q56" s="109">
        <v>60398</v>
      </c>
      <c r="R56" s="109">
        <v>57076</v>
      </c>
      <c r="S56" s="109">
        <v>51292</v>
      </c>
      <c r="T56" s="109">
        <v>12636</v>
      </c>
      <c r="U56" s="109">
        <v>49589</v>
      </c>
      <c r="V56" s="109">
        <v>165</v>
      </c>
      <c r="W56" s="109">
        <v>685</v>
      </c>
      <c r="X56" s="109">
        <v>4928</v>
      </c>
      <c r="Y56" s="109">
        <v>3418</v>
      </c>
      <c r="Z56" s="109">
        <v>13214</v>
      </c>
      <c r="AA56" s="109">
        <v>281</v>
      </c>
      <c r="AB56" s="109">
        <v>15575761</v>
      </c>
      <c r="AC56" s="109">
        <v>34640</v>
      </c>
      <c r="AD56" s="99"/>
    </row>
    <row r="57" spans="1:30" s="98" customFormat="1" ht="13.5" customHeight="1" x14ac:dyDescent="0.2">
      <c r="A57" s="37">
        <v>50</v>
      </c>
      <c r="B57" s="255"/>
      <c r="C57" s="51" t="s">
        <v>63</v>
      </c>
      <c r="D57" s="128">
        <v>1857</v>
      </c>
      <c r="E57" s="109">
        <v>1759</v>
      </c>
      <c r="F57" s="109">
        <v>1706</v>
      </c>
      <c r="G57" s="109">
        <v>236</v>
      </c>
      <c r="H57" s="109">
        <v>2</v>
      </c>
      <c r="I57" s="109">
        <v>9</v>
      </c>
      <c r="J57" s="109">
        <v>1410</v>
      </c>
      <c r="K57" s="109">
        <v>16</v>
      </c>
      <c r="L57" s="109">
        <v>5</v>
      </c>
      <c r="M57" s="109"/>
      <c r="N57" s="109"/>
      <c r="O57" s="109">
        <v>151</v>
      </c>
      <c r="P57" s="109">
        <v>1980</v>
      </c>
      <c r="Q57" s="109">
        <v>1439</v>
      </c>
      <c r="R57" s="109">
        <v>1259</v>
      </c>
      <c r="S57" s="109">
        <v>968</v>
      </c>
      <c r="T57" s="109">
        <v>132</v>
      </c>
      <c r="U57" s="109">
        <v>923</v>
      </c>
      <c r="V57" s="109">
        <v>11</v>
      </c>
      <c r="W57" s="109">
        <v>39</v>
      </c>
      <c r="X57" s="109">
        <v>239</v>
      </c>
      <c r="Y57" s="109">
        <v>125</v>
      </c>
      <c r="Z57" s="109">
        <v>721</v>
      </c>
      <c r="AA57" s="109">
        <v>185</v>
      </c>
      <c r="AB57" s="109">
        <v>43588</v>
      </c>
      <c r="AC57" s="109"/>
      <c r="AD57" s="99"/>
    </row>
    <row r="58" spans="1:30" s="98" customFormat="1" ht="17.25" customHeight="1" x14ac:dyDescent="0.2">
      <c r="A58" s="37">
        <v>51</v>
      </c>
      <c r="B58" s="255"/>
      <c r="C58" s="51" t="s">
        <v>64</v>
      </c>
      <c r="D58" s="128">
        <v>11541</v>
      </c>
      <c r="E58" s="109">
        <v>10704</v>
      </c>
      <c r="F58" s="109">
        <v>10701</v>
      </c>
      <c r="G58" s="109">
        <v>1062</v>
      </c>
      <c r="H58" s="109">
        <v>15</v>
      </c>
      <c r="I58" s="109">
        <v>15</v>
      </c>
      <c r="J58" s="109">
        <v>9209</v>
      </c>
      <c r="K58" s="109">
        <v>58</v>
      </c>
      <c r="L58" s="109">
        <v>37</v>
      </c>
      <c r="M58" s="109"/>
      <c r="N58" s="109"/>
      <c r="O58" s="109">
        <v>840</v>
      </c>
      <c r="P58" s="109">
        <v>12684</v>
      </c>
      <c r="Q58" s="109">
        <v>9409</v>
      </c>
      <c r="R58" s="109">
        <v>9028</v>
      </c>
      <c r="S58" s="109">
        <v>7982</v>
      </c>
      <c r="T58" s="109">
        <v>3699</v>
      </c>
      <c r="U58" s="109">
        <v>7453</v>
      </c>
      <c r="V58" s="109">
        <v>114</v>
      </c>
      <c r="W58" s="109">
        <v>131</v>
      </c>
      <c r="X58" s="109">
        <v>797</v>
      </c>
      <c r="Y58" s="109">
        <v>1002</v>
      </c>
      <c r="Z58" s="109">
        <v>3656</v>
      </c>
      <c r="AA58" s="109">
        <v>63</v>
      </c>
      <c r="AB58" s="109">
        <v>443065</v>
      </c>
      <c r="AC58" s="109"/>
      <c r="AD58" s="99"/>
    </row>
    <row r="59" spans="1:30" s="117" customFormat="1" ht="25.5" customHeight="1" x14ac:dyDescent="0.2">
      <c r="A59" s="116">
        <v>52</v>
      </c>
      <c r="B59" s="256"/>
      <c r="C59" s="118" t="s">
        <v>117</v>
      </c>
      <c r="D59" s="129">
        <v>187</v>
      </c>
      <c r="E59" s="109">
        <v>187</v>
      </c>
      <c r="F59" s="109">
        <v>143</v>
      </c>
      <c r="G59" s="109">
        <v>31</v>
      </c>
      <c r="H59" s="109"/>
      <c r="I59" s="109">
        <v>1</v>
      </c>
      <c r="J59" s="109">
        <v>102</v>
      </c>
      <c r="K59" s="109">
        <v>1</v>
      </c>
      <c r="L59" s="109"/>
      <c r="M59" s="109"/>
      <c r="N59" s="109"/>
      <c r="O59" s="109">
        <v>44</v>
      </c>
      <c r="P59" s="109">
        <v>109</v>
      </c>
      <c r="Q59" s="109">
        <v>107</v>
      </c>
      <c r="R59" s="109">
        <v>58</v>
      </c>
      <c r="S59" s="109">
        <v>44</v>
      </c>
      <c r="T59" s="109">
        <v>24</v>
      </c>
      <c r="U59" s="109">
        <v>36</v>
      </c>
      <c r="V59" s="109"/>
      <c r="W59" s="109">
        <v>1</v>
      </c>
      <c r="X59" s="109">
        <v>13</v>
      </c>
      <c r="Y59" s="109"/>
      <c r="Z59" s="109">
        <v>51</v>
      </c>
      <c r="AA59" s="109"/>
      <c r="AB59" s="109">
        <v>1410</v>
      </c>
      <c r="AC59" s="109"/>
      <c r="AD59" s="99"/>
    </row>
    <row r="60" spans="1:30" s="98" customFormat="1" ht="21.75" customHeight="1" x14ac:dyDescent="0.2">
      <c r="A60" s="37">
        <v>53</v>
      </c>
      <c r="B60" s="238" t="s">
        <v>222</v>
      </c>
      <c r="C60" s="239"/>
      <c r="D60" s="128">
        <v>16933</v>
      </c>
      <c r="E60" s="109">
        <v>16305</v>
      </c>
      <c r="F60" s="109">
        <v>16118</v>
      </c>
      <c r="G60" s="109">
        <v>1335</v>
      </c>
      <c r="H60" s="109">
        <v>11</v>
      </c>
      <c r="I60" s="109">
        <v>177</v>
      </c>
      <c r="J60" s="109">
        <v>14420</v>
      </c>
      <c r="K60" s="109">
        <v>29</v>
      </c>
      <c r="L60" s="109">
        <v>7929</v>
      </c>
      <c r="M60" s="109">
        <v>287</v>
      </c>
      <c r="N60" s="109">
        <v>42</v>
      </c>
      <c r="O60" s="109">
        <v>815</v>
      </c>
      <c r="P60" s="109">
        <v>20593</v>
      </c>
      <c r="Q60" s="109">
        <v>14797</v>
      </c>
      <c r="R60" s="109">
        <v>14400</v>
      </c>
      <c r="S60" s="109">
        <v>12327</v>
      </c>
      <c r="T60" s="109">
        <v>2590</v>
      </c>
      <c r="U60" s="109">
        <v>9851</v>
      </c>
      <c r="V60" s="109">
        <v>92</v>
      </c>
      <c r="W60" s="109">
        <v>782</v>
      </c>
      <c r="X60" s="109">
        <v>1191</v>
      </c>
      <c r="Y60" s="109">
        <v>1289</v>
      </c>
      <c r="Z60" s="109">
        <v>6193</v>
      </c>
      <c r="AA60" s="109">
        <v>307</v>
      </c>
      <c r="AB60" s="109">
        <v>482548638</v>
      </c>
      <c r="AC60" s="109">
        <v>4378106</v>
      </c>
      <c r="AD60" s="99"/>
    </row>
    <row r="61" spans="1:30" s="98" customFormat="1" ht="15.75" customHeight="1" x14ac:dyDescent="0.2">
      <c r="A61" s="37">
        <v>54</v>
      </c>
      <c r="B61" s="243" t="s">
        <v>5</v>
      </c>
      <c r="C61" s="51" t="s">
        <v>65</v>
      </c>
      <c r="D61" s="128">
        <v>1865</v>
      </c>
      <c r="E61" s="109">
        <v>1789</v>
      </c>
      <c r="F61" s="109">
        <v>1747</v>
      </c>
      <c r="G61" s="109">
        <v>157</v>
      </c>
      <c r="H61" s="109"/>
      <c r="I61" s="109">
        <v>26</v>
      </c>
      <c r="J61" s="109">
        <v>1534</v>
      </c>
      <c r="K61" s="109">
        <v>5</v>
      </c>
      <c r="L61" s="109">
        <v>315</v>
      </c>
      <c r="M61" s="109">
        <v>12</v>
      </c>
      <c r="N61" s="109">
        <v>3</v>
      </c>
      <c r="O61" s="109">
        <v>118</v>
      </c>
      <c r="P61" s="109">
        <v>2756</v>
      </c>
      <c r="Q61" s="109">
        <v>1598</v>
      </c>
      <c r="R61" s="109">
        <v>1662</v>
      </c>
      <c r="S61" s="109">
        <v>1362</v>
      </c>
      <c r="T61" s="109">
        <v>119</v>
      </c>
      <c r="U61" s="109">
        <v>782</v>
      </c>
      <c r="V61" s="109">
        <v>23</v>
      </c>
      <c r="W61" s="109">
        <v>126</v>
      </c>
      <c r="X61" s="109">
        <v>148</v>
      </c>
      <c r="Y61" s="109">
        <v>214</v>
      </c>
      <c r="Z61" s="109">
        <v>1094</v>
      </c>
      <c r="AA61" s="109">
        <v>68</v>
      </c>
      <c r="AB61" s="109">
        <v>34261552</v>
      </c>
      <c r="AC61" s="109">
        <v>466816</v>
      </c>
      <c r="AD61" s="99"/>
    </row>
    <row r="62" spans="1:30" s="98" customFormat="1" ht="15" customHeight="1" x14ac:dyDescent="0.2">
      <c r="A62" s="37">
        <v>55</v>
      </c>
      <c r="B62" s="255"/>
      <c r="C62" s="51" t="s">
        <v>66</v>
      </c>
      <c r="D62" s="128">
        <v>10392</v>
      </c>
      <c r="E62" s="109">
        <v>10110</v>
      </c>
      <c r="F62" s="109">
        <v>10036</v>
      </c>
      <c r="G62" s="109">
        <v>651</v>
      </c>
      <c r="H62" s="109">
        <v>5</v>
      </c>
      <c r="I62" s="109">
        <v>55</v>
      </c>
      <c r="J62" s="109">
        <v>9257</v>
      </c>
      <c r="K62" s="109">
        <v>15</v>
      </c>
      <c r="L62" s="109">
        <v>6434</v>
      </c>
      <c r="M62" s="109">
        <v>184</v>
      </c>
      <c r="N62" s="109">
        <v>27</v>
      </c>
      <c r="O62" s="109">
        <v>356</v>
      </c>
      <c r="P62" s="109">
        <v>11762</v>
      </c>
      <c r="Q62" s="109">
        <v>9419</v>
      </c>
      <c r="R62" s="109">
        <v>8939</v>
      </c>
      <c r="S62" s="109">
        <v>7984</v>
      </c>
      <c r="T62" s="109">
        <v>2076</v>
      </c>
      <c r="U62" s="109">
        <v>7035</v>
      </c>
      <c r="V62" s="109">
        <v>34</v>
      </c>
      <c r="W62" s="109">
        <v>351</v>
      </c>
      <c r="X62" s="109">
        <v>569</v>
      </c>
      <c r="Y62" s="109">
        <v>689</v>
      </c>
      <c r="Z62" s="109">
        <v>2823</v>
      </c>
      <c r="AA62" s="109">
        <v>114</v>
      </c>
      <c r="AB62" s="109">
        <v>390877525</v>
      </c>
      <c r="AC62" s="109">
        <v>1030560</v>
      </c>
      <c r="AD62" s="99"/>
    </row>
    <row r="63" spans="1:30" s="98" customFormat="1" ht="39" customHeight="1" x14ac:dyDescent="0.2">
      <c r="A63" s="37">
        <v>56</v>
      </c>
      <c r="B63" s="256"/>
      <c r="C63" s="51" t="s">
        <v>67</v>
      </c>
      <c r="D63" s="128">
        <v>209</v>
      </c>
      <c r="E63" s="109">
        <v>183</v>
      </c>
      <c r="F63" s="109">
        <v>189</v>
      </c>
      <c r="G63" s="109">
        <v>27</v>
      </c>
      <c r="H63" s="109">
        <v>1</v>
      </c>
      <c r="I63" s="109"/>
      <c r="J63" s="109">
        <v>158</v>
      </c>
      <c r="K63" s="109">
        <v>1</v>
      </c>
      <c r="L63" s="109">
        <v>86</v>
      </c>
      <c r="M63" s="109">
        <v>5</v>
      </c>
      <c r="N63" s="109">
        <v>4</v>
      </c>
      <c r="O63" s="109">
        <v>20</v>
      </c>
      <c r="P63" s="109">
        <v>334</v>
      </c>
      <c r="Q63" s="109">
        <v>194</v>
      </c>
      <c r="R63" s="109">
        <v>185</v>
      </c>
      <c r="S63" s="109">
        <v>152</v>
      </c>
      <c r="T63" s="109">
        <v>52</v>
      </c>
      <c r="U63" s="109">
        <v>110</v>
      </c>
      <c r="V63" s="109">
        <v>3</v>
      </c>
      <c r="W63" s="109">
        <v>13</v>
      </c>
      <c r="X63" s="109">
        <v>15</v>
      </c>
      <c r="Y63" s="109">
        <v>25</v>
      </c>
      <c r="Z63" s="109">
        <v>149</v>
      </c>
      <c r="AA63" s="109">
        <v>16</v>
      </c>
      <c r="AB63" s="109">
        <v>2159970</v>
      </c>
      <c r="AC63" s="109">
        <v>144779</v>
      </c>
      <c r="AD63" s="99"/>
    </row>
    <row r="64" spans="1:30" s="117" customFormat="1" ht="26.25" customHeight="1" x14ac:dyDescent="0.2">
      <c r="A64" s="116">
        <v>57</v>
      </c>
      <c r="B64" s="257" t="s">
        <v>195</v>
      </c>
      <c r="C64" s="258"/>
      <c r="D64" s="129">
        <v>26</v>
      </c>
      <c r="E64" s="109">
        <v>25</v>
      </c>
      <c r="F64" s="109">
        <v>20</v>
      </c>
      <c r="G64" s="109">
        <v>2</v>
      </c>
      <c r="H64" s="109"/>
      <c r="I64" s="109">
        <v>4</v>
      </c>
      <c r="J64" s="109">
        <v>13</v>
      </c>
      <c r="K64" s="109"/>
      <c r="L64" s="109">
        <v>1</v>
      </c>
      <c r="M64" s="109"/>
      <c r="N64" s="109"/>
      <c r="O64" s="109">
        <v>6</v>
      </c>
      <c r="P64" s="109">
        <v>19</v>
      </c>
      <c r="Q64" s="109">
        <v>13</v>
      </c>
      <c r="R64" s="109">
        <v>4</v>
      </c>
      <c r="S64" s="109">
        <v>4</v>
      </c>
      <c r="T64" s="109"/>
      <c r="U64" s="109">
        <v>3</v>
      </c>
      <c r="V64" s="109"/>
      <c r="W64" s="109"/>
      <c r="X64" s="109"/>
      <c r="Y64" s="109"/>
      <c r="Z64" s="109">
        <v>15</v>
      </c>
      <c r="AA64" s="109">
        <v>3</v>
      </c>
      <c r="AB64" s="109"/>
      <c r="AC64" s="109"/>
      <c r="AD64" s="99"/>
    </row>
    <row r="65" spans="1:30" s="98" customFormat="1" ht="30" customHeight="1" x14ac:dyDescent="0.2">
      <c r="A65" s="37">
        <v>58</v>
      </c>
      <c r="B65" s="236" t="s">
        <v>33</v>
      </c>
      <c r="C65" s="237"/>
      <c r="D65" s="128">
        <v>5156</v>
      </c>
      <c r="E65" s="109">
        <v>4767</v>
      </c>
      <c r="F65" s="109">
        <v>4743</v>
      </c>
      <c r="G65" s="109">
        <v>813</v>
      </c>
      <c r="H65" s="109">
        <v>5</v>
      </c>
      <c r="I65" s="109">
        <v>65</v>
      </c>
      <c r="J65" s="109">
        <v>3690</v>
      </c>
      <c r="K65" s="109">
        <v>19</v>
      </c>
      <c r="L65" s="109">
        <v>1019</v>
      </c>
      <c r="M65" s="109">
        <v>86</v>
      </c>
      <c r="N65" s="109">
        <v>35</v>
      </c>
      <c r="O65" s="109">
        <v>413</v>
      </c>
      <c r="P65" s="109">
        <v>7039</v>
      </c>
      <c r="Q65" s="109">
        <v>3860</v>
      </c>
      <c r="R65" s="109">
        <v>3926</v>
      </c>
      <c r="S65" s="109">
        <v>2866</v>
      </c>
      <c r="T65" s="109">
        <v>694</v>
      </c>
      <c r="U65" s="109">
        <v>1780</v>
      </c>
      <c r="V65" s="109">
        <v>78</v>
      </c>
      <c r="W65" s="109">
        <v>244</v>
      </c>
      <c r="X65" s="109">
        <v>730</v>
      </c>
      <c r="Y65" s="109">
        <v>474</v>
      </c>
      <c r="Z65" s="109">
        <v>3113</v>
      </c>
      <c r="AA65" s="109">
        <v>226</v>
      </c>
      <c r="AB65" s="109">
        <v>134638113</v>
      </c>
      <c r="AC65" s="109">
        <v>538900</v>
      </c>
      <c r="AD65" s="99"/>
    </row>
    <row r="66" spans="1:30" s="98" customFormat="1" ht="25.5" customHeight="1" x14ac:dyDescent="0.2">
      <c r="A66" s="37">
        <v>59</v>
      </c>
      <c r="B66" s="236" t="s">
        <v>34</v>
      </c>
      <c r="C66" s="237"/>
      <c r="D66" s="128">
        <v>5255</v>
      </c>
      <c r="E66" s="109">
        <v>4957</v>
      </c>
      <c r="F66" s="109">
        <v>4889</v>
      </c>
      <c r="G66" s="109">
        <v>820</v>
      </c>
      <c r="H66" s="109">
        <v>10</v>
      </c>
      <c r="I66" s="109">
        <v>217</v>
      </c>
      <c r="J66" s="109">
        <v>3744</v>
      </c>
      <c r="K66" s="109">
        <v>16</v>
      </c>
      <c r="L66" s="109">
        <v>15</v>
      </c>
      <c r="M66" s="109">
        <v>4</v>
      </c>
      <c r="N66" s="109"/>
      <c r="O66" s="109">
        <v>366</v>
      </c>
      <c r="P66" s="109">
        <v>5472</v>
      </c>
      <c r="Q66" s="109">
        <v>3867</v>
      </c>
      <c r="R66" s="109">
        <v>3863</v>
      </c>
      <c r="S66" s="109">
        <v>3168</v>
      </c>
      <c r="T66" s="109">
        <v>616</v>
      </c>
      <c r="U66" s="109">
        <v>2892</v>
      </c>
      <c r="V66" s="109">
        <v>35</v>
      </c>
      <c r="W66" s="109">
        <v>151</v>
      </c>
      <c r="X66" s="109">
        <v>504</v>
      </c>
      <c r="Y66" s="109">
        <v>349</v>
      </c>
      <c r="Z66" s="109">
        <v>1609</v>
      </c>
      <c r="AA66" s="109">
        <v>61</v>
      </c>
      <c r="AB66" s="109">
        <v>133643</v>
      </c>
      <c r="AC66" s="109">
        <v>15000</v>
      </c>
      <c r="AD66" s="99"/>
    </row>
    <row r="67" spans="1:30" s="98" customFormat="1" ht="16.5" customHeight="1" x14ac:dyDescent="0.2">
      <c r="A67" s="37">
        <v>60</v>
      </c>
      <c r="B67" s="236" t="s">
        <v>35</v>
      </c>
      <c r="C67" s="237"/>
      <c r="D67" s="128">
        <v>5328</v>
      </c>
      <c r="E67" s="109">
        <v>4790</v>
      </c>
      <c r="F67" s="109">
        <v>4774</v>
      </c>
      <c r="G67" s="109">
        <v>954</v>
      </c>
      <c r="H67" s="109">
        <v>7</v>
      </c>
      <c r="I67" s="109">
        <v>283</v>
      </c>
      <c r="J67" s="109">
        <v>3357</v>
      </c>
      <c r="K67" s="109">
        <v>10</v>
      </c>
      <c r="L67" s="109">
        <v>762</v>
      </c>
      <c r="M67" s="109">
        <v>59</v>
      </c>
      <c r="N67" s="109">
        <v>25</v>
      </c>
      <c r="O67" s="109">
        <v>554</v>
      </c>
      <c r="P67" s="109">
        <v>5646</v>
      </c>
      <c r="Q67" s="109">
        <v>3505</v>
      </c>
      <c r="R67" s="109">
        <v>3441</v>
      </c>
      <c r="S67" s="109">
        <v>2602</v>
      </c>
      <c r="T67" s="109">
        <v>708</v>
      </c>
      <c r="U67" s="109">
        <v>1823</v>
      </c>
      <c r="V67" s="109">
        <v>48</v>
      </c>
      <c r="W67" s="109">
        <v>267</v>
      </c>
      <c r="X67" s="109">
        <v>519</v>
      </c>
      <c r="Y67" s="109">
        <v>332</v>
      </c>
      <c r="Z67" s="109">
        <v>2205</v>
      </c>
      <c r="AA67" s="109">
        <v>131</v>
      </c>
      <c r="AB67" s="109">
        <v>19619180</v>
      </c>
      <c r="AC67" s="109">
        <v>71100</v>
      </c>
      <c r="AD67" s="99"/>
    </row>
    <row r="68" spans="1:30" s="98" customFormat="1" ht="12.95" customHeight="1" x14ac:dyDescent="0.2">
      <c r="A68" s="105"/>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row>
    <row r="69" spans="1:30" s="98" customFormat="1" ht="12.95" customHeight="1" x14ac:dyDescent="0.2">
      <c r="A69" s="10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row>
    <row r="70" spans="1:30" s="98" customFormat="1" ht="12.95" customHeight="1" x14ac:dyDescent="0.2">
      <c r="A70" s="105"/>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row>
    <row r="71" spans="1:30" s="98" customFormat="1" ht="12.95" customHeight="1" x14ac:dyDescent="0.2">
      <c r="A71" s="105"/>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row>
    <row r="72" spans="1:30" s="98" customFormat="1" ht="12.95" customHeight="1" x14ac:dyDescent="0.2">
      <c r="A72" s="105"/>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row>
    <row r="73" spans="1:30" s="98" customFormat="1" ht="12.95" customHeight="1" x14ac:dyDescent="0.2">
      <c r="A73" s="105"/>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row>
    <row r="74" spans="1:30" s="98" customFormat="1" ht="12.95" customHeight="1" x14ac:dyDescent="0.2">
      <c r="A74" s="105"/>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row>
    <row r="75" spans="1:30" s="98" customFormat="1" ht="12.95" customHeight="1" x14ac:dyDescent="0.2">
      <c r="A75" s="105"/>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row>
    <row r="76" spans="1:30" s="98" customFormat="1" ht="12.95" customHeight="1" x14ac:dyDescent="0.2">
      <c r="A76" s="105"/>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row>
    <row r="77" spans="1:30" s="98" customFormat="1" ht="12.95" customHeight="1" x14ac:dyDescent="0.2">
      <c r="A77" s="105"/>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row>
    <row r="78" spans="1:30" s="98" customFormat="1" ht="12.95" customHeight="1" x14ac:dyDescent="0.2">
      <c r="A78" s="105"/>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row>
    <row r="79" spans="1:30" s="98" customFormat="1" ht="12.95" customHeight="1" x14ac:dyDescent="0.2">
      <c r="A79" s="105"/>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row>
    <row r="80" spans="1:30" s="98" customFormat="1" ht="12.95" customHeight="1" x14ac:dyDescent="0.2">
      <c r="A80" s="105"/>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row>
    <row r="81" spans="1:29" s="98" customFormat="1" ht="12.95" customHeight="1" x14ac:dyDescent="0.2">
      <c r="A81" s="105"/>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row>
    <row r="82" spans="1:29" s="98" customFormat="1" ht="12.95" customHeight="1" x14ac:dyDescent="0.2">
      <c r="A82" s="105"/>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row>
    <row r="83" spans="1:29" s="98" customFormat="1" ht="12.95" customHeight="1" x14ac:dyDescent="0.2">
      <c r="A83" s="105"/>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row>
    <row r="84" spans="1:29" s="98" customFormat="1" ht="12.95" customHeight="1" x14ac:dyDescent="0.2">
      <c r="A84" s="105"/>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row>
    <row r="85" spans="1:29" s="98" customFormat="1" ht="12.95" customHeight="1" x14ac:dyDescent="0.2">
      <c r="A85" s="105"/>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row>
    <row r="86" spans="1:29" s="98" customFormat="1" ht="12.95" customHeight="1" x14ac:dyDescent="0.2">
      <c r="A86" s="105"/>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row>
    <row r="87" spans="1:29" s="98" customFormat="1" ht="12.95" customHeight="1" x14ac:dyDescent="0.2">
      <c r="A87" s="105"/>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row>
    <row r="88" spans="1:29" s="98" customFormat="1" ht="12.95" customHeight="1" x14ac:dyDescent="0.2">
      <c r="A88" s="105"/>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row>
    <row r="89" spans="1:29" s="98" customFormat="1" ht="12.95" customHeight="1" x14ac:dyDescent="0.2">
      <c r="A89" s="105"/>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row>
    <row r="90" spans="1:29" s="98" customFormat="1" ht="12.95" customHeight="1" x14ac:dyDescent="0.2">
      <c r="A90" s="105"/>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row>
    <row r="91" spans="1:29" s="98" customFormat="1" ht="12.95" customHeight="1" x14ac:dyDescent="0.2">
      <c r="A91" s="105"/>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row>
    <row r="92" spans="1:29" s="98" customFormat="1" ht="12.95" customHeight="1" x14ac:dyDescent="0.2">
      <c r="A92" s="105"/>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row>
    <row r="93" spans="1:29" s="98" customFormat="1" ht="12.95" customHeight="1" x14ac:dyDescent="0.2">
      <c r="A93" s="105"/>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row>
    <row r="94" spans="1:29" s="98" customFormat="1" ht="12.95" customHeight="1" x14ac:dyDescent="0.2">
      <c r="A94" s="105"/>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row>
    <row r="95" spans="1:29" s="98" customFormat="1" ht="12.95" customHeight="1" x14ac:dyDescent="0.2">
      <c r="A95" s="105"/>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row>
    <row r="96" spans="1:29" s="98" customFormat="1" ht="12.95" customHeight="1" x14ac:dyDescent="0.2">
      <c r="A96" s="105"/>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row>
    <row r="97" spans="1:29" s="98" customFormat="1" ht="12.95" customHeight="1" x14ac:dyDescent="0.2">
      <c r="A97" s="105"/>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row>
    <row r="98" spans="1:29" s="98" customFormat="1" ht="12.95" customHeight="1" x14ac:dyDescent="0.2">
      <c r="A98" s="105"/>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row>
    <row r="99" spans="1:29" s="98" customFormat="1" ht="12.95" customHeight="1" x14ac:dyDescent="0.2">
      <c r="A99" s="105"/>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row>
    <row r="100" spans="1:29" s="98" customFormat="1" ht="12.95" customHeight="1" x14ac:dyDescent="0.2">
      <c r="A100" s="105"/>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row>
    <row r="101" spans="1:29" s="98" customFormat="1" ht="12.95" customHeight="1" x14ac:dyDescent="0.2">
      <c r="A101" s="105"/>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row>
    <row r="102" spans="1:29" s="98" customFormat="1" ht="12.95" customHeight="1" x14ac:dyDescent="0.2">
      <c r="A102" s="105"/>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row>
    <row r="103" spans="1:29" s="98" customFormat="1" ht="12.95" customHeight="1" x14ac:dyDescent="0.2">
      <c r="A103" s="105"/>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row>
    <row r="104" spans="1:29" s="98" customFormat="1" ht="12.95" customHeight="1" x14ac:dyDescent="0.2">
      <c r="A104" s="105"/>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row>
    <row r="105" spans="1:29" s="98" customFormat="1" ht="12.95" customHeight="1" x14ac:dyDescent="0.2">
      <c r="A105" s="105"/>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row>
    <row r="106" spans="1:29" s="98" customFormat="1" ht="12.95" customHeight="1" x14ac:dyDescent="0.2">
      <c r="A106" s="105"/>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row>
    <row r="107" spans="1:29" s="98" customFormat="1" ht="12.95" customHeight="1" x14ac:dyDescent="0.2">
      <c r="A107" s="105"/>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row>
    <row r="108" spans="1:29" s="98" customFormat="1" ht="12.95" customHeight="1" x14ac:dyDescent="0.2">
      <c r="A108" s="105"/>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row>
    <row r="109" spans="1:29" s="98" customFormat="1" ht="12.95" customHeight="1" x14ac:dyDescent="0.2">
      <c r="A109" s="105"/>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row>
    <row r="110" spans="1:29" s="98" customFormat="1" ht="12.95" customHeight="1" x14ac:dyDescent="0.2">
      <c r="A110" s="105"/>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row>
    <row r="111" spans="1:29" s="98" customFormat="1" ht="12.95" customHeight="1" x14ac:dyDescent="0.2">
      <c r="A111" s="105"/>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row>
    <row r="112" spans="1:29" s="98" customFormat="1" ht="12.95" customHeight="1" x14ac:dyDescent="0.2">
      <c r="A112" s="105"/>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row>
    <row r="113" spans="1:29" s="98" customFormat="1" ht="12.95" customHeight="1" x14ac:dyDescent="0.2">
      <c r="A113" s="105"/>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row>
    <row r="114" spans="1:29" s="98" customFormat="1" ht="12.95" customHeight="1" x14ac:dyDescent="0.2">
      <c r="A114" s="105"/>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row>
    <row r="115" spans="1:29" s="98" customFormat="1" ht="12.95" customHeight="1" x14ac:dyDescent="0.2">
      <c r="A115" s="105"/>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row>
    <row r="116" spans="1:29" s="98" customFormat="1" ht="12.95" customHeight="1" x14ac:dyDescent="0.2">
      <c r="A116" s="105"/>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row>
    <row r="117" spans="1:29" s="98" customFormat="1" ht="12.95" customHeight="1" x14ac:dyDescent="0.2">
      <c r="A117" s="105"/>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row>
    <row r="118" spans="1:29" s="98" customFormat="1" ht="12.95" customHeight="1" x14ac:dyDescent="0.2">
      <c r="A118" s="105"/>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row>
    <row r="119" spans="1:29" s="98" customFormat="1" ht="12.95" customHeight="1" x14ac:dyDescent="0.2">
      <c r="A119" s="105"/>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row>
    <row r="120" spans="1:29" s="98" customFormat="1" ht="12.95" customHeight="1" x14ac:dyDescent="0.2">
      <c r="A120" s="105"/>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row>
    <row r="121" spans="1:29" s="98" customFormat="1" ht="12.95" customHeight="1" x14ac:dyDescent="0.2">
      <c r="A121" s="105"/>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row>
    <row r="122" spans="1:29" s="98" customFormat="1" ht="12.95" customHeight="1" x14ac:dyDescent="0.2">
      <c r="A122" s="105"/>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row>
    <row r="123" spans="1:29" s="98" customFormat="1" ht="12.95" customHeight="1" x14ac:dyDescent="0.2">
      <c r="A123" s="105"/>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row>
    <row r="124" spans="1:29" s="98" customFormat="1" ht="12.95" customHeight="1" x14ac:dyDescent="0.2">
      <c r="A124" s="105"/>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row>
    <row r="125" spans="1:29" s="98" customFormat="1" ht="12.95" customHeight="1" x14ac:dyDescent="0.2">
      <c r="A125" s="105"/>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row>
    <row r="126" spans="1:29" s="98" customFormat="1" ht="12.95" customHeight="1" x14ac:dyDescent="0.2">
      <c r="A126" s="105"/>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row>
    <row r="127" spans="1:29" s="98" customFormat="1" ht="12.95" customHeight="1" x14ac:dyDescent="0.2">
      <c r="A127" s="105"/>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row>
    <row r="128" spans="1:29" s="98" customFormat="1" ht="12.95" customHeight="1" x14ac:dyDescent="0.2">
      <c r="A128" s="105"/>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row>
    <row r="129" spans="1:29" s="98" customFormat="1" ht="12.95" customHeight="1" x14ac:dyDescent="0.2">
      <c r="A129" s="105"/>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row>
    <row r="130" spans="1:29" s="98" customFormat="1" ht="12.95" customHeight="1" x14ac:dyDescent="0.2">
      <c r="A130" s="105"/>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row>
    <row r="131" spans="1:29" s="98" customFormat="1" ht="12.95" customHeight="1" x14ac:dyDescent="0.2">
      <c r="A131" s="105"/>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row>
    <row r="132" spans="1:29" s="98" customFormat="1" ht="12.95" customHeight="1" x14ac:dyDescent="0.2">
      <c r="A132" s="105"/>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row>
    <row r="133" spans="1:29" s="98" customFormat="1" ht="12.95" customHeight="1" x14ac:dyDescent="0.2">
      <c r="A133" s="105"/>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row>
    <row r="134" spans="1:29" s="98" customFormat="1" ht="12.95" customHeight="1" x14ac:dyDescent="0.2">
      <c r="A134" s="105"/>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row>
    <row r="135" spans="1:29" s="98" customFormat="1" ht="12.95" customHeight="1" x14ac:dyDescent="0.2">
      <c r="A135" s="105"/>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row>
    <row r="136" spans="1:29" s="98" customFormat="1" ht="12.95" customHeight="1" x14ac:dyDescent="0.2">
      <c r="A136" s="105"/>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row>
    <row r="137" spans="1:29" s="98" customFormat="1" ht="12.95" customHeight="1" x14ac:dyDescent="0.2">
      <c r="A137" s="105"/>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row>
    <row r="138" spans="1:29" s="98" customFormat="1" ht="12.95" customHeight="1" x14ac:dyDescent="0.2">
      <c r="A138" s="105"/>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row>
    <row r="139" spans="1:29" s="98" customFormat="1" ht="12.95" customHeight="1" x14ac:dyDescent="0.2">
      <c r="A139" s="105"/>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row>
    <row r="140" spans="1:29" s="98" customFormat="1" ht="12.95" customHeight="1" x14ac:dyDescent="0.2">
      <c r="A140" s="105"/>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row>
    <row r="141" spans="1:29" s="98" customFormat="1" ht="12.95" customHeight="1" x14ac:dyDescent="0.2">
      <c r="A141" s="105"/>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row>
    <row r="142" spans="1:29" s="98" customFormat="1" ht="12.95" customHeight="1" x14ac:dyDescent="0.2">
      <c r="A142" s="105"/>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row>
    <row r="143" spans="1:29" s="98" customFormat="1" ht="12.95" customHeight="1" x14ac:dyDescent="0.2">
      <c r="A143" s="105"/>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row>
    <row r="144" spans="1:29" s="98" customFormat="1" ht="12.95" customHeight="1" x14ac:dyDescent="0.2">
      <c r="A144" s="105"/>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row>
    <row r="145" spans="1:29" s="98" customFormat="1" ht="12.95" customHeight="1" x14ac:dyDescent="0.2">
      <c r="A145" s="105"/>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row>
    <row r="146" spans="1:29" s="98" customFormat="1" ht="12.95" customHeight="1" x14ac:dyDescent="0.2">
      <c r="A146" s="105"/>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row>
    <row r="147" spans="1:29" s="98" customFormat="1" ht="12.95" customHeight="1" x14ac:dyDescent="0.2">
      <c r="A147" s="105"/>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row>
    <row r="148" spans="1:29" s="98" customFormat="1" ht="12.95" customHeight="1" x14ac:dyDescent="0.2">
      <c r="A148" s="105"/>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row>
    <row r="149" spans="1:29" s="98" customFormat="1" ht="12.95" customHeight="1" x14ac:dyDescent="0.2">
      <c r="A149" s="105"/>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row>
    <row r="150" spans="1:29" s="98" customFormat="1" ht="12.95" customHeight="1" x14ac:dyDescent="0.2">
      <c r="A150" s="105"/>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row>
    <row r="151" spans="1:29" s="98" customFormat="1" ht="12.95" customHeight="1" x14ac:dyDescent="0.2">
      <c r="A151" s="105"/>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row>
    <row r="152" spans="1:29" s="98" customFormat="1" ht="12.95" customHeight="1" x14ac:dyDescent="0.2">
      <c r="A152" s="105"/>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row>
    <row r="153" spans="1:29" s="98" customFormat="1" ht="12.95" customHeight="1" x14ac:dyDescent="0.2">
      <c r="A153" s="105"/>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row>
    <row r="154" spans="1:29" s="98" customFormat="1" ht="12.95" customHeight="1" x14ac:dyDescent="0.2">
      <c r="A154" s="105"/>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row>
    <row r="155" spans="1:29" s="98" customFormat="1" ht="12.95" customHeight="1" x14ac:dyDescent="0.2">
      <c r="A155" s="105"/>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row>
    <row r="156" spans="1:29" s="98" customFormat="1" ht="12.95" customHeight="1" x14ac:dyDescent="0.2">
      <c r="A156" s="105"/>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row>
    <row r="157" spans="1:29" s="98" customFormat="1" ht="12.95" customHeight="1" x14ac:dyDescent="0.2">
      <c r="A157" s="105"/>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row>
    <row r="158" spans="1:29" s="98" customFormat="1" ht="12.95" customHeight="1" x14ac:dyDescent="0.2">
      <c r="A158" s="105"/>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row>
    <row r="159" spans="1:29" s="98" customFormat="1" ht="12.95" customHeight="1" x14ac:dyDescent="0.2">
      <c r="A159" s="105"/>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row>
    <row r="160" spans="1:29" s="98" customFormat="1" ht="12.95" customHeight="1" x14ac:dyDescent="0.2">
      <c r="A160" s="105"/>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row>
    <row r="161" spans="1:29" s="98" customFormat="1" ht="12.95" customHeight="1" x14ac:dyDescent="0.2">
      <c r="A161" s="105"/>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row>
    <row r="162" spans="1:29" s="98" customFormat="1" ht="12.95" customHeight="1" x14ac:dyDescent="0.2">
      <c r="A162" s="105"/>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row>
    <row r="163" spans="1:29" s="98" customFormat="1" ht="12.95" customHeight="1" x14ac:dyDescent="0.2">
      <c r="A163" s="10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row>
    <row r="164" spans="1:29" s="98" customFormat="1" ht="12.95" customHeight="1" x14ac:dyDescent="0.2">
      <c r="A164" s="10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row>
    <row r="165" spans="1:29" s="98" customFormat="1" ht="12.95" customHeight="1" x14ac:dyDescent="0.2">
      <c r="A165" s="105"/>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row>
    <row r="166" spans="1:29" s="98" customFormat="1" ht="12.95" customHeight="1" x14ac:dyDescent="0.2">
      <c r="A166" s="105"/>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row>
    <row r="167" spans="1:29" s="98" customFormat="1" ht="12.95" customHeight="1" x14ac:dyDescent="0.2">
      <c r="A167" s="105"/>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row>
    <row r="168" spans="1:29" s="98" customFormat="1" ht="12.95" customHeight="1" x14ac:dyDescent="0.2">
      <c r="A168" s="105"/>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row>
    <row r="169" spans="1:29" s="98" customFormat="1" ht="12.95" customHeight="1" x14ac:dyDescent="0.2">
      <c r="A169" s="105"/>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row>
    <row r="170" spans="1:29" s="98" customFormat="1" ht="12.95" customHeight="1" x14ac:dyDescent="0.2">
      <c r="A170" s="105"/>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row>
    <row r="171" spans="1:29" s="98" customFormat="1" ht="12.95" customHeight="1" x14ac:dyDescent="0.2">
      <c r="A171" s="105"/>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row>
    <row r="172" spans="1:29" s="98" customFormat="1" ht="12.95" customHeight="1" x14ac:dyDescent="0.2">
      <c r="A172" s="105"/>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row>
    <row r="173" spans="1:29" s="98" customFormat="1" ht="12.95" customHeight="1" x14ac:dyDescent="0.2">
      <c r="A173" s="105"/>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row>
    <row r="174" spans="1:29" s="98" customFormat="1" ht="12.95" customHeight="1" x14ac:dyDescent="0.2">
      <c r="A174" s="105"/>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row>
    <row r="175" spans="1:29" s="98" customFormat="1" ht="12.95" customHeight="1" x14ac:dyDescent="0.2">
      <c r="A175" s="105"/>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row>
    <row r="176" spans="1:29" s="98" customFormat="1" ht="12.95" customHeight="1" x14ac:dyDescent="0.2">
      <c r="A176" s="105"/>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row>
    <row r="177" spans="1:29" s="98" customFormat="1" ht="12.95" customHeight="1" x14ac:dyDescent="0.2">
      <c r="A177" s="105"/>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row>
    <row r="178" spans="1:29" s="98" customFormat="1" ht="12.95" customHeight="1" x14ac:dyDescent="0.2">
      <c r="A178" s="105"/>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row>
    <row r="179" spans="1:29" s="98" customFormat="1" ht="12.95" customHeight="1" x14ac:dyDescent="0.2">
      <c r="A179" s="105"/>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row>
    <row r="180" spans="1:29" s="98" customFormat="1" ht="12.95" customHeight="1" x14ac:dyDescent="0.2">
      <c r="A180" s="105"/>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row>
    <row r="181" spans="1:29" s="98" customFormat="1" ht="12.95" customHeight="1" x14ac:dyDescent="0.2">
      <c r="A181" s="105"/>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row>
    <row r="182" spans="1:29" s="98" customFormat="1" ht="12.95" customHeight="1" x14ac:dyDescent="0.2">
      <c r="A182" s="105"/>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row>
    <row r="183" spans="1:29" s="98" customFormat="1" ht="12.95" customHeight="1" x14ac:dyDescent="0.2">
      <c r="A183" s="105"/>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row>
    <row r="184" spans="1:29" s="98" customFormat="1" ht="12.95" customHeight="1" x14ac:dyDescent="0.2">
      <c r="A184" s="105"/>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row>
    <row r="185" spans="1:29" s="98" customFormat="1" ht="12.95" customHeight="1" x14ac:dyDescent="0.2">
      <c r="A185" s="105"/>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row>
    <row r="186" spans="1:29" s="98" customFormat="1" ht="12.95" customHeight="1" x14ac:dyDescent="0.2">
      <c r="A186" s="105"/>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row>
    <row r="187" spans="1:29" s="98" customFormat="1" ht="12.95" customHeight="1" x14ac:dyDescent="0.2">
      <c r="A187" s="105"/>
      <c r="B187" s="104"/>
      <c r="C187" s="104"/>
      <c r="D187" s="104"/>
      <c r="E187" s="8"/>
      <c r="F187" s="8"/>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row>
    <row r="188" spans="1:29" s="98" customFormat="1" ht="12.95" customHeight="1" x14ac:dyDescent="0.2">
      <c r="A188" s="105"/>
      <c r="B188" s="104"/>
      <c r="C188" s="104"/>
      <c r="D188" s="104"/>
      <c r="E188" s="8"/>
      <c r="F188" s="8"/>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row>
    <row r="189" spans="1:29" ht="12.95" customHeight="1" x14ac:dyDescent="0.2">
      <c r="A189" s="106"/>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6"/>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6"/>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6"/>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6"/>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6"/>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6"/>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6"/>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6"/>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6"/>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6"/>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6"/>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6"/>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6"/>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6"/>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6"/>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6"/>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6"/>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6"/>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6"/>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6"/>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6"/>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6"/>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6"/>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6"/>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6"/>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6"/>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6"/>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6"/>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6"/>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6"/>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6"/>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6"/>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6"/>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6"/>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6"/>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6"/>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6"/>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6"/>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6"/>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6"/>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6"/>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6"/>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6"/>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6"/>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6"/>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6"/>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6"/>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6"/>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6"/>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6"/>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6"/>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6"/>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6"/>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6"/>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6"/>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6"/>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6"/>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6"/>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6"/>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6"/>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6"/>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6"/>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6"/>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6"/>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6"/>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6"/>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6"/>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6"/>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6"/>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6"/>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6"/>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6"/>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6"/>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6"/>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6"/>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6"/>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6"/>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6"/>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6"/>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6"/>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6"/>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6"/>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6"/>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6"/>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6"/>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6"/>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6"/>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6"/>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6"/>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6"/>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6"/>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6"/>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6"/>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6"/>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6"/>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6"/>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6"/>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6"/>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6"/>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6"/>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6"/>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6"/>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6"/>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6"/>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6"/>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6"/>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6"/>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6"/>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6"/>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6"/>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6"/>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6"/>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6"/>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6"/>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6"/>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6"/>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6"/>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6"/>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6"/>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6"/>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6"/>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6"/>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6"/>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6"/>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6"/>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6"/>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6"/>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6"/>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6"/>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6"/>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6"/>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6"/>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6"/>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6"/>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6"/>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6"/>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6"/>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6"/>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6"/>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6"/>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6"/>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6"/>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6"/>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6"/>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6"/>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6"/>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6"/>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6"/>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6"/>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6"/>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6"/>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6"/>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6"/>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6"/>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6"/>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6"/>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6"/>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6"/>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6"/>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6"/>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6"/>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6"/>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6"/>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6"/>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6"/>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6"/>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6"/>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6"/>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6"/>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6"/>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6"/>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6"/>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6"/>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6"/>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6"/>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6"/>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6"/>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6"/>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6"/>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6"/>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6"/>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6"/>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6"/>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6"/>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6"/>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6"/>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6"/>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6"/>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6"/>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6"/>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6"/>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6"/>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6"/>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6"/>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6"/>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6"/>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6"/>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6"/>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6"/>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6"/>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6"/>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6"/>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6"/>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6"/>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6"/>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6"/>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6"/>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6"/>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6"/>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6"/>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6"/>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6"/>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6"/>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6"/>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6"/>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6"/>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6"/>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6"/>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6"/>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6"/>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6"/>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6"/>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6"/>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6"/>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6"/>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6"/>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6"/>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6"/>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6"/>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6"/>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6"/>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6"/>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6"/>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6"/>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6"/>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6"/>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6"/>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6"/>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6"/>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6"/>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6"/>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6"/>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6"/>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6"/>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6"/>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6"/>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6"/>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6"/>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6"/>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6"/>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6"/>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6"/>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6"/>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6"/>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6"/>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6"/>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6"/>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6"/>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6"/>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6"/>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6"/>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6"/>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6"/>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6"/>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6"/>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6"/>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6"/>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6"/>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6"/>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6"/>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6"/>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6"/>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6"/>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6"/>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6"/>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6"/>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6"/>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6"/>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6"/>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6"/>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6"/>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6"/>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6"/>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6"/>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6"/>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6"/>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6"/>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6"/>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6"/>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6"/>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6"/>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6"/>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6"/>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6"/>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6"/>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6"/>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6"/>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6"/>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6"/>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6"/>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6"/>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6"/>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6"/>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6"/>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6"/>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6"/>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6"/>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6"/>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6"/>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6"/>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6"/>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6"/>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6"/>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6"/>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6"/>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6"/>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6"/>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6"/>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6"/>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6"/>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6"/>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6"/>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6"/>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6"/>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6"/>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6"/>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6"/>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6"/>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6"/>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6"/>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6"/>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6"/>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6"/>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6"/>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6"/>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6"/>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6"/>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6"/>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6"/>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6"/>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6"/>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6"/>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6"/>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6"/>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6"/>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6"/>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6"/>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6"/>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6"/>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6"/>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6"/>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6"/>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6"/>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6"/>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6"/>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6"/>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6"/>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6"/>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6"/>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6"/>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6"/>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6"/>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6"/>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6"/>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6"/>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6"/>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6"/>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6"/>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6"/>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6"/>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6"/>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6"/>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6"/>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6"/>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6"/>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6"/>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6"/>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6"/>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6"/>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6"/>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6"/>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6"/>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6"/>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6"/>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6"/>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6"/>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6"/>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6"/>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6"/>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6"/>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6"/>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6"/>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6"/>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6"/>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6"/>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6"/>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6"/>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6"/>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6"/>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6"/>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6"/>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6"/>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6"/>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6"/>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6"/>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6"/>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6"/>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6"/>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6"/>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6"/>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6"/>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6"/>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6"/>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6"/>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6"/>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6"/>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6"/>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6"/>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6"/>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6"/>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6"/>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6"/>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6"/>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6"/>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6"/>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6"/>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6"/>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6"/>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6"/>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6"/>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6"/>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6"/>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6"/>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6"/>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6"/>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6"/>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6"/>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6"/>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6"/>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6"/>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6"/>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6"/>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6"/>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6"/>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6"/>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6"/>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6"/>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6"/>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6"/>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6"/>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6"/>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6"/>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6"/>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6"/>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6"/>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6"/>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6"/>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6"/>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6"/>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6"/>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6"/>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6"/>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6"/>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6"/>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6"/>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6"/>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6"/>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6"/>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6"/>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6"/>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6"/>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6"/>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6"/>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6"/>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6"/>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6"/>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6"/>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6"/>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6"/>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6"/>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6"/>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6"/>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6"/>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6"/>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6"/>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6"/>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6"/>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6"/>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6"/>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6"/>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6"/>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6"/>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6"/>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6"/>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6"/>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6"/>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6"/>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6"/>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6"/>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6"/>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6"/>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6"/>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6"/>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6"/>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6"/>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6"/>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6"/>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6"/>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6"/>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6"/>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6"/>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6"/>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6"/>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6"/>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6"/>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6"/>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6"/>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6"/>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6"/>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6"/>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6"/>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6"/>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6"/>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6"/>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6"/>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6"/>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6"/>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6"/>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6"/>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6"/>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6"/>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6"/>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6"/>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6"/>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6"/>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6"/>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6"/>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6"/>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6"/>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6"/>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6"/>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6"/>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6"/>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6"/>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6"/>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6"/>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6"/>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6"/>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6"/>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6"/>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6"/>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6"/>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6"/>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6"/>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6"/>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6"/>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6"/>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6"/>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6"/>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6"/>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6"/>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6"/>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6"/>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6"/>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6"/>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6"/>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6"/>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6"/>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6"/>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6"/>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6"/>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6"/>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6"/>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6"/>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6"/>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6"/>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6"/>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6"/>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6"/>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6"/>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6"/>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6"/>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6"/>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6"/>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6"/>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6"/>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6"/>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6"/>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6"/>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6"/>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6"/>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6"/>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6"/>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6"/>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6"/>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6"/>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6"/>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6"/>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6"/>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6"/>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6"/>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6"/>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6"/>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6"/>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6"/>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6"/>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6"/>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6"/>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6"/>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6"/>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6"/>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6"/>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6"/>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6"/>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6"/>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6"/>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6"/>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6"/>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6"/>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6"/>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6"/>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6"/>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6"/>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6"/>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6"/>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6"/>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6"/>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6"/>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6"/>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6"/>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6"/>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6"/>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6"/>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6"/>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6"/>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6"/>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6"/>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6"/>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6"/>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6"/>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6"/>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6"/>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6"/>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6"/>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6"/>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6"/>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6"/>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6"/>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6"/>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6"/>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6"/>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6"/>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6"/>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6"/>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6"/>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6"/>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6"/>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6"/>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6"/>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6"/>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6"/>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6"/>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6"/>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6"/>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6"/>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6"/>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6"/>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6"/>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6"/>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6"/>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6"/>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6"/>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6"/>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6"/>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6"/>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6"/>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6"/>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6"/>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6"/>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6"/>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6"/>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6"/>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6"/>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6"/>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6"/>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6"/>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6"/>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6"/>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6"/>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6"/>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6"/>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6"/>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6"/>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6"/>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6"/>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6"/>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6"/>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6"/>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6"/>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6"/>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6"/>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6"/>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6"/>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6"/>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6"/>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6"/>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6"/>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6"/>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6"/>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6"/>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6"/>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6"/>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6"/>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6"/>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6"/>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6"/>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6"/>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6"/>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6"/>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6"/>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6"/>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6"/>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6"/>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6"/>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6"/>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6"/>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6"/>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6"/>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6"/>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6"/>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6"/>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6"/>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6"/>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6"/>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6"/>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6"/>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6"/>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6"/>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6"/>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6"/>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6"/>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6"/>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6"/>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6"/>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6"/>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6"/>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6"/>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6"/>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6"/>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6"/>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6"/>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6"/>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6"/>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6"/>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6"/>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6"/>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6"/>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6"/>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6"/>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6"/>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6"/>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6"/>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6"/>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6"/>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6"/>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6"/>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6"/>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6"/>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6"/>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6"/>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6"/>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6"/>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6"/>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6"/>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6"/>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6"/>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6"/>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6"/>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6"/>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6"/>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6"/>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6"/>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6"/>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6"/>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6"/>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6"/>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6"/>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6"/>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6"/>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6"/>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6"/>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6"/>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6"/>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6"/>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6"/>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6"/>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6"/>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6"/>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6"/>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6"/>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6"/>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6"/>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6"/>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6"/>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6"/>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6"/>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6"/>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6"/>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6"/>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6"/>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6"/>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6"/>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6"/>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6"/>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6"/>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6"/>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6"/>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6"/>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6"/>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6"/>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6"/>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6"/>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6"/>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6"/>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6"/>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6"/>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6"/>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6"/>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6"/>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6"/>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6"/>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6"/>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6"/>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6"/>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6"/>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6"/>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6"/>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6"/>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6"/>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6"/>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6"/>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6"/>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6"/>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6"/>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6"/>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6"/>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6"/>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6"/>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6"/>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6"/>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6"/>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6"/>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6"/>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6"/>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6"/>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6"/>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6"/>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6"/>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6"/>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6"/>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6"/>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6"/>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6"/>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6"/>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6"/>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6"/>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6"/>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6"/>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6"/>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6"/>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6"/>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6"/>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6"/>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6"/>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6"/>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6"/>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6"/>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6"/>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6"/>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6"/>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6"/>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6"/>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6"/>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6"/>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6"/>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6"/>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6"/>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6"/>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6"/>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6"/>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6"/>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6"/>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6"/>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6"/>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6"/>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6"/>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6"/>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6"/>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6"/>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6"/>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6"/>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6"/>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6"/>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6"/>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6"/>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6"/>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6"/>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6"/>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6"/>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6"/>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6"/>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6"/>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6"/>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6"/>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6"/>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6"/>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6"/>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6"/>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6"/>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6"/>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6"/>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6"/>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6"/>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6"/>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6"/>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6"/>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6"/>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6"/>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6"/>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6"/>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6"/>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6"/>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6"/>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6"/>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6"/>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6"/>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6"/>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6"/>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6"/>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6"/>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6"/>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6"/>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6"/>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6"/>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6"/>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6"/>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6"/>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6"/>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6"/>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6"/>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6"/>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6"/>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6"/>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6"/>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6"/>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6"/>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6"/>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6"/>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6"/>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6"/>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6"/>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6"/>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6"/>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6"/>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6"/>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6"/>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6"/>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6"/>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6"/>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6"/>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6"/>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6"/>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6"/>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6"/>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6"/>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6"/>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6"/>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6"/>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6"/>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6"/>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6"/>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6"/>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6"/>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6"/>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6"/>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6"/>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6"/>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6"/>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6"/>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6"/>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6"/>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6"/>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6"/>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6"/>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6"/>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6"/>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6"/>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6"/>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6"/>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6"/>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6"/>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6"/>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6"/>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6"/>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6"/>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6"/>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6"/>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6"/>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6"/>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6"/>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6"/>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6"/>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6"/>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6"/>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6"/>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6"/>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6"/>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6"/>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6"/>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6"/>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6"/>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6"/>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6"/>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6"/>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6"/>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6"/>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6"/>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6"/>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6"/>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6"/>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6"/>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6"/>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6"/>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6"/>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6"/>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6"/>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6"/>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6"/>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6"/>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6"/>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6"/>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6"/>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6"/>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6"/>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6"/>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6"/>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6"/>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6"/>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6"/>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6"/>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6"/>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6"/>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6"/>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6"/>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6"/>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6"/>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6"/>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6"/>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6"/>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6"/>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6"/>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6"/>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6"/>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6"/>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6"/>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6"/>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6"/>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6"/>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6"/>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6"/>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6"/>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6"/>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6"/>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6"/>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6"/>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6"/>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6"/>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6"/>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6"/>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6"/>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6"/>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6"/>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6"/>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6"/>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6"/>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6"/>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6"/>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6"/>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6"/>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6"/>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6"/>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6"/>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6"/>
      <c r="R1299" s="8"/>
      <c r="S1299" s="8"/>
      <c r="T1299" s="8"/>
      <c r="U1299" s="8"/>
      <c r="V1299" s="8"/>
      <c r="W1299" s="8"/>
      <c r="X1299" s="8"/>
      <c r="Y1299" s="8"/>
      <c r="Z1299" s="8"/>
      <c r="AA1299" s="8"/>
      <c r="AB1299" s="8"/>
      <c r="AC1299" s="8"/>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15748031496062992" bottom="0.15748031496062992" header="0.31496062992125984" footer="0.31496062992125984"/>
  <pageSetup paperSize="9" scale="85" orientation="landscape" r:id="rId1"/>
  <headerFooter alignWithMargins="0">
    <oddFooter>&amp;C&amp;LA1FB35ED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88" zoomScaleNormal="88" zoomScaleSheetLayoutView="100" workbookViewId="0">
      <selection sqref="A1:W1"/>
    </sheetView>
  </sheetViews>
  <sheetFormatPr defaultColWidth="9.42578125" defaultRowHeight="12.75" x14ac:dyDescent="0.2"/>
  <cols>
    <col min="1" max="1" width="3.85546875" customWidth="1"/>
    <col min="2" max="2" width="4" customWidth="1"/>
    <col min="3" max="3" width="51.2851562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19.5" customHeight="1" x14ac:dyDescent="0.3">
      <c r="A1" s="259" t="s">
        <v>133</v>
      </c>
      <c r="B1" s="259"/>
      <c r="C1" s="259"/>
      <c r="D1" s="259"/>
      <c r="E1" s="259"/>
      <c r="F1" s="259"/>
      <c r="G1" s="259"/>
      <c r="H1" s="259"/>
      <c r="I1" s="259"/>
      <c r="J1" s="259"/>
      <c r="K1" s="259"/>
      <c r="L1" s="259"/>
      <c r="M1" s="259"/>
      <c r="N1" s="259"/>
      <c r="O1" s="259"/>
      <c r="P1" s="259"/>
      <c r="Q1" s="259"/>
      <c r="R1" s="259"/>
      <c r="S1" s="259"/>
      <c r="T1" s="259"/>
      <c r="U1" s="259"/>
      <c r="V1" s="259"/>
      <c r="W1" s="259"/>
    </row>
    <row r="2" spans="1:23" ht="18.95" customHeight="1" x14ac:dyDescent="0.2">
      <c r="A2" s="263" t="s">
        <v>107</v>
      </c>
      <c r="B2" s="216" t="s">
        <v>26</v>
      </c>
      <c r="C2" s="216"/>
      <c r="D2" s="227" t="s">
        <v>134</v>
      </c>
      <c r="E2" s="227"/>
      <c r="F2" s="227"/>
      <c r="G2" s="227"/>
      <c r="H2" s="227"/>
      <c r="I2" s="227"/>
      <c r="J2" s="227"/>
      <c r="K2" s="227"/>
      <c r="L2" s="227"/>
      <c r="M2" s="227" t="s">
        <v>132</v>
      </c>
      <c r="N2" s="227"/>
      <c r="O2" s="227"/>
      <c r="P2" s="227"/>
      <c r="Q2" s="227"/>
      <c r="R2" s="227"/>
      <c r="S2" s="227"/>
      <c r="T2" s="227"/>
      <c r="U2" s="227"/>
      <c r="V2" s="227"/>
      <c r="W2" s="227"/>
    </row>
    <row r="3" spans="1:23" ht="24.75" customHeight="1" x14ac:dyDescent="0.2">
      <c r="A3" s="263"/>
      <c r="B3" s="216"/>
      <c r="C3" s="216"/>
      <c r="D3" s="220" t="s">
        <v>155</v>
      </c>
      <c r="E3" s="220"/>
      <c r="F3" s="220" t="s">
        <v>156</v>
      </c>
      <c r="G3" s="220"/>
      <c r="H3" s="220"/>
      <c r="I3" s="220"/>
      <c r="J3" s="220"/>
      <c r="K3" s="220"/>
      <c r="L3" s="220" t="s">
        <v>157</v>
      </c>
      <c r="M3" s="220" t="s">
        <v>152</v>
      </c>
      <c r="N3" s="220"/>
      <c r="O3" s="220" t="s">
        <v>153</v>
      </c>
      <c r="P3" s="220"/>
      <c r="Q3" s="220"/>
      <c r="R3" s="220"/>
      <c r="S3" s="220"/>
      <c r="T3" s="220"/>
      <c r="U3" s="274" t="s">
        <v>168</v>
      </c>
      <c r="V3" s="281" t="s">
        <v>154</v>
      </c>
      <c r="W3" s="281"/>
    </row>
    <row r="4" spans="1:23" ht="25.5" customHeight="1" x14ac:dyDescent="0.2">
      <c r="A4" s="263"/>
      <c r="B4" s="216"/>
      <c r="C4" s="216"/>
      <c r="D4" s="220"/>
      <c r="E4" s="220"/>
      <c r="F4" s="230" t="s">
        <v>6</v>
      </c>
      <c r="G4" s="248" t="s">
        <v>8</v>
      </c>
      <c r="H4" s="248"/>
      <c r="I4" s="248"/>
      <c r="J4" s="248"/>
      <c r="K4" s="248"/>
      <c r="L4" s="220"/>
      <c r="M4" s="220"/>
      <c r="N4" s="220"/>
      <c r="O4" s="220" t="s">
        <v>89</v>
      </c>
      <c r="P4" s="277" t="s">
        <v>8</v>
      </c>
      <c r="Q4" s="277"/>
      <c r="R4" s="277"/>
      <c r="S4" s="277"/>
      <c r="T4" s="277"/>
      <c r="U4" s="275"/>
      <c r="V4" s="281"/>
      <c r="W4" s="281"/>
    </row>
    <row r="5" spans="1:23" ht="67.5" customHeight="1" x14ac:dyDescent="0.2">
      <c r="A5" s="263"/>
      <c r="B5" s="216"/>
      <c r="C5" s="216"/>
      <c r="D5" s="55" t="s">
        <v>6</v>
      </c>
      <c r="E5" s="39" t="s">
        <v>7</v>
      </c>
      <c r="F5" s="231"/>
      <c r="G5" s="57" t="s">
        <v>9</v>
      </c>
      <c r="H5" s="57" t="s">
        <v>11</v>
      </c>
      <c r="I5" s="57" t="s">
        <v>131</v>
      </c>
      <c r="J5" s="57" t="s">
        <v>130</v>
      </c>
      <c r="K5" s="58" t="s">
        <v>13</v>
      </c>
      <c r="L5" s="220"/>
      <c r="M5" s="55" t="s">
        <v>6</v>
      </c>
      <c r="N5" s="39" t="s">
        <v>7</v>
      </c>
      <c r="O5" s="220"/>
      <c r="P5" s="57" t="s">
        <v>10</v>
      </c>
      <c r="Q5" s="59" t="s">
        <v>135</v>
      </c>
      <c r="R5" s="57" t="s">
        <v>69</v>
      </c>
      <c r="S5" s="57" t="s">
        <v>12</v>
      </c>
      <c r="T5" s="57" t="s">
        <v>90</v>
      </c>
      <c r="U5" s="276"/>
      <c r="V5" s="55" t="s">
        <v>6</v>
      </c>
      <c r="W5" s="60" t="s">
        <v>70</v>
      </c>
    </row>
    <row r="6" spans="1:23" s="44" customFormat="1" ht="13.5" customHeight="1" x14ac:dyDescent="0.2">
      <c r="A6" s="41" t="s">
        <v>2</v>
      </c>
      <c r="B6" s="232" t="s">
        <v>4</v>
      </c>
      <c r="C6" s="232"/>
      <c r="D6" s="53">
        <v>1</v>
      </c>
      <c r="E6" s="53">
        <v>2</v>
      </c>
      <c r="F6" s="53">
        <v>3</v>
      </c>
      <c r="G6" s="53">
        <v>4</v>
      </c>
      <c r="H6" s="53">
        <v>5</v>
      </c>
      <c r="I6" s="53">
        <v>6</v>
      </c>
      <c r="J6" s="53">
        <v>7</v>
      </c>
      <c r="K6" s="53">
        <v>8</v>
      </c>
      <c r="L6" s="53">
        <v>9</v>
      </c>
      <c r="M6" s="53">
        <v>10</v>
      </c>
      <c r="N6" s="53">
        <v>11</v>
      </c>
      <c r="O6" s="53">
        <v>12</v>
      </c>
      <c r="P6" s="53">
        <v>13</v>
      </c>
      <c r="Q6" s="53">
        <v>14</v>
      </c>
      <c r="R6" s="53">
        <v>15</v>
      </c>
      <c r="S6" s="53">
        <v>16</v>
      </c>
      <c r="T6" s="53">
        <v>17</v>
      </c>
      <c r="U6" s="53">
        <v>18</v>
      </c>
      <c r="V6" s="53">
        <v>19</v>
      </c>
      <c r="W6" s="53">
        <v>20</v>
      </c>
    </row>
    <row r="7" spans="1:23" s="38" customFormat="1" ht="21" customHeight="1" x14ac:dyDescent="0.2">
      <c r="A7" s="61">
        <v>1</v>
      </c>
      <c r="B7" s="271" t="s">
        <v>172</v>
      </c>
      <c r="C7" s="271"/>
      <c r="D7" s="135">
        <f t="shared" ref="D7:W7" si="0">SUM(D8,D12,D13,D14,D15,D16,D17,D18,D19,D20,D21,D22,D23,D27:D28)</f>
        <v>97073</v>
      </c>
      <c r="E7" s="135">
        <f t="shared" si="0"/>
        <v>95054</v>
      </c>
      <c r="F7" s="135">
        <f t="shared" si="0"/>
        <v>94694</v>
      </c>
      <c r="G7" s="135">
        <f t="shared" si="0"/>
        <v>7316</v>
      </c>
      <c r="H7" s="135">
        <f t="shared" si="0"/>
        <v>148</v>
      </c>
      <c r="I7" s="135">
        <f t="shared" si="0"/>
        <v>1881</v>
      </c>
      <c r="J7" s="135">
        <f t="shared" si="0"/>
        <v>84289</v>
      </c>
      <c r="K7" s="135">
        <f t="shared" si="0"/>
        <v>152</v>
      </c>
      <c r="L7" s="135">
        <f t="shared" si="0"/>
        <v>2379</v>
      </c>
      <c r="M7" s="135">
        <f t="shared" si="0"/>
        <v>93825</v>
      </c>
      <c r="N7" s="135">
        <f t="shared" si="0"/>
        <v>84510</v>
      </c>
      <c r="O7" s="135">
        <f t="shared" si="0"/>
        <v>84279</v>
      </c>
      <c r="P7" s="135">
        <f t="shared" si="0"/>
        <v>79432</v>
      </c>
      <c r="Q7" s="135">
        <f t="shared" si="0"/>
        <v>78155</v>
      </c>
      <c r="R7" s="135">
        <f t="shared" si="0"/>
        <v>184</v>
      </c>
      <c r="S7" s="135">
        <f t="shared" si="0"/>
        <v>490</v>
      </c>
      <c r="T7" s="135">
        <f t="shared" si="0"/>
        <v>4153</v>
      </c>
      <c r="U7" s="135">
        <f t="shared" si="0"/>
        <v>1622</v>
      </c>
      <c r="V7" s="135">
        <f t="shared" si="0"/>
        <v>9546</v>
      </c>
      <c r="W7" s="135">
        <f t="shared" si="0"/>
        <v>562</v>
      </c>
    </row>
    <row r="8" spans="1:23" ht="38.25" customHeight="1" x14ac:dyDescent="0.2">
      <c r="A8" s="33">
        <v>2</v>
      </c>
      <c r="B8" s="271" t="s">
        <v>0</v>
      </c>
      <c r="C8" s="271"/>
      <c r="D8" s="134">
        <v>4324</v>
      </c>
      <c r="E8" s="134">
        <v>4156</v>
      </c>
      <c r="F8" s="134">
        <v>4155</v>
      </c>
      <c r="G8" s="134">
        <v>363</v>
      </c>
      <c r="H8" s="134">
        <v>6</v>
      </c>
      <c r="I8" s="134">
        <v>12</v>
      </c>
      <c r="J8" s="134">
        <v>3703</v>
      </c>
      <c r="K8" s="134">
        <v>11</v>
      </c>
      <c r="L8" s="134">
        <v>169</v>
      </c>
      <c r="M8" s="134">
        <v>5599</v>
      </c>
      <c r="N8" s="134">
        <v>3730</v>
      </c>
      <c r="O8" s="134">
        <v>3668</v>
      </c>
      <c r="P8" s="134">
        <v>2956</v>
      </c>
      <c r="Q8" s="134">
        <v>2863</v>
      </c>
      <c r="R8" s="134">
        <v>24</v>
      </c>
      <c r="S8" s="134">
        <v>170</v>
      </c>
      <c r="T8" s="134">
        <v>517</v>
      </c>
      <c r="U8" s="134">
        <v>217</v>
      </c>
      <c r="V8" s="134">
        <v>1931</v>
      </c>
      <c r="W8" s="134">
        <v>543</v>
      </c>
    </row>
    <row r="9" spans="1:23" ht="19.5" customHeight="1" x14ac:dyDescent="0.2">
      <c r="A9" s="33">
        <v>3</v>
      </c>
      <c r="B9" s="278" t="s">
        <v>8</v>
      </c>
      <c r="C9" s="9" t="s">
        <v>83</v>
      </c>
      <c r="D9" s="134">
        <v>268</v>
      </c>
      <c r="E9" s="134">
        <v>254</v>
      </c>
      <c r="F9" s="134">
        <v>253</v>
      </c>
      <c r="G9" s="134">
        <v>41</v>
      </c>
      <c r="H9" s="134">
        <v>1</v>
      </c>
      <c r="I9" s="134">
        <v>1</v>
      </c>
      <c r="J9" s="134">
        <v>204</v>
      </c>
      <c r="K9" s="134"/>
      <c r="L9" s="134">
        <v>15</v>
      </c>
      <c r="M9" s="134">
        <v>294</v>
      </c>
      <c r="N9" s="134">
        <v>200</v>
      </c>
      <c r="O9" s="134">
        <v>184</v>
      </c>
      <c r="P9" s="134">
        <v>123</v>
      </c>
      <c r="Q9" s="134">
        <v>109</v>
      </c>
      <c r="R9" s="134">
        <v>2</v>
      </c>
      <c r="S9" s="134">
        <v>9</v>
      </c>
      <c r="T9" s="134">
        <v>49</v>
      </c>
      <c r="U9" s="134">
        <v>7</v>
      </c>
      <c r="V9" s="134">
        <v>110</v>
      </c>
      <c r="W9" s="134">
        <v>27</v>
      </c>
    </row>
    <row r="10" spans="1:23" ht="19.5" customHeight="1" x14ac:dyDescent="0.2">
      <c r="A10" s="33">
        <v>4</v>
      </c>
      <c r="B10" s="279"/>
      <c r="C10" s="9" t="s">
        <v>84</v>
      </c>
      <c r="D10" s="134">
        <v>3724</v>
      </c>
      <c r="E10" s="134">
        <v>3580</v>
      </c>
      <c r="F10" s="134">
        <v>3577</v>
      </c>
      <c r="G10" s="134">
        <v>298</v>
      </c>
      <c r="H10" s="134">
        <v>5</v>
      </c>
      <c r="I10" s="134">
        <v>10</v>
      </c>
      <c r="J10" s="134">
        <v>3203</v>
      </c>
      <c r="K10" s="134">
        <v>10</v>
      </c>
      <c r="L10" s="134">
        <v>147</v>
      </c>
      <c r="M10" s="134">
        <v>4940</v>
      </c>
      <c r="N10" s="134">
        <v>3234</v>
      </c>
      <c r="O10" s="134">
        <v>3312</v>
      </c>
      <c r="P10" s="134">
        <v>2699</v>
      </c>
      <c r="Q10" s="134">
        <v>2659</v>
      </c>
      <c r="R10" s="134">
        <v>21</v>
      </c>
      <c r="S10" s="134">
        <v>159</v>
      </c>
      <c r="T10" s="134">
        <v>433</v>
      </c>
      <c r="U10" s="134">
        <v>196</v>
      </c>
      <c r="V10" s="134">
        <v>1628</v>
      </c>
      <c r="W10" s="134">
        <v>443</v>
      </c>
    </row>
    <row r="11" spans="1:23" ht="19.5" customHeight="1" x14ac:dyDescent="0.2">
      <c r="A11" s="33">
        <v>5</v>
      </c>
      <c r="B11" s="280"/>
      <c r="C11" s="9" t="s">
        <v>85</v>
      </c>
      <c r="D11" s="134">
        <v>331</v>
      </c>
      <c r="E11" s="134">
        <v>322</v>
      </c>
      <c r="F11" s="134">
        <v>325</v>
      </c>
      <c r="G11" s="134">
        <v>24</v>
      </c>
      <c r="H11" s="134"/>
      <c r="I11" s="134">
        <v>1</v>
      </c>
      <c r="J11" s="134">
        <v>296</v>
      </c>
      <c r="K11" s="134">
        <v>1</v>
      </c>
      <c r="L11" s="134">
        <v>6</v>
      </c>
      <c r="M11" s="134">
        <v>363</v>
      </c>
      <c r="N11" s="134">
        <v>296</v>
      </c>
      <c r="O11" s="134">
        <v>171</v>
      </c>
      <c r="P11" s="134">
        <v>133</v>
      </c>
      <c r="Q11" s="134">
        <v>94</v>
      </c>
      <c r="R11" s="134">
        <v>1</v>
      </c>
      <c r="S11" s="134">
        <v>2</v>
      </c>
      <c r="T11" s="134">
        <v>35</v>
      </c>
      <c r="U11" s="134">
        <v>14</v>
      </c>
      <c r="V11" s="134">
        <v>192</v>
      </c>
      <c r="W11" s="134">
        <v>72</v>
      </c>
    </row>
    <row r="12" spans="1:23" ht="24" customHeight="1" x14ac:dyDescent="0.2">
      <c r="A12" s="33">
        <v>6</v>
      </c>
      <c r="B12" s="271" t="s">
        <v>71</v>
      </c>
      <c r="C12" s="271"/>
      <c r="D12" s="134">
        <v>16</v>
      </c>
      <c r="E12" s="134">
        <v>14</v>
      </c>
      <c r="F12" s="134">
        <v>16</v>
      </c>
      <c r="G12" s="134">
        <v>3</v>
      </c>
      <c r="H12" s="134">
        <v>1</v>
      </c>
      <c r="I12" s="134"/>
      <c r="J12" s="134">
        <v>12</v>
      </c>
      <c r="K12" s="134"/>
      <c r="L12" s="134"/>
      <c r="M12" s="134">
        <v>14</v>
      </c>
      <c r="N12" s="134">
        <v>12</v>
      </c>
      <c r="O12" s="134">
        <v>10</v>
      </c>
      <c r="P12" s="134">
        <v>9</v>
      </c>
      <c r="Q12" s="134">
        <v>9</v>
      </c>
      <c r="R12" s="134"/>
      <c r="S12" s="134"/>
      <c r="T12" s="134">
        <v>1</v>
      </c>
      <c r="U12" s="134"/>
      <c r="V12" s="134">
        <v>4</v>
      </c>
      <c r="W12" s="134">
        <v>3</v>
      </c>
    </row>
    <row r="13" spans="1:23" ht="26.25" customHeight="1" x14ac:dyDescent="0.2">
      <c r="A13" s="33">
        <v>7</v>
      </c>
      <c r="B13" s="271" t="s">
        <v>72</v>
      </c>
      <c r="C13" s="271"/>
      <c r="D13" s="134">
        <v>2318</v>
      </c>
      <c r="E13" s="134">
        <v>2253</v>
      </c>
      <c r="F13" s="134">
        <v>2218</v>
      </c>
      <c r="G13" s="134">
        <v>321</v>
      </c>
      <c r="H13" s="134">
        <v>1</v>
      </c>
      <c r="I13" s="134">
        <v>12</v>
      </c>
      <c r="J13" s="134">
        <v>1861</v>
      </c>
      <c r="K13" s="134">
        <v>7</v>
      </c>
      <c r="L13" s="134">
        <v>100</v>
      </c>
      <c r="M13" s="134">
        <v>2321</v>
      </c>
      <c r="N13" s="134">
        <v>1866</v>
      </c>
      <c r="O13" s="134">
        <v>1842</v>
      </c>
      <c r="P13" s="134">
        <v>1603</v>
      </c>
      <c r="Q13" s="134">
        <v>1514</v>
      </c>
      <c r="R13" s="134">
        <v>5</v>
      </c>
      <c r="S13" s="134">
        <v>20</v>
      </c>
      <c r="T13" s="134">
        <v>214</v>
      </c>
      <c r="U13" s="134">
        <v>82</v>
      </c>
      <c r="V13" s="134">
        <v>479</v>
      </c>
      <c r="W13" s="134">
        <v>1</v>
      </c>
    </row>
    <row r="14" spans="1:23" ht="26.25" customHeight="1" x14ac:dyDescent="0.2">
      <c r="A14" s="33">
        <v>8</v>
      </c>
      <c r="B14" s="271" t="s">
        <v>73</v>
      </c>
      <c r="C14" s="271"/>
      <c r="D14" s="134">
        <v>280</v>
      </c>
      <c r="E14" s="134">
        <v>272</v>
      </c>
      <c r="F14" s="134">
        <v>262</v>
      </c>
      <c r="G14" s="134">
        <v>25</v>
      </c>
      <c r="H14" s="134"/>
      <c r="I14" s="134">
        <v>3</v>
      </c>
      <c r="J14" s="134">
        <v>229</v>
      </c>
      <c r="K14" s="134">
        <v>2</v>
      </c>
      <c r="L14" s="134">
        <v>18</v>
      </c>
      <c r="M14" s="134">
        <v>299</v>
      </c>
      <c r="N14" s="134">
        <v>231</v>
      </c>
      <c r="O14" s="134">
        <v>244</v>
      </c>
      <c r="P14" s="134">
        <v>228</v>
      </c>
      <c r="Q14" s="134">
        <v>216</v>
      </c>
      <c r="R14" s="134">
        <v>1</v>
      </c>
      <c r="S14" s="134">
        <v>2</v>
      </c>
      <c r="T14" s="134">
        <v>13</v>
      </c>
      <c r="U14" s="134">
        <v>10</v>
      </c>
      <c r="V14" s="134">
        <v>55</v>
      </c>
      <c r="W14" s="134"/>
    </row>
    <row r="15" spans="1:23" ht="19.5" customHeight="1" x14ac:dyDescent="0.2">
      <c r="A15" s="33">
        <v>9</v>
      </c>
      <c r="B15" s="271" t="s">
        <v>74</v>
      </c>
      <c r="C15" s="271"/>
      <c r="D15" s="134">
        <v>2955</v>
      </c>
      <c r="E15" s="134">
        <v>2881</v>
      </c>
      <c r="F15" s="134">
        <v>2864</v>
      </c>
      <c r="G15" s="134">
        <v>118</v>
      </c>
      <c r="H15" s="134">
        <v>8</v>
      </c>
      <c r="I15" s="134">
        <v>1</v>
      </c>
      <c r="J15" s="134">
        <v>2709</v>
      </c>
      <c r="K15" s="134">
        <v>6</v>
      </c>
      <c r="L15" s="134">
        <v>91</v>
      </c>
      <c r="M15" s="134">
        <v>3047</v>
      </c>
      <c r="N15" s="134">
        <v>2713</v>
      </c>
      <c r="O15" s="134">
        <v>2728</v>
      </c>
      <c r="P15" s="134">
        <v>2633</v>
      </c>
      <c r="Q15" s="134">
        <v>2614</v>
      </c>
      <c r="R15" s="134">
        <v>4</v>
      </c>
      <c r="S15" s="134">
        <v>5</v>
      </c>
      <c r="T15" s="134">
        <v>85</v>
      </c>
      <c r="U15" s="134">
        <v>71</v>
      </c>
      <c r="V15" s="134">
        <v>319</v>
      </c>
      <c r="W15" s="134">
        <v>1</v>
      </c>
    </row>
    <row r="16" spans="1:23" ht="24" customHeight="1" x14ac:dyDescent="0.2">
      <c r="A16" s="33">
        <v>10</v>
      </c>
      <c r="B16" s="271" t="s">
        <v>75</v>
      </c>
      <c r="C16" s="271"/>
      <c r="D16" s="134">
        <v>75533</v>
      </c>
      <c r="E16" s="134">
        <v>74077</v>
      </c>
      <c r="F16" s="134">
        <v>73807</v>
      </c>
      <c r="G16" s="134">
        <v>5499</v>
      </c>
      <c r="H16" s="134">
        <v>106</v>
      </c>
      <c r="I16" s="134">
        <v>1765</v>
      </c>
      <c r="J16" s="134">
        <v>65671</v>
      </c>
      <c r="K16" s="134">
        <v>117</v>
      </c>
      <c r="L16" s="134">
        <v>1726</v>
      </c>
      <c r="M16" s="134">
        <v>71611</v>
      </c>
      <c r="N16" s="134">
        <v>65813</v>
      </c>
      <c r="O16" s="134">
        <v>65624</v>
      </c>
      <c r="P16" s="134">
        <v>62802</v>
      </c>
      <c r="Q16" s="134">
        <v>62153</v>
      </c>
      <c r="R16" s="134">
        <v>136</v>
      </c>
      <c r="S16" s="134">
        <v>233</v>
      </c>
      <c r="T16" s="134">
        <v>2438</v>
      </c>
      <c r="U16" s="134">
        <v>1123</v>
      </c>
      <c r="V16" s="134">
        <v>5987</v>
      </c>
      <c r="W16" s="134">
        <v>14</v>
      </c>
    </row>
    <row r="17" spans="1:23" ht="27" customHeight="1" x14ac:dyDescent="0.2">
      <c r="A17" s="33">
        <v>11</v>
      </c>
      <c r="B17" s="271" t="s">
        <v>76</v>
      </c>
      <c r="C17" s="271"/>
      <c r="D17" s="134">
        <v>9</v>
      </c>
      <c r="E17" s="134">
        <v>8</v>
      </c>
      <c r="F17" s="134">
        <v>6</v>
      </c>
      <c r="G17" s="134">
        <v>3</v>
      </c>
      <c r="H17" s="134">
        <v>1</v>
      </c>
      <c r="I17" s="134"/>
      <c r="J17" s="134">
        <v>2</v>
      </c>
      <c r="K17" s="134"/>
      <c r="L17" s="134">
        <v>3</v>
      </c>
      <c r="M17" s="134">
        <v>5</v>
      </c>
      <c r="N17" s="134">
        <v>3</v>
      </c>
      <c r="O17" s="134">
        <v>2</v>
      </c>
      <c r="P17" s="134">
        <v>2</v>
      </c>
      <c r="Q17" s="134">
        <v>2</v>
      </c>
      <c r="R17" s="134"/>
      <c r="S17" s="134"/>
      <c r="T17" s="134"/>
      <c r="U17" s="134"/>
      <c r="V17" s="134">
        <v>3</v>
      </c>
      <c r="W17" s="134"/>
    </row>
    <row r="18" spans="1:23" ht="24.75" customHeight="1" x14ac:dyDescent="0.2">
      <c r="A18" s="33">
        <v>12</v>
      </c>
      <c r="B18" s="271" t="s">
        <v>77</v>
      </c>
      <c r="C18" s="271"/>
      <c r="D18" s="134">
        <v>320</v>
      </c>
      <c r="E18" s="134">
        <v>313</v>
      </c>
      <c r="F18" s="134">
        <v>294</v>
      </c>
      <c r="G18" s="134">
        <v>36</v>
      </c>
      <c r="H18" s="134"/>
      <c r="I18" s="134">
        <v>11</v>
      </c>
      <c r="J18" s="134">
        <v>247</v>
      </c>
      <c r="K18" s="134"/>
      <c r="L18" s="134">
        <v>26</v>
      </c>
      <c r="M18" s="134">
        <v>305</v>
      </c>
      <c r="N18" s="134">
        <v>249</v>
      </c>
      <c r="O18" s="134">
        <v>258</v>
      </c>
      <c r="P18" s="134">
        <v>236</v>
      </c>
      <c r="Q18" s="134">
        <v>227</v>
      </c>
      <c r="R18" s="134">
        <v>2</v>
      </c>
      <c r="S18" s="134">
        <v>2</v>
      </c>
      <c r="T18" s="134">
        <v>17</v>
      </c>
      <c r="U18" s="134">
        <v>9</v>
      </c>
      <c r="V18" s="134">
        <v>47</v>
      </c>
      <c r="W18" s="134"/>
    </row>
    <row r="19" spans="1:23" ht="19.5" customHeight="1" x14ac:dyDescent="0.2">
      <c r="A19" s="33">
        <v>13</v>
      </c>
      <c r="B19" s="271" t="s">
        <v>78</v>
      </c>
      <c r="C19" s="271"/>
      <c r="D19" s="134">
        <v>1504</v>
      </c>
      <c r="E19" s="134">
        <v>1433</v>
      </c>
      <c r="F19" s="134">
        <v>1451</v>
      </c>
      <c r="G19" s="134">
        <v>219</v>
      </c>
      <c r="H19" s="134">
        <v>3</v>
      </c>
      <c r="I19" s="134">
        <v>4</v>
      </c>
      <c r="J19" s="134">
        <v>1219</v>
      </c>
      <c r="K19" s="134">
        <v>1</v>
      </c>
      <c r="L19" s="134">
        <v>53</v>
      </c>
      <c r="M19" s="134">
        <v>1542</v>
      </c>
      <c r="N19" s="134">
        <v>1220</v>
      </c>
      <c r="O19" s="134">
        <v>1178</v>
      </c>
      <c r="P19" s="134">
        <v>895</v>
      </c>
      <c r="Q19" s="134">
        <v>777</v>
      </c>
      <c r="R19" s="134">
        <v>1</v>
      </c>
      <c r="S19" s="134">
        <v>21</v>
      </c>
      <c r="T19" s="134">
        <v>261</v>
      </c>
      <c r="U19" s="134">
        <v>43</v>
      </c>
      <c r="V19" s="134">
        <v>364</v>
      </c>
      <c r="W19" s="134"/>
    </row>
    <row r="20" spans="1:23" ht="26.25" customHeight="1" x14ac:dyDescent="0.2">
      <c r="A20" s="33">
        <v>14</v>
      </c>
      <c r="B20" s="271" t="s">
        <v>79</v>
      </c>
      <c r="C20" s="271"/>
      <c r="D20" s="134">
        <v>5180</v>
      </c>
      <c r="E20" s="134">
        <v>5149</v>
      </c>
      <c r="F20" s="134">
        <v>5172</v>
      </c>
      <c r="G20" s="134">
        <v>154</v>
      </c>
      <c r="H20" s="134">
        <v>9</v>
      </c>
      <c r="I20" s="134">
        <v>16</v>
      </c>
      <c r="J20" s="134">
        <v>4911</v>
      </c>
      <c r="K20" s="134">
        <v>1</v>
      </c>
      <c r="L20" s="134">
        <v>8</v>
      </c>
      <c r="M20" s="134">
        <v>4985</v>
      </c>
      <c r="N20" s="134">
        <v>4934</v>
      </c>
      <c r="O20" s="134">
        <v>4958</v>
      </c>
      <c r="P20" s="134">
        <v>4541</v>
      </c>
      <c r="Q20" s="134">
        <v>4384</v>
      </c>
      <c r="R20" s="134">
        <v>1</v>
      </c>
      <c r="S20" s="134">
        <v>13</v>
      </c>
      <c r="T20" s="134">
        <v>402</v>
      </c>
      <c r="U20" s="134">
        <v>21</v>
      </c>
      <c r="V20" s="134">
        <v>27</v>
      </c>
      <c r="W20" s="134"/>
    </row>
    <row r="21" spans="1:23" ht="26.25" customHeight="1" x14ac:dyDescent="0.2">
      <c r="A21" s="33">
        <v>15</v>
      </c>
      <c r="B21" s="271" t="s">
        <v>182</v>
      </c>
      <c r="C21" s="271"/>
      <c r="D21" s="134">
        <v>256</v>
      </c>
      <c r="E21" s="134">
        <v>256</v>
      </c>
      <c r="F21" s="134">
        <v>249</v>
      </c>
      <c r="G21" s="134">
        <v>40</v>
      </c>
      <c r="H21" s="134">
        <v>1</v>
      </c>
      <c r="I21" s="134">
        <v>1</v>
      </c>
      <c r="J21" s="134">
        <v>201</v>
      </c>
      <c r="K21" s="134">
        <v>1</v>
      </c>
      <c r="L21" s="134">
        <v>7</v>
      </c>
      <c r="M21" s="134">
        <v>214</v>
      </c>
      <c r="N21" s="134">
        <v>202</v>
      </c>
      <c r="O21" s="134">
        <v>212</v>
      </c>
      <c r="P21" s="134">
        <v>203</v>
      </c>
      <c r="Q21" s="134">
        <v>201</v>
      </c>
      <c r="R21" s="134"/>
      <c r="S21" s="134">
        <v>2</v>
      </c>
      <c r="T21" s="134">
        <v>7</v>
      </c>
      <c r="U21" s="134">
        <v>1</v>
      </c>
      <c r="V21" s="134">
        <v>2</v>
      </c>
      <c r="W21" s="134"/>
    </row>
    <row r="22" spans="1:23" ht="27" customHeight="1" x14ac:dyDescent="0.2">
      <c r="A22" s="33">
        <v>16</v>
      </c>
      <c r="B22" s="271" t="s">
        <v>80</v>
      </c>
      <c r="C22" s="271"/>
      <c r="D22" s="134">
        <v>251</v>
      </c>
      <c r="E22" s="134">
        <v>240</v>
      </c>
      <c r="F22" s="134">
        <v>218</v>
      </c>
      <c r="G22" s="134">
        <v>33</v>
      </c>
      <c r="H22" s="134"/>
      <c r="I22" s="134">
        <v>1</v>
      </c>
      <c r="J22" s="134">
        <v>167</v>
      </c>
      <c r="K22" s="134"/>
      <c r="L22" s="134">
        <v>33</v>
      </c>
      <c r="M22" s="134">
        <v>197</v>
      </c>
      <c r="N22" s="134">
        <v>170</v>
      </c>
      <c r="O22" s="134">
        <v>165</v>
      </c>
      <c r="P22" s="134">
        <v>149</v>
      </c>
      <c r="Q22" s="134">
        <v>114</v>
      </c>
      <c r="R22" s="134">
        <v>3</v>
      </c>
      <c r="S22" s="134">
        <v>3</v>
      </c>
      <c r="T22" s="134">
        <v>10</v>
      </c>
      <c r="U22" s="134">
        <v>2</v>
      </c>
      <c r="V22" s="134">
        <v>32</v>
      </c>
      <c r="W22" s="134"/>
    </row>
    <row r="23" spans="1:23" ht="19.5" customHeight="1" x14ac:dyDescent="0.2">
      <c r="A23" s="33">
        <v>17</v>
      </c>
      <c r="B23" s="32" t="s">
        <v>81</v>
      </c>
      <c r="C23" s="32"/>
      <c r="D23" s="134">
        <v>2778</v>
      </c>
      <c r="E23" s="134">
        <v>2686</v>
      </c>
      <c r="F23" s="134">
        <v>2667</v>
      </c>
      <c r="G23" s="134">
        <v>302</v>
      </c>
      <c r="H23" s="134">
        <v>8</v>
      </c>
      <c r="I23" s="134">
        <v>28</v>
      </c>
      <c r="J23" s="134">
        <v>2296</v>
      </c>
      <c r="K23" s="134">
        <v>4</v>
      </c>
      <c r="L23" s="134">
        <v>111</v>
      </c>
      <c r="M23" s="134">
        <v>2475</v>
      </c>
      <c r="N23" s="134">
        <v>2299</v>
      </c>
      <c r="O23" s="134">
        <v>2288</v>
      </c>
      <c r="P23" s="134">
        <v>2166</v>
      </c>
      <c r="Q23" s="134">
        <v>2141</v>
      </c>
      <c r="R23" s="134">
        <v>3</v>
      </c>
      <c r="S23" s="134">
        <v>5</v>
      </c>
      <c r="T23" s="134">
        <v>113</v>
      </c>
      <c r="U23" s="134">
        <v>27</v>
      </c>
      <c r="V23" s="134">
        <v>187</v>
      </c>
      <c r="W23" s="134"/>
    </row>
    <row r="24" spans="1:23" ht="19.5" customHeight="1" x14ac:dyDescent="0.2">
      <c r="A24" s="33">
        <v>18</v>
      </c>
      <c r="B24" s="268" t="s">
        <v>8</v>
      </c>
      <c r="C24" s="56" t="s">
        <v>86</v>
      </c>
      <c r="D24" s="134">
        <v>1367</v>
      </c>
      <c r="E24" s="134">
        <v>1348</v>
      </c>
      <c r="F24" s="134">
        <v>1348</v>
      </c>
      <c r="G24" s="134">
        <v>60</v>
      </c>
      <c r="H24" s="134">
        <v>1</v>
      </c>
      <c r="I24" s="134">
        <v>4</v>
      </c>
      <c r="J24" s="134">
        <v>1272</v>
      </c>
      <c r="K24" s="134">
        <v>3</v>
      </c>
      <c r="L24" s="134">
        <v>19</v>
      </c>
      <c r="M24" s="134">
        <v>1328</v>
      </c>
      <c r="N24" s="134">
        <v>1273</v>
      </c>
      <c r="O24" s="134">
        <v>1274</v>
      </c>
      <c r="P24" s="134">
        <v>1227</v>
      </c>
      <c r="Q24" s="134">
        <v>1218</v>
      </c>
      <c r="R24" s="134"/>
      <c r="S24" s="134">
        <v>1</v>
      </c>
      <c r="T24" s="134">
        <v>46</v>
      </c>
      <c r="U24" s="134">
        <v>7</v>
      </c>
      <c r="V24" s="134">
        <v>54</v>
      </c>
      <c r="W24" s="134"/>
    </row>
    <row r="25" spans="1:23" ht="18.75" customHeight="1" x14ac:dyDescent="0.2">
      <c r="A25" s="33">
        <v>19</v>
      </c>
      <c r="B25" s="269"/>
      <c r="C25" s="56" t="s">
        <v>87</v>
      </c>
      <c r="D25" s="134">
        <v>1080</v>
      </c>
      <c r="E25" s="134">
        <v>1023</v>
      </c>
      <c r="F25" s="134">
        <v>1005</v>
      </c>
      <c r="G25" s="134">
        <v>179</v>
      </c>
      <c r="H25" s="134">
        <v>4</v>
      </c>
      <c r="I25" s="134">
        <v>9</v>
      </c>
      <c r="J25" s="134">
        <v>802</v>
      </c>
      <c r="K25" s="134"/>
      <c r="L25" s="134">
        <v>75</v>
      </c>
      <c r="M25" s="134">
        <v>903</v>
      </c>
      <c r="N25" s="134">
        <v>806</v>
      </c>
      <c r="O25" s="134">
        <v>795</v>
      </c>
      <c r="P25" s="134">
        <v>750</v>
      </c>
      <c r="Q25" s="134">
        <v>749</v>
      </c>
      <c r="R25" s="134"/>
      <c r="S25" s="134">
        <v>2</v>
      </c>
      <c r="T25" s="134">
        <v>42</v>
      </c>
      <c r="U25" s="134">
        <v>8</v>
      </c>
      <c r="V25" s="134">
        <v>108</v>
      </c>
      <c r="W25" s="134"/>
    </row>
    <row r="26" spans="1:23" ht="27" customHeight="1" x14ac:dyDescent="0.2">
      <c r="A26" s="33">
        <v>20</v>
      </c>
      <c r="B26" s="270"/>
      <c r="C26" s="56" t="s">
        <v>88</v>
      </c>
      <c r="D26" s="134">
        <v>15</v>
      </c>
      <c r="E26" s="134">
        <v>14</v>
      </c>
      <c r="F26" s="134">
        <v>15</v>
      </c>
      <c r="G26" s="134">
        <v>2</v>
      </c>
      <c r="H26" s="134"/>
      <c r="I26" s="134">
        <v>2</v>
      </c>
      <c r="J26" s="134">
        <v>11</v>
      </c>
      <c r="K26" s="134"/>
      <c r="L26" s="134"/>
      <c r="M26" s="134">
        <v>15</v>
      </c>
      <c r="N26" s="134">
        <v>11</v>
      </c>
      <c r="O26" s="134">
        <v>13</v>
      </c>
      <c r="P26" s="134">
        <v>12</v>
      </c>
      <c r="Q26" s="134">
        <v>12</v>
      </c>
      <c r="R26" s="134"/>
      <c r="S26" s="134"/>
      <c r="T26" s="134">
        <v>1</v>
      </c>
      <c r="U26" s="134">
        <v>3</v>
      </c>
      <c r="V26" s="134">
        <v>2</v>
      </c>
      <c r="W26" s="134"/>
    </row>
    <row r="27" spans="1:23" s="114" customFormat="1" ht="23.25" customHeight="1" x14ac:dyDescent="0.2">
      <c r="A27" s="33">
        <v>21</v>
      </c>
      <c r="B27" s="272" t="s">
        <v>171</v>
      </c>
      <c r="C27" s="273"/>
      <c r="D27" s="134">
        <v>135</v>
      </c>
      <c r="E27" s="134">
        <v>135</v>
      </c>
      <c r="F27" s="134">
        <v>128</v>
      </c>
      <c r="G27" s="134">
        <v>10</v>
      </c>
      <c r="H27" s="134">
        <v>1</v>
      </c>
      <c r="I27" s="134">
        <v>2</v>
      </c>
      <c r="J27" s="134">
        <v>112</v>
      </c>
      <c r="K27" s="134"/>
      <c r="L27" s="134">
        <v>7</v>
      </c>
      <c r="M27" s="134">
        <v>113</v>
      </c>
      <c r="N27" s="134">
        <v>113</v>
      </c>
      <c r="O27" s="134">
        <v>104</v>
      </c>
      <c r="P27" s="134">
        <v>95</v>
      </c>
      <c r="Q27" s="134">
        <v>67</v>
      </c>
      <c r="R27" s="134"/>
      <c r="S27" s="134">
        <v>3</v>
      </c>
      <c r="T27" s="134">
        <v>6</v>
      </c>
      <c r="U27" s="134">
        <v>1</v>
      </c>
      <c r="V27" s="134">
        <v>9</v>
      </c>
      <c r="W27" s="134"/>
    </row>
    <row r="28" spans="1:23" ht="21.75" customHeight="1" x14ac:dyDescent="0.2">
      <c r="A28" s="33">
        <v>22</v>
      </c>
      <c r="B28" s="271" t="s">
        <v>82</v>
      </c>
      <c r="C28" s="271"/>
      <c r="D28" s="134">
        <v>1214</v>
      </c>
      <c r="E28" s="134">
        <v>1181</v>
      </c>
      <c r="F28" s="134">
        <v>1187</v>
      </c>
      <c r="G28" s="134">
        <v>190</v>
      </c>
      <c r="H28" s="134">
        <v>3</v>
      </c>
      <c r="I28" s="134">
        <v>25</v>
      </c>
      <c r="J28" s="134">
        <v>949</v>
      </c>
      <c r="K28" s="134">
        <v>2</v>
      </c>
      <c r="L28" s="134">
        <v>27</v>
      </c>
      <c r="M28" s="134">
        <v>1098</v>
      </c>
      <c r="N28" s="134">
        <v>955</v>
      </c>
      <c r="O28" s="134">
        <v>998</v>
      </c>
      <c r="P28" s="134">
        <v>914</v>
      </c>
      <c r="Q28" s="134">
        <v>873</v>
      </c>
      <c r="R28" s="134">
        <v>4</v>
      </c>
      <c r="S28" s="134">
        <v>11</v>
      </c>
      <c r="T28" s="134">
        <v>69</v>
      </c>
      <c r="U28" s="134">
        <v>15</v>
      </c>
      <c r="V28" s="134">
        <v>100</v>
      </c>
      <c r="W28" s="134"/>
    </row>
    <row r="29" spans="1:23" ht="15.75" customHeight="1" x14ac:dyDescent="0.2">
      <c r="A29" s="8"/>
      <c r="B29" s="8"/>
      <c r="C29" s="8"/>
      <c r="D29" s="8"/>
      <c r="E29" s="8"/>
      <c r="F29" s="8"/>
      <c r="G29" s="8"/>
      <c r="H29" s="8"/>
      <c r="I29" s="8"/>
      <c r="J29" s="8"/>
      <c r="K29" s="8"/>
      <c r="L29" s="8"/>
      <c r="M29" s="8"/>
      <c r="N29" s="8"/>
      <c r="O29" s="8"/>
      <c r="P29" s="8"/>
      <c r="Q29" s="8"/>
      <c r="R29" s="8"/>
      <c r="S29" s="8"/>
      <c r="T29" s="8"/>
      <c r="U29" s="8"/>
      <c r="V29" s="8"/>
      <c r="W29" s="8"/>
    </row>
    <row r="30" spans="1:23" ht="12.95" customHeight="1" x14ac:dyDescent="0.2">
      <c r="A30" s="8"/>
      <c r="B30" s="8"/>
      <c r="C30" s="8"/>
      <c r="D30" s="8"/>
      <c r="E30" s="8"/>
      <c r="F30" s="8"/>
      <c r="G30" s="8"/>
      <c r="H30" s="8"/>
      <c r="I30" s="8"/>
      <c r="J30" s="8"/>
      <c r="K30" s="8"/>
      <c r="L30" s="8"/>
      <c r="M30" s="8"/>
      <c r="N30" s="8"/>
      <c r="O30" s="8"/>
      <c r="P30" s="8"/>
      <c r="Q30" s="8"/>
      <c r="R30" s="8"/>
      <c r="S30" s="8"/>
      <c r="T30" s="8"/>
      <c r="U30" s="8"/>
      <c r="V30" s="8"/>
      <c r="W30" s="8"/>
    </row>
    <row r="31" spans="1:23" ht="12.95" customHeight="1" x14ac:dyDescent="0.2">
      <c r="A31" s="8"/>
      <c r="B31" s="8"/>
      <c r="C31" s="8"/>
      <c r="D31" s="8"/>
      <c r="E31" s="8"/>
      <c r="F31" s="8"/>
      <c r="G31" s="8"/>
      <c r="H31" s="8"/>
      <c r="I31" s="8"/>
      <c r="J31" s="8"/>
      <c r="K31" s="8"/>
      <c r="L31" s="8"/>
      <c r="M31" s="8"/>
      <c r="N31" s="8"/>
      <c r="O31" s="8"/>
      <c r="P31" s="8"/>
      <c r="Q31" s="8"/>
      <c r="R31" s="8"/>
      <c r="S31" s="8"/>
      <c r="T31" s="8"/>
      <c r="U31" s="8"/>
      <c r="V31" s="8"/>
      <c r="W31" s="8"/>
    </row>
    <row r="32" spans="1:23" ht="12.95" customHeight="1" x14ac:dyDescent="0.2">
      <c r="A32" s="8"/>
      <c r="B32" s="8"/>
      <c r="C32" s="8"/>
      <c r="D32" s="8"/>
      <c r="E32" s="8"/>
      <c r="F32" s="8"/>
      <c r="G32" s="8"/>
      <c r="H32" s="8"/>
      <c r="I32" s="8"/>
      <c r="J32" s="8"/>
      <c r="K32" s="8"/>
      <c r="L32" s="8"/>
      <c r="M32" s="8"/>
      <c r="N32" s="8"/>
      <c r="O32" s="8"/>
      <c r="P32" s="8"/>
      <c r="Q32" s="8"/>
      <c r="R32" s="8"/>
      <c r="S32" s="8"/>
      <c r="T32" s="8"/>
      <c r="U32" s="8"/>
      <c r="V32" s="8"/>
      <c r="W32" s="8"/>
    </row>
    <row r="33" spans="1:23" ht="12.95" customHeight="1" x14ac:dyDescent="0.2">
      <c r="A33" s="8"/>
      <c r="B33" s="8"/>
      <c r="C33" s="8"/>
      <c r="D33" s="8"/>
      <c r="E33" s="8"/>
      <c r="F33" s="8"/>
      <c r="G33" s="8"/>
      <c r="H33" s="8"/>
      <c r="I33" s="8"/>
      <c r="J33" s="8"/>
      <c r="K33" s="8"/>
      <c r="L33" s="8"/>
      <c r="M33" s="8"/>
      <c r="N33" s="8"/>
      <c r="O33" s="8"/>
      <c r="P33" s="8"/>
      <c r="Q33" s="8"/>
      <c r="R33" s="8"/>
      <c r="S33" s="8"/>
      <c r="T33" s="8"/>
      <c r="U33" s="8"/>
      <c r="V33" s="8"/>
      <c r="W33" s="8"/>
    </row>
    <row r="34" spans="1:23" ht="12.95" customHeight="1" x14ac:dyDescent="0.2">
      <c r="A34" s="8"/>
      <c r="B34" s="8"/>
      <c r="C34" s="8"/>
      <c r="D34" s="8"/>
      <c r="E34" s="8"/>
      <c r="F34" s="8"/>
      <c r="G34" s="8"/>
      <c r="H34" s="8"/>
      <c r="I34" s="8"/>
      <c r="J34" s="8"/>
      <c r="K34" s="8"/>
      <c r="L34" s="8"/>
      <c r="M34" s="8"/>
      <c r="N34" s="8"/>
      <c r="O34" s="8"/>
      <c r="P34" s="8"/>
      <c r="Q34" s="8"/>
      <c r="R34" s="8"/>
      <c r="S34" s="8"/>
      <c r="T34" s="8"/>
      <c r="U34" s="8"/>
      <c r="V34" s="8"/>
      <c r="W34" s="8"/>
    </row>
    <row r="35" spans="1:23" ht="12.95" customHeight="1" x14ac:dyDescent="0.2">
      <c r="A35" s="8"/>
      <c r="B35" s="8"/>
      <c r="C35" s="8"/>
      <c r="D35" s="8"/>
      <c r="E35" s="8"/>
      <c r="F35" s="8"/>
      <c r="G35" s="8"/>
      <c r="H35" s="8"/>
      <c r="I35" s="8"/>
      <c r="J35" s="8"/>
      <c r="K35" s="8"/>
      <c r="L35" s="8"/>
      <c r="M35" s="8"/>
      <c r="N35" s="8"/>
      <c r="O35" s="8"/>
      <c r="P35" s="8"/>
      <c r="Q35" s="8"/>
      <c r="R35" s="8"/>
      <c r="S35" s="8"/>
      <c r="T35" s="8"/>
      <c r="U35" s="8"/>
      <c r="V35" s="8"/>
      <c r="W35" s="8"/>
    </row>
    <row r="36" spans="1:23" ht="12.95" customHeight="1" x14ac:dyDescent="0.2">
      <c r="A36" s="8"/>
      <c r="B36" s="8"/>
      <c r="C36" s="8"/>
      <c r="D36" s="8"/>
      <c r="E36" s="8"/>
      <c r="F36" s="8"/>
      <c r="G36" s="8"/>
      <c r="H36" s="8"/>
      <c r="I36" s="8"/>
      <c r="J36" s="8"/>
      <c r="K36" s="8"/>
      <c r="L36" s="8"/>
      <c r="M36" s="8"/>
      <c r="N36" s="8"/>
      <c r="O36" s="8"/>
      <c r="P36" s="8"/>
      <c r="Q36" s="8"/>
      <c r="R36" s="8"/>
      <c r="S36" s="8"/>
      <c r="T36" s="8"/>
      <c r="U36" s="8"/>
      <c r="V36" s="8"/>
      <c r="W36" s="8"/>
    </row>
    <row r="37" spans="1:23" ht="12.95" customHeight="1" x14ac:dyDescent="0.2">
      <c r="A37" s="8"/>
      <c r="B37" s="8"/>
      <c r="C37" s="8"/>
      <c r="D37" s="8"/>
      <c r="E37" s="8"/>
      <c r="F37" s="8"/>
      <c r="G37" s="8"/>
      <c r="H37" s="8"/>
      <c r="I37" s="8"/>
      <c r="J37" s="8"/>
      <c r="K37" s="8"/>
      <c r="L37" s="8"/>
      <c r="M37" s="8"/>
      <c r="N37" s="8"/>
      <c r="O37" s="8"/>
      <c r="P37" s="8"/>
      <c r="Q37" s="8"/>
      <c r="R37" s="8"/>
      <c r="S37" s="8"/>
      <c r="T37" s="8"/>
      <c r="U37" s="8"/>
      <c r="V37" s="8"/>
      <c r="W37" s="8"/>
    </row>
    <row r="38" spans="1:23" ht="12.95" customHeight="1" x14ac:dyDescent="0.2">
      <c r="A38" s="8"/>
      <c r="B38" s="8"/>
      <c r="C38" s="8"/>
      <c r="D38" s="8"/>
      <c r="E38" s="8"/>
      <c r="F38" s="8"/>
      <c r="G38" s="8"/>
      <c r="H38" s="8"/>
      <c r="I38" s="8"/>
      <c r="J38" s="8"/>
      <c r="K38" s="8"/>
      <c r="L38" s="8"/>
      <c r="M38" s="8"/>
      <c r="N38" s="8"/>
      <c r="O38" s="8"/>
      <c r="P38" s="8"/>
      <c r="Q38" s="8"/>
      <c r="R38" s="8"/>
      <c r="S38" s="8"/>
      <c r="T38" s="8"/>
      <c r="U38" s="8"/>
      <c r="V38" s="8"/>
      <c r="W38" s="8"/>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&amp;C&amp;LA1FB35ED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sqref="A1:N1"/>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4" customHeight="1" x14ac:dyDescent="0.2">
      <c r="A1" s="290" t="s">
        <v>173</v>
      </c>
      <c r="B1" s="290"/>
      <c r="C1" s="290"/>
      <c r="D1" s="290"/>
      <c r="E1" s="290"/>
      <c r="F1" s="290"/>
      <c r="G1" s="290"/>
      <c r="H1" s="290"/>
      <c r="I1" s="290"/>
      <c r="J1" s="290"/>
      <c r="K1" s="290"/>
      <c r="L1" s="290"/>
      <c r="M1" s="290"/>
      <c r="N1" s="290"/>
    </row>
    <row r="2" spans="1:58" ht="16.7" customHeight="1" x14ac:dyDescent="0.2">
      <c r="A2" s="230" t="s">
        <v>140</v>
      </c>
      <c r="B2" s="220" t="s">
        <v>196</v>
      </c>
      <c r="C2" s="220"/>
      <c r="D2" s="220"/>
      <c r="E2" s="220" t="s">
        <v>158</v>
      </c>
      <c r="F2" s="220"/>
      <c r="G2" s="220" t="s">
        <v>159</v>
      </c>
      <c r="H2" s="220" t="s">
        <v>160</v>
      </c>
      <c r="I2" s="220" t="s">
        <v>156</v>
      </c>
      <c r="J2" s="220"/>
      <c r="K2" s="220"/>
      <c r="L2" s="220"/>
      <c r="M2" s="220"/>
      <c r="N2" s="230" t="s">
        <v>157</v>
      </c>
      <c r="O2" s="15"/>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35"/>
      <c r="B3" s="220"/>
      <c r="C3" s="220"/>
      <c r="D3" s="220"/>
      <c r="E3" s="220"/>
      <c r="F3" s="220"/>
      <c r="G3" s="220"/>
      <c r="H3" s="220"/>
      <c r="I3" s="235" t="s">
        <v>91</v>
      </c>
      <c r="J3" s="291" t="s">
        <v>8</v>
      </c>
      <c r="K3" s="291"/>
      <c r="L3" s="291"/>
      <c r="M3" s="291"/>
      <c r="N3" s="235"/>
      <c r="O3" s="15"/>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35"/>
      <c r="B4" s="220"/>
      <c r="C4" s="220"/>
      <c r="D4" s="220"/>
      <c r="E4" s="220"/>
      <c r="F4" s="220"/>
      <c r="G4" s="220"/>
      <c r="H4" s="220"/>
      <c r="I4" s="235"/>
      <c r="J4" s="234" t="s">
        <v>200</v>
      </c>
      <c r="K4" s="288" t="s">
        <v>92</v>
      </c>
      <c r="L4" s="292" t="s">
        <v>93</v>
      </c>
      <c r="M4" s="293"/>
      <c r="N4" s="235"/>
      <c r="O4" s="15"/>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35"/>
      <c r="B5" s="220"/>
      <c r="C5" s="220"/>
      <c r="D5" s="220"/>
      <c r="E5" s="55" t="s">
        <v>6</v>
      </c>
      <c r="F5" s="3" t="s">
        <v>7</v>
      </c>
      <c r="G5" s="220"/>
      <c r="H5" s="220"/>
      <c r="I5" s="235"/>
      <c r="J5" s="288"/>
      <c r="K5" s="288"/>
      <c r="L5" s="3" t="s">
        <v>94</v>
      </c>
      <c r="M5" s="3" t="s">
        <v>95</v>
      </c>
      <c r="N5" s="235"/>
      <c r="O5" s="15"/>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4" customFormat="1" ht="11.25" customHeight="1" x14ac:dyDescent="0.2">
      <c r="A6" s="91" t="s">
        <v>2</v>
      </c>
      <c r="B6" s="287" t="s">
        <v>4</v>
      </c>
      <c r="C6" s="287"/>
      <c r="D6" s="287"/>
      <c r="E6" s="91">
        <v>1</v>
      </c>
      <c r="F6" s="91">
        <v>2</v>
      </c>
      <c r="G6" s="91">
        <v>3</v>
      </c>
      <c r="H6" s="91">
        <v>4</v>
      </c>
      <c r="I6" s="59">
        <v>5</v>
      </c>
      <c r="J6" s="59">
        <v>6</v>
      </c>
      <c r="K6" s="59">
        <v>7</v>
      </c>
      <c r="L6" s="59">
        <v>8</v>
      </c>
      <c r="M6" s="59">
        <v>9</v>
      </c>
      <c r="N6" s="92">
        <v>10</v>
      </c>
      <c r="O6" s="93"/>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row>
    <row r="7" spans="1:58" ht="18.75" customHeight="1" x14ac:dyDescent="0.2">
      <c r="A7" s="3">
        <v>1</v>
      </c>
      <c r="B7" s="272" t="s">
        <v>202</v>
      </c>
      <c r="C7" s="286"/>
      <c r="D7" s="273"/>
      <c r="E7" s="133">
        <f t="shared" ref="E7:N7" si="0">SUM(E8:E12)</f>
        <v>2158</v>
      </c>
      <c r="F7" s="133">
        <f t="shared" si="0"/>
        <v>1509</v>
      </c>
      <c r="G7" s="133">
        <f t="shared" si="0"/>
        <v>257</v>
      </c>
      <c r="H7" s="133">
        <f t="shared" si="0"/>
        <v>200</v>
      </c>
      <c r="I7" s="133">
        <f t="shared" si="0"/>
        <v>1052</v>
      </c>
      <c r="J7" s="133">
        <f t="shared" si="0"/>
        <v>558</v>
      </c>
      <c r="K7" s="133">
        <f t="shared" si="0"/>
        <v>364</v>
      </c>
      <c r="L7" s="133">
        <f t="shared" si="0"/>
        <v>302</v>
      </c>
      <c r="M7" s="133">
        <f t="shared" si="0"/>
        <v>27</v>
      </c>
      <c r="N7" s="133">
        <f t="shared" si="0"/>
        <v>649</v>
      </c>
      <c r="O7" s="15"/>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40">
        <v>2</v>
      </c>
      <c r="B8" s="283" t="s">
        <v>174</v>
      </c>
      <c r="C8" s="284"/>
      <c r="D8" s="285"/>
      <c r="E8" s="134">
        <v>2047</v>
      </c>
      <c r="F8" s="134">
        <v>1416</v>
      </c>
      <c r="G8" s="134">
        <v>244</v>
      </c>
      <c r="H8" s="134">
        <v>191</v>
      </c>
      <c r="I8" s="134">
        <v>1001</v>
      </c>
      <c r="J8" s="134">
        <v>538</v>
      </c>
      <c r="K8" s="134">
        <v>342</v>
      </c>
      <c r="L8" s="134">
        <v>286</v>
      </c>
      <c r="M8" s="134">
        <v>22</v>
      </c>
      <c r="N8" s="134">
        <v>611</v>
      </c>
      <c r="O8" s="15"/>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4.25" customHeight="1" x14ac:dyDescent="0.2">
      <c r="A9" s="3">
        <v>3</v>
      </c>
      <c r="B9" s="283" t="s">
        <v>203</v>
      </c>
      <c r="C9" s="284"/>
      <c r="D9" s="285"/>
      <c r="E9" s="134">
        <v>7</v>
      </c>
      <c r="F9" s="134">
        <v>4</v>
      </c>
      <c r="G9" s="134">
        <v>1</v>
      </c>
      <c r="H9" s="134"/>
      <c r="I9" s="134">
        <v>1</v>
      </c>
      <c r="J9" s="134">
        <v>1</v>
      </c>
      <c r="K9" s="133"/>
      <c r="L9" s="134"/>
      <c r="M9" s="134"/>
      <c r="N9" s="134">
        <v>5</v>
      </c>
      <c r="O9" s="15"/>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40">
        <v>4</v>
      </c>
      <c r="B10" s="165" t="s">
        <v>175</v>
      </c>
      <c r="C10" s="157"/>
      <c r="D10" s="282"/>
      <c r="E10" s="134">
        <v>97</v>
      </c>
      <c r="F10" s="134">
        <v>82</v>
      </c>
      <c r="G10" s="134">
        <v>11</v>
      </c>
      <c r="H10" s="134">
        <v>8</v>
      </c>
      <c r="I10" s="134">
        <v>46</v>
      </c>
      <c r="J10" s="134">
        <v>15</v>
      </c>
      <c r="K10" s="134">
        <v>22</v>
      </c>
      <c r="L10" s="134">
        <v>16</v>
      </c>
      <c r="M10" s="134">
        <v>5</v>
      </c>
      <c r="N10" s="134">
        <v>32</v>
      </c>
      <c r="O10" s="15"/>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83" t="s">
        <v>176</v>
      </c>
      <c r="C11" s="284"/>
      <c r="D11" s="285"/>
      <c r="E11" s="134">
        <v>6</v>
      </c>
      <c r="F11" s="134">
        <v>6</v>
      </c>
      <c r="G11" s="134"/>
      <c r="H11" s="134">
        <v>1</v>
      </c>
      <c r="I11" s="134">
        <v>4</v>
      </c>
      <c r="J11" s="134">
        <v>4</v>
      </c>
      <c r="K11" s="134"/>
      <c r="L11" s="134"/>
      <c r="M11" s="134"/>
      <c r="N11" s="134">
        <v>1</v>
      </c>
      <c r="O11" s="15"/>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40">
        <v>6</v>
      </c>
      <c r="B12" s="283" t="s">
        <v>177</v>
      </c>
      <c r="C12" s="284"/>
      <c r="D12" s="285"/>
      <c r="E12" s="134">
        <v>1</v>
      </c>
      <c r="F12" s="134">
        <v>1</v>
      </c>
      <c r="G12" s="134">
        <v>1</v>
      </c>
      <c r="H12" s="134"/>
      <c r="I12" s="134"/>
      <c r="J12" s="134"/>
      <c r="K12" s="134"/>
      <c r="L12" s="134"/>
      <c r="M12" s="134"/>
      <c r="N12" s="134"/>
      <c r="O12" s="15"/>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10"/>
      <c r="B14" s="289"/>
      <c r="C14" s="289"/>
      <c r="D14" s="289"/>
      <c r="E14" s="12"/>
      <c r="F14" s="12"/>
      <c r="G14" s="12"/>
      <c r="H14" s="12"/>
      <c r="I14" s="14"/>
      <c r="J14" s="14"/>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49"/>
      <c r="C16" s="149"/>
      <c r="D16" s="149"/>
      <c r="E16" s="13"/>
      <c r="F16" s="13"/>
      <c r="G16" s="13"/>
      <c r="H16" s="13"/>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58" ht="12.9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1:58" ht="12.95" customHeight="1"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row>
    <row r="31" spans="1:58" ht="12.95"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row>
    <row r="32" spans="1:58" ht="12.95" customHeight="1"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row>
    <row r="33" spans="1:43" ht="12.95"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ht="12.9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row>
    <row r="35" spans="1:43" ht="12.95" customHeight="1"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row>
    <row r="36" spans="1:43" ht="12.95" customHeight="1"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row>
    <row r="37" spans="1:43" ht="12.95" customHeight="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row>
    <row r="38" spans="1:43" ht="12.95" customHeigh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row>
    <row r="39" spans="1:43" ht="12.95" customHeight="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row>
    <row r="40" spans="1:43" ht="12.95"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row>
    <row r="41" spans="1:43" ht="12.9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ht="12.95"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row>
    <row r="43" spans="1:43" ht="12.9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row>
    <row r="44" spans="1:43" ht="12.9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row>
    <row r="45" spans="1:43" ht="12.95"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row>
    <row r="46" spans="1:43" ht="12.95"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row>
    <row r="47" spans="1:43" ht="12.95"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row>
    <row r="48" spans="1:43" ht="12.95"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1:43" ht="12.95" customHeight="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row>
    <row r="50" spans="1:43" ht="12.9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row>
    <row r="51" spans="1:43" ht="12.9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ht="12.9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ht="12.9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row>
    <row r="54" spans="1:43" ht="12.9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row>
    <row r="55" spans="1:43" ht="12.9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row>
    <row r="56" spans="1:43" ht="12.9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row>
    <row r="57" spans="1:43" ht="12.9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row>
    <row r="58" spans="1:43" ht="12.9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row>
    <row r="59" spans="1:43" ht="12.9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row>
    <row r="60" spans="1:43" ht="12.9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row>
    <row r="61" spans="1:43" ht="12.9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1:43" ht="12.9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1:43" ht="12.9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12.9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row>
    <row r="65" spans="1:43" ht="12.9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row>
    <row r="66" spans="1:43" ht="12.9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row>
    <row r="67" spans="1:43" ht="12.9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ht="12.9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row>
    <row r="69" spans="1:43" ht="12.9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row>
    <row r="70" spans="1:43" ht="12.9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row>
    <row r="71" spans="1:43" ht="12.9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1:43" ht="12.9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row>
    <row r="73" spans="1:43" ht="12.9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row>
    <row r="74" spans="1:43" ht="12.9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row>
    <row r="75" spans="1:43" ht="12.9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row>
    <row r="76" spans="1:43" ht="12.9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row>
    <row r="77" spans="1:43" ht="12.9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row>
    <row r="78" spans="1:43" ht="12.9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1:43" ht="12.9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row>
    <row r="80" spans="1:43" ht="12.9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row>
    <row r="81" spans="1:43" ht="12.9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1:43" ht="12.9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3" ht="12.9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row>
    <row r="84" spans="1:43" ht="12.9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3" ht="12.9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3" ht="12.9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3" ht="12.9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3" ht="12.9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3" ht="12.9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3" ht="12.9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1:43" ht="12.9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1:43" ht="12.9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row>
    <row r="93" spans="1:43" ht="12.9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row>
    <row r="94" spans="1:43" ht="12.9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3" ht="12.9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3" ht="12.9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1:43" ht="12.9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1:43" ht="12.9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ht="12.9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ht="12.9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ht="12.9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row>
    <row r="102" spans="1:43" ht="12.9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row>
    <row r="103" spans="1:43" ht="12.9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row>
    <row r="104" spans="1:43" ht="12.9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row>
    <row r="105" spans="1:43" ht="12.9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row>
    <row r="106" spans="1:43" ht="12.9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row>
    <row r="107" spans="1:43" ht="12.9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row>
    <row r="108" spans="1:43" ht="12.9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row>
    <row r="109" spans="1:43" ht="12.9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row>
    <row r="110" spans="1:43" ht="12.9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1:43" ht="12.9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row>
    <row r="112" spans="1:43" ht="12.9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row>
    <row r="113" spans="1:43" ht="12.9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row>
    <row r="114" spans="1:43" ht="12.9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row>
    <row r="115" spans="1:43" ht="12.9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row>
    <row r="116" spans="1:43" ht="12.9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row>
    <row r="117" spans="1:43" ht="12.9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row>
    <row r="118" spans="1:43" ht="12.9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row>
    <row r="119" spans="1:43" ht="12.9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row>
    <row r="120" spans="1:43" ht="12.9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row>
    <row r="121" spans="1:43" ht="12.9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row>
    <row r="122" spans="1:43" ht="12.9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row>
    <row r="123" spans="1:43" ht="12.9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row>
    <row r="124" spans="1:43" ht="12.9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row>
    <row r="125" spans="1:43" ht="12.9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row>
    <row r="126" spans="1:43" ht="12.9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row>
    <row r="127" spans="1:43" ht="12.9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row>
    <row r="128" spans="1:43" ht="12.9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1:43" ht="12.9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row>
    <row r="130" spans="1:43" ht="12.9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row>
    <row r="131" spans="1:43" ht="12.9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row>
    <row r="132" spans="1:43" ht="12.9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row>
    <row r="133" spans="1:43" ht="12.9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row>
    <row r="134" spans="1:43" ht="12.9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row>
    <row r="135" spans="1:43" ht="12.9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row>
    <row r="136" spans="1:43" ht="12.9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row>
    <row r="137" spans="1:43" ht="12.9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row>
    <row r="138" spans="1:43" ht="12.9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1:43" ht="12.9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row>
    <row r="140" spans="1:43" ht="12.9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row>
    <row r="141" spans="1:43" ht="12.9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row>
    <row r="142" spans="1:43" ht="12.9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row>
    <row r="143" spans="1:43" ht="12.9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row>
    <row r="144" spans="1:43" ht="12.9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row>
    <row r="145" spans="1:43" ht="12.9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row>
    <row r="146" spans="1:43" ht="12.9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1:43" ht="12.9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1:43" ht="12.9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1:43" ht="12.9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row>
    <row r="150" spans="1:43" ht="12.9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row>
    <row r="151" spans="1:43" ht="12.9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row>
    <row r="152" spans="1:43" ht="12.9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row>
    <row r="153" spans="1:43" ht="12.9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row>
    <row r="154" spans="1:43" ht="12.9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row>
    <row r="155" spans="1:43" ht="12.9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row>
    <row r="156" spans="1:43" ht="12.9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row>
    <row r="157" spans="1:43" ht="12.9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row>
    <row r="158" spans="1:43" ht="12.9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1:43" ht="12.9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row>
    <row r="160" spans="1:43" ht="12.9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1:43" ht="12.9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1:43" ht="12.9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row>
    <row r="163" spans="1:43" ht="12.9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row>
    <row r="164" spans="1:43" ht="12.9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1:43" ht="12.9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1:43" ht="12.9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1:43" ht="12.9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row>
    <row r="168" spans="1:43" ht="12.9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row>
    <row r="169" spans="1:43" ht="12.9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row>
    <row r="170" spans="1:43" ht="12.9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row>
    <row r="171" spans="1:43" ht="12.9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1:43" ht="12.9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1:43" ht="12.9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1:43" ht="12.9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1:43" ht="12.9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1:43" ht="12.9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1:43" ht="12.9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1:43" ht="12.9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1:43" ht="12.9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row>
    <row r="180" spans="1:43" ht="12.9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1:43" ht="12.9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1:43" ht="12.9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1:43" ht="12.9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row>
    <row r="184" spans="1:43" ht="12.9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row>
    <row r="185" spans="1:43" ht="12.9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row>
    <row r="186" spans="1:43" ht="12.9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row>
    <row r="187" spans="1:43" ht="12.9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row>
    <row r="188" spans="1:43" ht="12.9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row>
    <row r="189" spans="1:43" ht="12.9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row>
    <row r="190" spans="1:43" ht="12.9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row>
    <row r="191" spans="1:43" ht="12.9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row>
    <row r="192" spans="1:43" ht="12.9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row>
    <row r="193" spans="1:43" ht="12.9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row>
    <row r="194" spans="1:43" ht="12.9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row>
    <row r="195" spans="1:43" ht="12.9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row>
    <row r="196" spans="1:43" ht="12.9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row>
    <row r="197" spans="1:43" ht="12.9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row>
    <row r="198" spans="1:43" ht="12.9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row>
    <row r="199" spans="1:43" ht="12.9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row>
    <row r="200" spans="1:43" ht="12.9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row>
    <row r="201" spans="1:43" ht="12.9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row>
    <row r="202" spans="1:43" ht="12.9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row>
    <row r="203" spans="1:43" ht="12.9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row>
    <row r="204" spans="1:43" ht="12.9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row>
    <row r="205" spans="1:43" ht="12.9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row>
    <row r="206" spans="1:43" ht="12.9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row>
    <row r="207" spans="1:43" ht="12.9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row>
    <row r="208" spans="1:43" ht="12.9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row>
    <row r="209" spans="1:43" ht="12.9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row>
    <row r="210" spans="1:43" ht="12.9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row>
    <row r="211" spans="1:43" ht="12.9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row>
    <row r="212" spans="1:43" ht="12.9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row>
    <row r="213" spans="1:43" ht="12.9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row>
    <row r="214" spans="1:43" ht="12.9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row>
    <row r="215" spans="1:43" ht="12.9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row>
    <row r="216" spans="1:43" ht="12.9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row>
    <row r="217" spans="1:43" ht="12.9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row>
    <row r="218" spans="1:43" ht="12.9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row>
    <row r="219" spans="1:43" ht="12.9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row>
    <row r="220" spans="1:43" ht="12.9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row>
    <row r="221" spans="1:43" ht="12.9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row>
    <row r="222" spans="1:43" ht="12.9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row>
    <row r="223" spans="1:43" ht="12.9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row>
    <row r="224" spans="1:43" ht="12.9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row>
    <row r="225" spans="1:43" ht="12.9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row>
    <row r="226" spans="1:43" ht="12.9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row>
    <row r="227" spans="1:43" ht="12.9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row>
    <row r="228" spans="1:43" ht="12.9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row>
    <row r="229" spans="1:43" ht="12.9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row>
    <row r="230" spans="1:43" ht="12.9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row>
    <row r="231" spans="1:43" ht="12.9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row>
    <row r="232" spans="1:43" ht="12.9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row>
    <row r="233" spans="1:43" ht="12.9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row>
    <row r="234" spans="1:43" ht="12.9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row>
    <row r="235" spans="1:43" ht="12.9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row>
    <row r="236" spans="1:43" ht="12.9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row>
    <row r="237" spans="1:43" ht="12.9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row>
    <row r="238" spans="1:43" ht="12.9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row>
    <row r="239" spans="1:43" ht="12.9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row>
    <row r="240" spans="1:43" ht="12.9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row>
    <row r="241" spans="1:43" ht="12.9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row>
    <row r="242" spans="1:43" ht="12.9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row>
    <row r="243" spans="1:43" ht="12.9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row>
    <row r="244" spans="1:43" ht="12.9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row>
    <row r="245" spans="1:43" ht="12.9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row>
    <row r="246" spans="1:43" ht="12.9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row>
    <row r="247" spans="1:43" ht="12.9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row>
    <row r="248" spans="1:43" ht="12.9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row>
    <row r="249" spans="1:43" ht="12.9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row>
    <row r="250" spans="1:43" ht="12.9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row>
    <row r="251" spans="1:43" ht="12.9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row>
    <row r="252" spans="1:43" ht="12.9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row>
    <row r="253" spans="1:43" ht="12.9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row>
    <row r="254" spans="1:43" ht="12.9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row>
    <row r="255" spans="1:43" ht="12.9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row>
    <row r="256" spans="1:43" ht="12.9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row>
    <row r="257" spans="1:43" ht="12.9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row>
    <row r="258" spans="1:43" ht="12.9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row>
    <row r="259" spans="1:43" ht="12.9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row>
    <row r="260" spans="1:43" ht="12.9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row>
    <row r="261" spans="1:43" ht="12.9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row>
    <row r="262" spans="1:43" ht="12.9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row>
    <row r="263" spans="1:43" ht="12.9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row>
    <row r="264" spans="1:43" ht="12.9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row>
    <row r="265" spans="1:43" ht="12.9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row>
    <row r="266" spans="1:43" ht="12.9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row>
    <row r="267" spans="1:43" ht="12.9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row>
    <row r="268" spans="1:43" ht="12.9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row>
    <row r="269" spans="1:43" ht="12.9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row>
    <row r="270" spans="1:43" ht="12.9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row>
    <row r="271" spans="1:43" ht="12.9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row>
    <row r="272" spans="1:43" ht="12.9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row>
    <row r="273" spans="1:43" ht="12.9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row>
    <row r="274" spans="1:43" ht="12.9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row>
    <row r="275" spans="1:43" ht="12.9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row>
    <row r="276" spans="1:43" ht="12.9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row>
    <row r="277" spans="1:43" ht="12.9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row>
    <row r="278" spans="1:43" ht="12.9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row>
    <row r="279" spans="1:43" ht="12.9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row>
    <row r="280" spans="1:43" ht="12.9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row>
    <row r="281" spans="1:43" ht="12.9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row>
    <row r="282" spans="1:43" ht="12.9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row>
    <row r="283" spans="1:43" ht="12.9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row>
    <row r="284" spans="1:43" ht="12.9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row>
    <row r="285" spans="1:43" ht="12.9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row>
    <row r="286" spans="1:43" ht="12.9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row>
    <row r="287" spans="1:43" ht="12.9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row>
    <row r="288" spans="1:43" ht="12.9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row>
    <row r="289" spans="1:43" ht="12.9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row>
    <row r="290" spans="1:43" ht="12.9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row>
    <row r="291" spans="1:43" ht="12.9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row>
    <row r="292" spans="1:43" ht="12.9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row>
    <row r="293" spans="1:43" ht="12.9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row>
    <row r="294" spans="1:43" ht="12.9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row>
    <row r="295" spans="1:43" ht="12.9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row>
    <row r="296" spans="1:43" ht="12.9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row>
    <row r="297" spans="1:43" ht="12.9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row>
    <row r="298" spans="1:43" ht="12.9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row>
    <row r="299" spans="1:43" ht="12.9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row>
    <row r="300" spans="1:43" ht="12.9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row>
    <row r="301" spans="1:43" ht="12.9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row>
    <row r="302" spans="1:43" ht="12.9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row>
    <row r="303" spans="1:43" ht="12.9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row>
    <row r="304" spans="1:43" ht="12.9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row>
    <row r="305" spans="1:43" ht="12.9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row>
    <row r="306" spans="1:43" ht="12.9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row>
    <row r="307" spans="1:43" ht="12.9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row>
    <row r="308" spans="1:43" ht="12.9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row>
    <row r="309" spans="1:43" ht="12.9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row>
    <row r="310" spans="1:43" ht="12.9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row>
    <row r="311" spans="1:43" ht="12.9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row>
    <row r="312" spans="1:43" ht="12.9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row>
    <row r="313" spans="1:43" ht="12.9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row>
    <row r="314" spans="1:43" ht="12.9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row>
    <row r="315" spans="1:43" ht="12.9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row>
    <row r="316" spans="1:43" ht="12.9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row>
    <row r="317" spans="1:43" ht="12.9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row>
    <row r="318" spans="1:43" ht="12.9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row>
    <row r="319" spans="1:43" ht="12.9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row>
    <row r="320" spans="1:43" ht="12.9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row>
    <row r="321" spans="1:43" ht="12.9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row>
    <row r="322" spans="1:43" ht="12.9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row>
    <row r="323" spans="1:43" ht="12.9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row>
    <row r="324" spans="1:43" ht="12.9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row>
    <row r="325" spans="1:43" ht="12.9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row>
    <row r="326" spans="1:43" ht="12.9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row>
    <row r="327" spans="1:43" ht="12.9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row>
    <row r="328" spans="1:43" ht="12.9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row>
    <row r="329" spans="1:43" ht="12.9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row>
    <row r="330" spans="1:43" ht="12.9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row>
    <row r="331" spans="1:43" ht="12.9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row>
    <row r="332" spans="1:43" ht="12.9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row>
    <row r="333" spans="1:43" ht="12.9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row>
    <row r="334" spans="1:43" ht="12.9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row>
    <row r="335" spans="1:43" ht="12.9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row>
    <row r="336" spans="1:43" ht="12.9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row>
    <row r="337" spans="1:43" ht="12.9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row>
    <row r="338" spans="1:43" ht="12.9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row>
    <row r="339" spans="1:43" ht="12.9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row>
    <row r="340" spans="1:43" ht="12.9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row>
    <row r="341" spans="1:43" ht="12.9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row>
    <row r="342" spans="1:43" ht="12.9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row>
    <row r="343" spans="1:43" ht="12.9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row>
    <row r="344" spans="1:43" ht="12.9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row>
    <row r="345" spans="1:43" ht="12.9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row>
    <row r="346" spans="1:43" ht="12.9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row>
    <row r="347" spans="1:43" ht="12.9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row>
    <row r="348" spans="1:43" ht="12.9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row>
    <row r="349" spans="1:43" ht="12.9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row>
    <row r="350" spans="1:43" ht="12.9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row>
    <row r="351" spans="1:43" ht="12.9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row>
    <row r="352" spans="1:43" ht="12.9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row>
    <row r="353" spans="1:43" ht="12.9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row>
    <row r="354" spans="1:43" ht="12.9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row>
    <row r="355" spans="1:43" ht="12.9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row>
    <row r="356" spans="1:43" ht="12.9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row>
    <row r="357" spans="1:43" ht="12.9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row>
    <row r="358" spans="1:43" ht="12.9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row>
    <row r="359" spans="1:43" ht="12.9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row>
    <row r="360" spans="1:43" ht="12.9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row>
    <row r="361" spans="1:43" ht="12.9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row>
    <row r="362" spans="1:43" ht="12.9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row>
    <row r="363" spans="1:43" ht="12.9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row>
    <row r="364" spans="1:43" ht="12.9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row>
    <row r="365" spans="1:43" ht="12.9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row>
    <row r="366" spans="1:43" ht="12.9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row>
    <row r="367" spans="1:43" ht="12.9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row>
    <row r="368" spans="1:43" ht="12.9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row>
    <row r="369" spans="1:43" ht="12.9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row>
    <row r="370" spans="1:43" ht="12.9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row>
    <row r="371" spans="1:43" ht="12.9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row>
    <row r="372" spans="1:43" ht="12.9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row>
    <row r="373" spans="1:43" ht="12.9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row>
    <row r="374" spans="1:43" ht="12.9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row>
    <row r="375" spans="1:43" ht="12.9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row>
    <row r="376" spans="1:43" ht="12.9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row>
    <row r="377" spans="1:43" ht="12.9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row>
    <row r="378" spans="1:43" ht="12.9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row>
    <row r="379" spans="1:43" ht="12.9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row>
    <row r="380" spans="1:43" ht="12.9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row>
    <row r="381" spans="1:43" ht="12.9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row>
    <row r="382" spans="1:43" ht="12.9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row>
    <row r="383" spans="1:43" ht="12.9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row>
    <row r="384" spans="1:43" ht="12.9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row>
    <row r="385" spans="1:43" ht="12.9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row>
    <row r="386" spans="1:43" ht="12.9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row>
    <row r="387" spans="1:43" ht="12.9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row>
    <row r="388" spans="1:43" ht="12.9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row>
    <row r="389" spans="1:43" ht="12.9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row>
    <row r="390" spans="1:43" ht="12.9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row>
    <row r="391" spans="1:43" ht="12.9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row>
    <row r="392" spans="1:43" ht="12.9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row>
    <row r="393" spans="1:43" ht="12.9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row>
    <row r="394" spans="1:43" ht="12.9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row>
    <row r="395" spans="1:43" ht="12.9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row>
    <row r="396" spans="1:43" ht="12.9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row>
    <row r="397" spans="1:43" ht="12.9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row>
    <row r="398" spans="1:43" ht="12.9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row>
    <row r="399" spans="1:43" ht="12.9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row>
    <row r="400" spans="1:43" ht="12.9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row>
    <row r="401" spans="1:43" ht="12.9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row>
    <row r="402" spans="1:43" ht="12.9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row>
    <row r="403" spans="1:43" ht="12.9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row>
    <row r="404" spans="1:43" ht="12.9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row>
    <row r="405" spans="1:43" ht="12.9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row>
    <row r="406" spans="1:43" ht="12.9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row>
    <row r="407" spans="1:43" ht="12.9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row>
    <row r="408" spans="1:43" ht="12.9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row>
    <row r="409" spans="1:43" ht="12.9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row>
    <row r="410" spans="1:43" ht="12.9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row>
    <row r="411" spans="1:43" ht="12.9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row>
    <row r="412" spans="1:43" ht="12.9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row>
    <row r="413" spans="1:43" ht="12.9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row>
    <row r="414" spans="1:43" ht="12.9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row>
    <row r="415" spans="1:43" ht="12.9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row>
    <row r="416" spans="1:43" ht="12.9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row>
    <row r="417" spans="1:43" ht="12.9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row>
    <row r="418" spans="1:43" ht="12.9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row>
    <row r="419" spans="1:43" ht="12.9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row>
    <row r="420" spans="1:43" ht="12.9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row>
    <row r="421" spans="1:43" ht="12.9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row>
    <row r="422" spans="1:43" ht="12.9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row>
    <row r="423" spans="1:43" ht="12.9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row>
    <row r="424" spans="1:43" ht="12.9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row>
    <row r="425" spans="1:43" ht="12.9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row>
    <row r="426" spans="1:43" ht="12.9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row>
    <row r="427" spans="1:43" ht="12.9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row>
    <row r="428" spans="1:43" ht="12.9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row>
    <row r="429" spans="1:43" ht="12.9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row>
    <row r="430" spans="1:43" ht="12.9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row>
    <row r="431" spans="1:43" ht="12.9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row>
    <row r="432" spans="1:43" ht="12.9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row>
    <row r="433" spans="1:43" ht="12.9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row>
    <row r="434" spans="1:43" ht="12.9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row>
    <row r="435" spans="1:43" ht="12.9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row>
    <row r="436" spans="1:43" ht="12.9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row>
    <row r="437" spans="1:43" ht="12.9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row>
    <row r="438" spans="1:43" ht="12.9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row>
    <row r="439" spans="1:43" ht="12.9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row>
    <row r="440" spans="1:43" ht="12.9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row>
    <row r="441" spans="1:43" ht="12.9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row>
    <row r="442" spans="1:43" ht="12.9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row>
    <row r="443" spans="1:43" ht="12.9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row>
    <row r="444" spans="1:43" ht="12.9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row>
    <row r="445" spans="1:43" ht="12.9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row>
    <row r="446" spans="1:43" ht="12.9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row>
    <row r="447" spans="1:43" ht="12.9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row>
    <row r="448" spans="1:43" ht="12.9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row>
    <row r="449" spans="1:43" ht="12.9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row>
    <row r="450" spans="1:43" ht="12.9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row>
    <row r="451" spans="1:43" ht="12.9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row>
    <row r="452" spans="1:43" ht="12.9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row>
    <row r="453" spans="1:43" ht="12.9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row>
    <row r="454" spans="1:43" ht="12.9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row>
    <row r="455" spans="1:43" ht="12.9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row>
    <row r="456" spans="1:43" ht="12.9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row>
    <row r="457" spans="1:43" ht="12.9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row>
    <row r="458" spans="1:43" ht="12.9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row>
    <row r="459" spans="1:43" ht="12.9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row>
    <row r="460" spans="1:43" ht="12.9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row>
    <row r="461" spans="1:43" ht="12.9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row>
    <row r="462" spans="1:43" ht="12.9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row>
    <row r="463" spans="1:43" ht="12.9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row>
    <row r="464" spans="1:43" ht="12.9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row>
    <row r="465" spans="1:43" ht="12.9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row>
    <row r="466" spans="1:43" ht="12.9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row>
    <row r="467" spans="1:43" ht="12.9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row>
    <row r="468" spans="1:43" ht="12.9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row>
    <row r="469" spans="1:43" ht="12.9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row>
    <row r="470" spans="1:43" ht="12.9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row>
    <row r="471" spans="1:43" ht="12.9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row>
    <row r="472" spans="1:43" ht="12.9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row>
    <row r="473" spans="1:43" ht="12.9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row>
    <row r="474" spans="1:43" ht="12.9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row>
    <row r="475" spans="1:43" ht="12.9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row>
    <row r="476" spans="1:43" ht="12.9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row>
    <row r="477" spans="1:43" ht="12.9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row>
    <row r="478" spans="1:43" ht="12.9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row>
    <row r="479" spans="1:43" ht="12.9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row>
    <row r="480" spans="1:43" ht="12.9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row>
    <row r="481" spans="1:43" ht="12.9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row>
    <row r="482" spans="1:43" ht="12.9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row>
    <row r="483" spans="1:43" ht="12.9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row>
    <row r="484" spans="1:43" ht="12.9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row>
    <row r="485" spans="1:43" ht="12.9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row>
    <row r="486" spans="1:43" ht="12.9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row>
    <row r="487" spans="1:43" ht="12.9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row>
    <row r="488" spans="1:43" ht="12.9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row>
    <row r="489" spans="1:43" ht="12.9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row>
    <row r="490" spans="1:43" ht="12.9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row>
    <row r="491" spans="1:43" ht="12.9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row>
    <row r="492" spans="1:43" ht="12.9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row>
    <row r="493" spans="1:43" ht="12.9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row>
    <row r="494" spans="1:43" ht="12.9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row>
    <row r="495" spans="1:43" ht="12.9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row>
    <row r="496" spans="1:43" ht="12.9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row>
    <row r="497" spans="1:43" ht="12.9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row>
    <row r="498" spans="1:43" ht="12.9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row>
    <row r="499" spans="1:43" ht="12.9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row>
    <row r="500" spans="1:43" ht="12.9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row>
    <row r="501" spans="1:43" ht="12.9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row>
    <row r="502" spans="1:43" ht="12.9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row>
    <row r="503" spans="1:43" ht="12.9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row>
    <row r="504" spans="1:43" ht="12.9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row>
    <row r="505" spans="1:43" ht="12.9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row>
    <row r="506" spans="1:43" ht="12.9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row>
    <row r="507" spans="1:43" ht="12.9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row>
    <row r="508" spans="1:43" ht="12.9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row>
    <row r="509" spans="1:43" ht="12.9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row>
    <row r="510" spans="1:43" ht="12.9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row>
    <row r="511" spans="1:43" ht="12.9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row>
    <row r="512" spans="1:43" ht="12.9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row>
    <row r="513" spans="1:43" ht="12.9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row>
    <row r="514" spans="1:43" ht="12.9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row>
    <row r="515" spans="1:43" ht="12.9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row>
    <row r="516" spans="1:43" ht="12.9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row>
    <row r="517" spans="1:43" ht="12.9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row>
    <row r="518" spans="1:43" ht="12.9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row>
    <row r="519" spans="1:43" ht="12.9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row>
    <row r="520" spans="1:43" ht="12.9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row>
    <row r="521" spans="1:43" ht="12.9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row>
    <row r="522" spans="1:43" ht="12.9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row>
    <row r="523" spans="1:43" ht="12.9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row>
    <row r="524" spans="1:43" ht="12.9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row>
    <row r="525" spans="1:43" ht="12.9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row>
    <row r="526" spans="1:43" ht="12.9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row>
    <row r="527" spans="1:43" ht="12.9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row>
    <row r="528" spans="1:43" ht="12.9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row>
    <row r="529" spans="1:43" ht="12.9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row>
    <row r="530" spans="1:43" ht="12.9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row>
    <row r="531" spans="1:43" ht="12.9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row>
    <row r="532" spans="1:43" ht="12.9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row>
    <row r="533" spans="1:43" ht="12.9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row>
    <row r="534" spans="1:43" ht="12.9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row>
    <row r="535" spans="1:43" ht="12.9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row>
    <row r="536" spans="1:43" ht="12.9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row>
    <row r="537" spans="1:43" ht="12.9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row>
    <row r="538" spans="1:43" ht="12.9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row>
    <row r="539" spans="1:43" ht="12.9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row>
    <row r="540" spans="1:43" ht="12.9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row>
    <row r="541" spans="1:43" ht="12.9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row>
    <row r="542" spans="1:43" ht="12.9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row>
    <row r="543" spans="1:43" ht="12.9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row>
    <row r="544" spans="1:43" ht="12.9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row>
    <row r="545" spans="1:43" ht="12.9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row>
    <row r="546" spans="1:43" ht="12.9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row>
    <row r="547" spans="1:43" ht="12.9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row>
    <row r="548" spans="1:43" ht="12.9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row>
    <row r="549" spans="1:43" ht="12.9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row>
    <row r="550" spans="1:43" ht="12.9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row>
    <row r="551" spans="1:43" ht="12.9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row>
    <row r="552" spans="1:43" ht="12.9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row>
    <row r="553" spans="1:43" ht="12.9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row>
    <row r="554" spans="1:43" ht="12.9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row>
    <row r="555" spans="1:43" ht="12.9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row>
    <row r="556" spans="1:43" ht="12.9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row>
    <row r="557" spans="1:43" ht="12.9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row>
    <row r="558" spans="1:43" ht="12.9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row>
    <row r="559" spans="1:43" ht="12.9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row>
    <row r="560" spans="1:43" ht="12.9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row>
    <row r="561" spans="1:43" ht="12.9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row>
    <row r="562" spans="1:43" ht="12.9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row>
    <row r="563" spans="1:43" ht="12.9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row>
    <row r="564" spans="1:43" ht="12.9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row>
    <row r="565" spans="1:43" ht="12.9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row>
    <row r="566" spans="1:43" ht="12.9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row>
    <row r="567" spans="1:43" ht="12.9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row>
    <row r="568" spans="1:43" ht="12.9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row>
    <row r="569" spans="1:43" ht="12.9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row>
    <row r="570" spans="1:43" ht="12.9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row>
    <row r="571" spans="1:43" ht="12.9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row>
    <row r="572" spans="1:43" ht="12.9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row>
    <row r="573" spans="1:43" ht="12.9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row>
    <row r="574" spans="1:43" ht="12.9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row>
    <row r="575" spans="1:43" ht="12.9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row>
    <row r="576" spans="1:43" ht="12.9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row>
    <row r="577" spans="1:43" ht="12.9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row>
    <row r="578" spans="1:43" ht="12.9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row>
    <row r="579" spans="1:43" ht="12.9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row>
    <row r="580" spans="1:43" ht="12.9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row>
    <row r="581" spans="1:43" ht="12.9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row>
    <row r="582" spans="1:43" ht="12.9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row>
    <row r="583" spans="1:43" ht="12.9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row>
    <row r="584" spans="1:43" ht="12.9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row>
    <row r="585" spans="1:43" ht="12.9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row>
    <row r="586" spans="1:43" ht="12.9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row>
    <row r="587" spans="1:43" ht="12.9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row>
    <row r="588" spans="1:43" ht="12.9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row>
    <row r="589" spans="1:43" ht="12.9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row>
    <row r="590" spans="1:43" ht="12.9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row>
    <row r="591" spans="1:43" ht="12.9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row>
    <row r="592" spans="1:43" ht="12.9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row>
    <row r="593" spans="1:43" ht="12.9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row>
    <row r="594" spans="1:43" ht="12.9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row>
    <row r="595" spans="1:43" ht="12.9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row>
    <row r="596" spans="1:43" ht="12.9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row>
    <row r="597" spans="1:43" ht="12.9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row>
    <row r="598" spans="1:43" ht="12.9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row>
    <row r="599" spans="1:43" ht="12.9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row>
    <row r="600" spans="1:43" ht="12.9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row>
    <row r="601" spans="1:43" ht="12.9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row>
    <row r="602" spans="1:43" ht="12.9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row>
    <row r="603" spans="1:43" ht="12.9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row>
    <row r="604" spans="1:43" ht="12.9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row>
    <row r="605" spans="1:43" ht="12.9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row>
    <row r="606" spans="1:43" ht="12.9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row>
    <row r="607" spans="1:43" ht="12.9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row>
    <row r="608" spans="1:43" ht="12.9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row>
    <row r="609" spans="1:43" ht="12.9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row>
    <row r="610" spans="1:43" ht="12.9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row>
    <row r="611" spans="1:43" ht="12.9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row>
    <row r="612" spans="1:43" ht="12.9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row>
    <row r="613" spans="1:43" ht="12.9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row>
    <row r="614" spans="1:43" ht="12.9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row>
    <row r="615" spans="1:43" ht="12.9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row>
    <row r="616" spans="1:43" ht="12.9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row>
    <row r="617" spans="1:43" ht="12.9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row>
    <row r="618" spans="1:43" ht="12.9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row>
    <row r="619" spans="1:43" ht="12.9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row>
    <row r="620" spans="1:43" ht="12.9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row>
    <row r="621" spans="1:43" ht="12.9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row>
    <row r="622" spans="1:43" ht="12.9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row>
    <row r="623" spans="1:43" ht="12.9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row>
    <row r="624" spans="1:43" ht="12.9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row>
    <row r="625" spans="1:43" ht="12.9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row>
    <row r="626" spans="1:43" ht="12.9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row>
    <row r="627" spans="1:43" ht="12.9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row>
    <row r="628" spans="1:43" ht="12.9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row>
    <row r="629" spans="1:43" ht="12.9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row>
    <row r="630" spans="1:43" ht="12.9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row>
    <row r="631" spans="1:43" ht="12.9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row>
    <row r="632" spans="1:43" ht="12.9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row>
    <row r="633" spans="1:43" ht="12.9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row>
    <row r="634" spans="1:43" ht="12.9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row>
    <row r="635" spans="1:43" ht="12.9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row>
    <row r="636" spans="1:43" ht="12.9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row>
    <row r="637" spans="1:43" ht="12.9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row>
    <row r="638" spans="1:43" ht="12.9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row>
    <row r="639" spans="1:43" ht="12.9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row>
    <row r="640" spans="1:43" ht="12.9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row>
    <row r="641" spans="1:43" ht="12.9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row>
    <row r="642" spans="1:43" ht="12.9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row>
    <row r="643" spans="1:43" ht="12.9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row>
    <row r="644" spans="1:43" ht="12.9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row>
    <row r="645" spans="1:43" ht="12.9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row>
    <row r="646" spans="1:43" ht="12.9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row>
    <row r="647" spans="1:43" ht="12.9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row>
    <row r="648" spans="1:43" ht="12.9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row>
    <row r="649" spans="1:43" ht="12.9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row>
    <row r="650" spans="1:43" ht="12.9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row>
    <row r="651" spans="1:43" ht="12.9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row>
    <row r="652" spans="1:43" ht="12.9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row>
    <row r="653" spans="1:43" ht="12.9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row>
    <row r="654" spans="1:43" ht="12.9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row>
    <row r="655" spans="1:43" ht="12.9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row>
    <row r="656" spans="1:43" ht="12.9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row>
    <row r="657" spans="1:43" ht="12.9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row>
    <row r="658" spans="1:43" ht="12.9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row>
    <row r="659" spans="1:43" ht="12.9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row>
    <row r="660" spans="1:43" ht="12.9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row>
    <row r="661" spans="1:43" ht="12.9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row>
    <row r="662" spans="1:43" ht="12.9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row>
    <row r="663" spans="1:43" ht="12.9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row>
    <row r="664" spans="1:43" ht="12.9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row>
    <row r="665" spans="1:43" ht="12.9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row>
    <row r="666" spans="1:43" ht="12.9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row>
    <row r="667" spans="1:43" ht="12.9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row>
    <row r="668" spans="1:43" ht="12.9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row>
    <row r="669" spans="1:43" ht="12.9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row>
    <row r="670" spans="1:43" ht="12.9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row>
    <row r="671" spans="1:43" ht="12.9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row>
    <row r="672" spans="1:43" ht="12.9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row>
    <row r="673" spans="1:43" ht="12.9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row>
    <row r="674" spans="1:43" ht="12.9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row>
    <row r="675" spans="1:43" ht="12.9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row>
    <row r="676" spans="1:43" ht="12.9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row>
    <row r="677" spans="1:43" ht="12.9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row>
    <row r="678" spans="1:43" ht="12.9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row>
    <row r="679" spans="1:43" ht="12.9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row>
    <row r="680" spans="1:43" ht="12.9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row>
    <row r="681" spans="1:43" ht="12.9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row>
    <row r="682" spans="1:43" ht="12.9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row>
    <row r="683" spans="1:43" ht="12.9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row>
    <row r="684" spans="1:43" ht="12.9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row>
    <row r="685" spans="1:43" ht="12.9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row>
    <row r="686" spans="1:43" ht="12.9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row>
    <row r="687" spans="1:43" ht="12.9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row>
    <row r="688" spans="1:43" ht="12.9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row>
    <row r="689" spans="1:43" ht="12.9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row>
    <row r="690" spans="1:43" ht="12.9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row>
    <row r="691" spans="1:43" ht="12.9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row>
    <row r="692" spans="1:43" ht="12.9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row>
    <row r="693" spans="1:43" ht="12.9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row>
    <row r="694" spans="1:43" ht="12.9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row>
    <row r="695" spans="1:43" ht="12.9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row>
    <row r="696" spans="1:43" ht="12.9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row>
    <row r="697" spans="1:43" ht="12.9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row>
    <row r="698" spans="1:43" ht="12.9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row>
    <row r="699" spans="1:43" ht="12.9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row>
    <row r="700" spans="1:43" ht="12.9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row>
    <row r="701" spans="1:43" ht="12.9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row>
    <row r="702" spans="1:43" ht="12.9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row>
    <row r="703" spans="1:43" ht="12.9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row>
    <row r="704" spans="1:43" ht="12.9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row>
    <row r="705" spans="1:43" ht="12.9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row>
    <row r="706" spans="1:43" ht="12.9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row>
    <row r="707" spans="1:43" ht="12.9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row>
    <row r="708" spans="1:43" ht="12.9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row>
    <row r="709" spans="1:43" ht="12.9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row>
    <row r="710" spans="1:43" ht="12.9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row>
    <row r="711" spans="1:43" ht="12.9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row>
    <row r="712" spans="1:43" ht="12.9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row>
    <row r="713" spans="1:43" ht="12.9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row>
    <row r="714" spans="1:43" ht="12.9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row>
    <row r="715" spans="1:43" ht="12.9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row>
    <row r="716" spans="1:43" ht="12.9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row>
    <row r="717" spans="1:43" ht="12.9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row>
    <row r="718" spans="1:43" ht="12.9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row>
    <row r="719" spans="1:43" ht="12.9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row>
    <row r="720" spans="1:43" ht="12.9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row>
    <row r="721" spans="1:43" ht="12.9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row>
    <row r="722" spans="1:43" ht="12.9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row>
    <row r="723" spans="1:43" ht="12.9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row>
    <row r="724" spans="1:43" ht="12.9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row>
    <row r="725" spans="1:43" ht="12.9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row>
    <row r="726" spans="1:43" ht="12.9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row>
    <row r="727" spans="1:43" ht="12.9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row>
    <row r="728" spans="1:43" ht="12.9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row>
    <row r="729" spans="1:43" ht="12.9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row>
    <row r="730" spans="1:43" ht="12.9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row>
    <row r="731" spans="1:43" ht="12.9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row>
    <row r="732" spans="1:43" ht="12.9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row>
    <row r="733" spans="1:43" ht="12.9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row>
    <row r="734" spans="1:43" ht="12.9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row>
    <row r="735" spans="1:43" ht="12.9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row>
    <row r="736" spans="1:43" ht="12.9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row>
    <row r="737" spans="1:43" ht="12.9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row>
    <row r="738" spans="1:43" ht="12.9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row>
    <row r="739" spans="1:43" ht="12.9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row>
    <row r="740" spans="1:43" ht="12.9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row>
    <row r="741" spans="1:43" ht="12.9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row>
    <row r="742" spans="1:43" ht="12.9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row>
    <row r="743" spans="1:43" ht="12.9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row>
    <row r="744" spans="1:43" ht="12.9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row>
    <row r="745" spans="1:43" ht="12.9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row>
    <row r="746" spans="1:43" ht="12.9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row>
    <row r="747" spans="1:43" ht="12.9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row>
    <row r="748" spans="1:43" ht="12.9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row>
    <row r="749" spans="1:43" ht="12.9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row>
    <row r="750" spans="1:43" ht="12.9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row>
    <row r="751" spans="1:43" ht="12.9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row>
    <row r="752" spans="1:43" ht="12.9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row>
    <row r="753" spans="1:43" ht="12.9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row>
    <row r="754" spans="1:43" ht="12.9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row>
    <row r="755" spans="1:43" ht="12.9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row>
    <row r="756" spans="1:43" ht="12.9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row>
    <row r="757" spans="1:43" ht="12.9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row>
    <row r="758" spans="1:43" ht="12.9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row>
    <row r="759" spans="1:43" ht="12.9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row>
    <row r="760" spans="1:43" ht="12.9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&amp;C&amp;LA1FB35ED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sqref="A1:G1"/>
    </sheetView>
  </sheetViews>
  <sheetFormatPr defaultRowHeight="12.75" x14ac:dyDescent="0.2"/>
  <cols>
    <col min="1" max="1" width="10.28515625" style="49" customWidth="1"/>
    <col min="2" max="2" width="8.5703125" customWidth="1"/>
    <col min="3" max="3" width="7.140625" customWidth="1"/>
    <col min="4" max="4" width="41.42578125" customWidth="1"/>
    <col min="5" max="5" width="21.7109375" customWidth="1"/>
    <col min="6" max="6" width="6.85546875" customWidth="1"/>
    <col min="7" max="7" width="14.42578125" customWidth="1"/>
  </cols>
  <sheetData>
    <row r="1" spans="1:7" ht="30" customHeight="1" x14ac:dyDescent="0.3">
      <c r="A1" s="295" t="s">
        <v>96</v>
      </c>
      <c r="B1" s="295"/>
      <c r="C1" s="295"/>
      <c r="D1" s="295"/>
      <c r="E1" s="295"/>
      <c r="F1" s="295"/>
      <c r="G1" s="295"/>
    </row>
    <row r="2" spans="1:7" ht="36.75" customHeight="1" x14ac:dyDescent="0.2">
      <c r="A2" s="45" t="s">
        <v>1</v>
      </c>
      <c r="B2" s="296" t="s">
        <v>3</v>
      </c>
      <c r="C2" s="297"/>
      <c r="D2" s="297"/>
      <c r="E2" s="297"/>
      <c r="F2" s="298"/>
      <c r="G2" s="34" t="s">
        <v>99</v>
      </c>
    </row>
    <row r="3" spans="1:7" ht="18.75" customHeight="1" x14ac:dyDescent="0.2">
      <c r="A3" s="45">
        <v>1</v>
      </c>
      <c r="B3" s="310" t="s">
        <v>161</v>
      </c>
      <c r="C3" s="299" t="s">
        <v>162</v>
      </c>
      <c r="D3" s="300"/>
      <c r="E3" s="300"/>
      <c r="F3" s="301"/>
      <c r="G3" s="130">
        <v>610784</v>
      </c>
    </row>
    <row r="4" spans="1:7" ht="18.75" customHeight="1" x14ac:dyDescent="0.2">
      <c r="A4" s="45">
        <v>2</v>
      </c>
      <c r="B4" s="310"/>
      <c r="C4" s="308" t="s">
        <v>5</v>
      </c>
      <c r="D4" s="302" t="s">
        <v>113</v>
      </c>
      <c r="E4" s="303"/>
      <c r="F4" s="304"/>
      <c r="G4" s="130">
        <v>335560</v>
      </c>
    </row>
    <row r="5" spans="1:7" s="114" customFormat="1" ht="18.75" customHeight="1" x14ac:dyDescent="0.2">
      <c r="A5" s="35">
        <v>3</v>
      </c>
      <c r="B5" s="310"/>
      <c r="C5" s="309"/>
      <c r="D5" s="305" t="s">
        <v>163</v>
      </c>
      <c r="E5" s="306"/>
      <c r="F5" s="307"/>
      <c r="G5" s="130">
        <v>1351</v>
      </c>
    </row>
    <row r="6" spans="1:7" s="114" customFormat="1" ht="18.75" customHeight="1" x14ac:dyDescent="0.2">
      <c r="A6" s="35">
        <v>4</v>
      </c>
      <c r="B6" s="310"/>
      <c r="C6" s="309"/>
      <c r="D6" s="305" t="s">
        <v>115</v>
      </c>
      <c r="E6" s="306"/>
      <c r="F6" s="307"/>
      <c r="G6" s="130">
        <v>3844</v>
      </c>
    </row>
    <row r="7" spans="1:7" s="114" customFormat="1" ht="18.75" customHeight="1" x14ac:dyDescent="0.2">
      <c r="A7" s="35">
        <v>5</v>
      </c>
      <c r="B7" s="310"/>
      <c r="C7" s="309"/>
      <c r="D7" s="305" t="s">
        <v>114</v>
      </c>
      <c r="E7" s="306"/>
      <c r="F7" s="307"/>
      <c r="G7" s="130">
        <v>249</v>
      </c>
    </row>
    <row r="8" spans="1:7" s="114" customFormat="1" ht="18.75" customHeight="1" x14ac:dyDescent="0.2">
      <c r="A8" s="35">
        <v>6</v>
      </c>
      <c r="B8" s="310"/>
      <c r="C8" s="309"/>
      <c r="D8" s="305" t="s">
        <v>143</v>
      </c>
      <c r="E8" s="306"/>
      <c r="F8" s="307"/>
      <c r="G8" s="130">
        <v>1627</v>
      </c>
    </row>
    <row r="9" spans="1:7" ht="18.75" customHeight="1" x14ac:dyDescent="0.2">
      <c r="A9" s="45">
        <v>7</v>
      </c>
      <c r="B9" s="310"/>
      <c r="C9" s="309"/>
      <c r="D9" s="302" t="s">
        <v>118</v>
      </c>
      <c r="E9" s="303"/>
      <c r="F9" s="304"/>
      <c r="G9" s="130">
        <v>392</v>
      </c>
    </row>
    <row r="10" spans="1:7" ht="18.75" customHeight="1" x14ac:dyDescent="0.2">
      <c r="A10" s="45">
        <v>8</v>
      </c>
      <c r="B10" s="310"/>
      <c r="C10" s="311" t="s">
        <v>164</v>
      </c>
      <c r="D10" s="312"/>
      <c r="E10" s="312"/>
      <c r="F10" s="313"/>
      <c r="G10" s="130">
        <v>324726</v>
      </c>
    </row>
    <row r="11" spans="1:7" ht="18.75" customHeight="1" x14ac:dyDescent="0.2">
      <c r="A11" s="45">
        <v>9</v>
      </c>
      <c r="B11" s="310"/>
      <c r="C11" s="311" t="s">
        <v>207</v>
      </c>
      <c r="D11" s="312"/>
      <c r="E11" s="312"/>
      <c r="F11" s="313"/>
      <c r="G11" s="130">
        <v>4228</v>
      </c>
    </row>
    <row r="12" spans="1:7" ht="20.25" customHeight="1" x14ac:dyDescent="0.2">
      <c r="A12" s="45">
        <v>10</v>
      </c>
      <c r="B12" s="314" t="s">
        <v>97</v>
      </c>
      <c r="C12" s="315"/>
      <c r="D12" s="315"/>
      <c r="E12" s="315"/>
      <c r="F12" s="316"/>
      <c r="G12" s="131">
        <v>59231.13</v>
      </c>
    </row>
    <row r="13" spans="1:7" ht="18.2" customHeight="1" x14ac:dyDescent="0.2">
      <c r="A13" s="45">
        <v>11</v>
      </c>
      <c r="B13" s="317" t="s">
        <v>165</v>
      </c>
      <c r="C13" s="318"/>
      <c r="D13" s="318"/>
      <c r="E13" s="318"/>
      <c r="F13" s="319"/>
      <c r="G13" s="131">
        <v>3047</v>
      </c>
    </row>
    <row r="14" spans="1:7" ht="18.75" customHeight="1" x14ac:dyDescent="0.2">
      <c r="A14" s="45">
        <v>12</v>
      </c>
      <c r="B14" s="320" t="s">
        <v>98</v>
      </c>
      <c r="C14" s="321"/>
      <c r="D14" s="321"/>
      <c r="E14" s="321"/>
      <c r="F14" s="322"/>
      <c r="G14" s="131">
        <v>1383</v>
      </c>
    </row>
    <row r="15" spans="1:7" ht="18.2" customHeight="1" x14ac:dyDescent="0.2">
      <c r="A15" s="45">
        <v>13</v>
      </c>
      <c r="B15" s="317" t="s">
        <v>166</v>
      </c>
      <c r="C15" s="318"/>
      <c r="D15" s="318"/>
      <c r="E15" s="318"/>
      <c r="F15" s="319"/>
      <c r="G15" s="131">
        <v>336</v>
      </c>
    </row>
    <row r="16" spans="1:7" ht="18" customHeight="1" x14ac:dyDescent="0.2">
      <c r="A16" s="45">
        <v>14</v>
      </c>
      <c r="B16" s="320" t="s">
        <v>98</v>
      </c>
      <c r="C16" s="321"/>
      <c r="D16" s="321"/>
      <c r="E16" s="321"/>
      <c r="F16" s="322"/>
      <c r="G16" s="131">
        <v>127</v>
      </c>
    </row>
    <row r="17" spans="1:8" ht="30" customHeight="1" x14ac:dyDescent="0.2">
      <c r="A17" s="45">
        <v>15</v>
      </c>
      <c r="B17" s="314" t="s">
        <v>205</v>
      </c>
      <c r="C17" s="315"/>
      <c r="D17" s="315"/>
      <c r="E17" s="315"/>
      <c r="F17" s="316"/>
      <c r="G17" s="131">
        <v>18389</v>
      </c>
    </row>
    <row r="18" spans="1:8" ht="18" customHeight="1" x14ac:dyDescent="0.2">
      <c r="A18" s="45">
        <v>16</v>
      </c>
      <c r="B18" s="314" t="s">
        <v>183</v>
      </c>
      <c r="C18" s="315"/>
      <c r="D18" s="315"/>
      <c r="E18" s="315"/>
      <c r="F18" s="316"/>
      <c r="G18" s="131">
        <v>11893</v>
      </c>
    </row>
    <row r="19" spans="1:8" ht="18" customHeight="1" x14ac:dyDescent="0.2">
      <c r="A19" s="45">
        <v>17</v>
      </c>
      <c r="B19" s="314" t="s">
        <v>167</v>
      </c>
      <c r="C19" s="315"/>
      <c r="D19" s="315"/>
      <c r="E19" s="315"/>
      <c r="F19" s="316"/>
      <c r="G19" s="131">
        <v>5587</v>
      </c>
    </row>
    <row r="20" spans="1:8" ht="18" customHeight="1" x14ac:dyDescent="0.2">
      <c r="A20" s="45">
        <v>18</v>
      </c>
      <c r="B20" s="326" t="s">
        <v>208</v>
      </c>
      <c r="C20" s="327"/>
      <c r="D20" s="327"/>
      <c r="E20" s="327"/>
      <c r="F20" s="328"/>
      <c r="G20" s="131">
        <v>2315</v>
      </c>
    </row>
    <row r="21" spans="1:8" ht="22.5" customHeight="1" x14ac:dyDescent="0.2">
      <c r="A21" s="45">
        <v>19</v>
      </c>
      <c r="B21" s="329" t="s">
        <v>197</v>
      </c>
      <c r="C21" s="330"/>
      <c r="D21" s="330"/>
      <c r="E21" s="330"/>
      <c r="F21" s="331"/>
      <c r="G21" s="132">
        <v>120212</v>
      </c>
    </row>
    <row r="22" spans="1:8" s="114" customFormat="1" ht="23.25" customHeight="1" x14ac:dyDescent="0.2">
      <c r="A22" s="35">
        <v>20</v>
      </c>
      <c r="B22" s="317" t="s">
        <v>181</v>
      </c>
      <c r="C22" s="318"/>
      <c r="D22" s="318"/>
      <c r="E22" s="318"/>
      <c r="F22" s="319"/>
      <c r="G22" s="130">
        <v>95</v>
      </c>
    </row>
    <row r="23" spans="1:8" ht="15" customHeight="1" x14ac:dyDescent="0.2">
      <c r="A23" s="335" t="s">
        <v>229</v>
      </c>
      <c r="B23" s="335"/>
      <c r="C23" s="335"/>
      <c r="D23" s="64"/>
      <c r="E23" s="64"/>
      <c r="F23" s="64"/>
      <c r="G23" s="64"/>
    </row>
    <row r="24" spans="1:8" ht="67.5" customHeight="1" x14ac:dyDescent="0.25">
      <c r="A24" s="336"/>
      <c r="B24" s="336"/>
      <c r="C24" s="336"/>
      <c r="D24" s="68"/>
      <c r="E24" s="120"/>
      <c r="F24" s="332" t="s">
        <v>223</v>
      </c>
      <c r="G24" s="333"/>
      <c r="H24" s="65"/>
    </row>
    <row r="25" spans="1:8" ht="15.75" customHeight="1" x14ac:dyDescent="0.25">
      <c r="A25" s="69"/>
      <c r="B25" s="70"/>
      <c r="C25" s="70"/>
      <c r="D25" s="71" t="s">
        <v>119</v>
      </c>
      <c r="E25" s="71"/>
      <c r="F25" s="334" t="s">
        <v>120</v>
      </c>
      <c r="G25" s="334"/>
      <c r="H25" s="66"/>
    </row>
    <row r="26" spans="1:8" ht="12.95" customHeight="1" x14ac:dyDescent="0.25">
      <c r="A26" s="72"/>
      <c r="B26" s="73"/>
      <c r="C26" s="73"/>
      <c r="D26" s="74"/>
      <c r="E26" s="74"/>
      <c r="F26" s="74"/>
      <c r="G26" s="74"/>
      <c r="H26" s="67"/>
    </row>
    <row r="27" spans="1:8" ht="15.6" customHeight="1" x14ac:dyDescent="0.2">
      <c r="A27" s="139" t="s">
        <v>121</v>
      </c>
      <c r="B27" s="75"/>
      <c r="C27" s="75"/>
      <c r="D27" s="76"/>
      <c r="E27" s="121"/>
      <c r="F27" s="323" t="s">
        <v>224</v>
      </c>
      <c r="G27" s="324"/>
      <c r="H27" s="65"/>
    </row>
    <row r="28" spans="1:8" ht="15" x14ac:dyDescent="0.2">
      <c r="A28" s="77"/>
      <c r="B28" s="78"/>
      <c r="C28" s="78"/>
      <c r="D28" s="79" t="s">
        <v>119</v>
      </c>
      <c r="E28" s="79"/>
      <c r="F28" s="325" t="s">
        <v>120</v>
      </c>
      <c r="G28" s="325"/>
      <c r="H28" s="28"/>
    </row>
    <row r="29" spans="1:8" ht="15.95" customHeight="1" x14ac:dyDescent="0.2">
      <c r="A29" s="77"/>
      <c r="B29" s="78"/>
      <c r="C29" s="78"/>
      <c r="D29" s="81"/>
      <c r="E29" s="81"/>
      <c r="F29" s="81"/>
      <c r="G29" s="80"/>
      <c r="H29" s="30"/>
    </row>
    <row r="30" spans="1:8" ht="12.95" customHeight="1" x14ac:dyDescent="0.25">
      <c r="A30" s="82"/>
      <c r="B30" s="78"/>
      <c r="C30" s="78"/>
      <c r="D30" s="78"/>
      <c r="E30" s="78"/>
      <c r="F30" s="78"/>
      <c r="G30" s="78"/>
      <c r="H30" s="29"/>
    </row>
    <row r="31" spans="1:8" ht="12.95" customHeight="1" x14ac:dyDescent="0.2">
      <c r="A31" s="83" t="s">
        <v>122</v>
      </c>
      <c r="B31" s="78"/>
      <c r="C31" s="78"/>
      <c r="D31" s="84" t="s">
        <v>228</v>
      </c>
      <c r="E31" s="122"/>
      <c r="F31" s="122"/>
      <c r="G31" s="85"/>
      <c r="H31" s="31"/>
    </row>
    <row r="32" spans="1:8" ht="12.95" customHeight="1" x14ac:dyDescent="0.2">
      <c r="A32" s="86" t="s">
        <v>123</v>
      </c>
      <c r="B32" s="78"/>
      <c r="C32" s="78"/>
      <c r="D32" s="87"/>
      <c r="E32" s="122"/>
      <c r="F32" s="122"/>
      <c r="G32" s="78"/>
      <c r="H32" s="29"/>
    </row>
    <row r="33" spans="1:8" ht="18.75" customHeight="1" x14ac:dyDescent="0.2">
      <c r="A33" s="83" t="s">
        <v>124</v>
      </c>
      <c r="B33" s="78"/>
      <c r="C33" s="78"/>
      <c r="D33" s="138" t="s">
        <v>225</v>
      </c>
      <c r="E33" s="123"/>
      <c r="F33" s="123"/>
      <c r="G33" s="107"/>
      <c r="H33" s="29"/>
    </row>
    <row r="34" spans="1:8" ht="15.95" customHeight="1" x14ac:dyDescent="0.2">
      <c r="A34" s="88" t="s">
        <v>204</v>
      </c>
      <c r="B34" s="89"/>
      <c r="C34" s="89"/>
      <c r="D34" s="124" t="s">
        <v>226</v>
      </c>
      <c r="E34" s="89"/>
      <c r="F34" s="89"/>
      <c r="G34" s="90"/>
    </row>
    <row r="35" spans="1:8" ht="12.95" customHeight="1" x14ac:dyDescent="0.2">
      <c r="A35" s="88"/>
      <c r="B35" s="294"/>
      <c r="C35" s="294"/>
      <c r="D35" s="294"/>
      <c r="E35" s="119"/>
      <c r="F35" s="119"/>
      <c r="G35" s="90"/>
    </row>
    <row r="36" spans="1:8" ht="12.95" customHeight="1" x14ac:dyDescent="0.2">
      <c r="A36" s="46"/>
      <c r="B36" s="97"/>
      <c r="C36" s="97"/>
      <c r="D36" s="97"/>
      <c r="E36" s="97"/>
      <c r="F36" s="97"/>
      <c r="G36" s="125"/>
    </row>
    <row r="37" spans="1:8" ht="12.95" customHeight="1" x14ac:dyDescent="0.2">
      <c r="A37" s="46"/>
      <c r="B37" s="97"/>
      <c r="C37" s="97"/>
      <c r="D37" s="97"/>
      <c r="E37" s="97"/>
      <c r="F37" s="97"/>
      <c r="G37" s="125"/>
    </row>
    <row r="38" spans="1:8" ht="12.95" customHeight="1" x14ac:dyDescent="0.2">
      <c r="A38" s="47"/>
      <c r="B38" s="126"/>
      <c r="C38" s="126"/>
      <c r="D38" s="127"/>
      <c r="E38" s="127"/>
      <c r="F38" s="127"/>
      <c r="G38" s="126"/>
    </row>
    <row r="39" spans="1:8" ht="12.95" customHeight="1" x14ac:dyDescent="0.2">
      <c r="A39" s="48"/>
      <c r="B39" s="127"/>
      <c r="C39" s="127"/>
      <c r="D39" s="127"/>
      <c r="E39" s="127"/>
      <c r="F39" s="127"/>
      <c r="G39" s="125"/>
    </row>
    <row r="40" spans="1:8" ht="12.95" customHeight="1" x14ac:dyDescent="0.2">
      <c r="A40" s="48"/>
      <c r="B40" s="127"/>
      <c r="C40" s="127"/>
      <c r="D40" s="127"/>
      <c r="E40" s="127"/>
      <c r="F40" s="127"/>
      <c r="G40" s="125"/>
    </row>
    <row r="41" spans="1:8" ht="12.95" customHeight="1" x14ac:dyDescent="0.2"/>
    <row r="44" spans="1:8" ht="20.25" x14ac:dyDescent="0.3">
      <c r="A44" s="50"/>
      <c r="B44" s="27"/>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8:G28"/>
    <mergeCell ref="B19:F19"/>
    <mergeCell ref="B20:F20"/>
    <mergeCell ref="B21:F21"/>
    <mergeCell ref="B22:F22"/>
    <mergeCell ref="F24:G24"/>
    <mergeCell ref="F25:G25"/>
    <mergeCell ref="A23:C24"/>
    <mergeCell ref="B14:F14"/>
    <mergeCell ref="B15:F15"/>
    <mergeCell ref="B16:F16"/>
    <mergeCell ref="B17:F17"/>
    <mergeCell ref="B18:F18"/>
    <mergeCell ref="F27:G27"/>
    <mergeCell ref="D8:F8"/>
    <mergeCell ref="D9:F9"/>
    <mergeCell ref="C10:F10"/>
    <mergeCell ref="C11:F11"/>
    <mergeCell ref="B12:F12"/>
    <mergeCell ref="B13:F13"/>
    <mergeCell ref="B35:D35"/>
    <mergeCell ref="A1:G1"/>
    <mergeCell ref="B2:F2"/>
    <mergeCell ref="C3:F3"/>
    <mergeCell ref="D4:F4"/>
    <mergeCell ref="D5:F5"/>
    <mergeCell ref="D6:F6"/>
    <mergeCell ref="C4:C9"/>
    <mergeCell ref="B3:B11"/>
    <mergeCell ref="D7:F7"/>
  </mergeCells>
  <pageMargins left="0.59055118110236227" right="0.39370078740157483" top="0.78740157480314965" bottom="0.78740157480314965" header="0.51181102362204722" footer="0.51181102362204722"/>
  <pageSetup paperSize="9" scale="80" orientation="portrait" r:id="rId1"/>
  <headerFooter alignWithMargins="0">
    <oddFooter>&amp;C&amp;LA1FB35ED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pastukhova</cp:lastModifiedBy>
  <cp:lastPrinted>2019-02-11T08:13:02Z</cp:lastPrinted>
  <dcterms:created xsi:type="dcterms:W3CDTF">2014-04-16T11:48:21Z</dcterms:created>
  <dcterms:modified xsi:type="dcterms:W3CDTF">2019-02-19T14:39:33Z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Зведений- 1-ц_4.2018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A1FB35ED</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3.22.0.1578</vt:lpwstr>
  </property>
  <property fmtid="{D5CDD505-2E9C-101B-9397-08002B2CF9AE}" pid="16" name="К.Сума шаблону">
    <vt:lpwstr>0CAC2093</vt:lpwstr>
  </property>
</Properties>
</file>