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<sst xmlns="http://schemas.openxmlformats.org/spreadsheetml/2006/main" count="130" uniqueCount="107">
  <si>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</si>
  <si>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</si>
  <si>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</si>
  <si>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</si>
  <si>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</si>
  <si>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</si>
  <si>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</si>
  <si>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</si>
  <si>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</si>
  <si>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</si>
  <si>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</si>
  <si>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</si>
  <si>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</si>
  <si>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</si>
  <si>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</si>
  <si>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</si>
  <si>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</si>
  <si>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</si>
  <si>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</si>
  <si>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</si>
  <si>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</si>
  <si>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</si>
  <si>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</si>
  <si>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</si>
  <si>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</si>
  <si>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</si>
  <si>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</si>
  <si>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</si>
  <si>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</si>
  <si>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</si>
  <si>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</si>
  <si>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</si>
  <si>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</si>
  <si>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</si>
  <si>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</si>
  <si>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</si>
  <si>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</si>
  <si>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</si>
  <si>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</si>
  <si>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</si>
  <si>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</si>
  <si>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</si>
  <si>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</si>
  <si>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</si>
  <si>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</si>
  <si>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</si>
  <si>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</si>
  <si>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</si>
  <si>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</si>
  <si>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</si>
  <si>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</si>
  <si>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</si>
  <si>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</si>
  <si>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</si>
  <si>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</si>
  <si>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</si>
  <si>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</si>
  <si>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</si>
  <si>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</si>
  <si>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</si>
  <si>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</si>
  <si>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</si>
  <si>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</si>
  <si>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</si>
  <si>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</si>
  <si>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</si>
  <si>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</si>
  <si>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</si>
  <si>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</si>
  <si>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</si>
  <si>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</si>
  <si>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</si>
  <si>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</si>
  <si>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</si>
  <si>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</si>
  <si>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</si>
  <si>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</si>
  <si>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</si>
  <si>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</si>
  <si>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</si>
  <si>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</si>
  <si>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</si>
  <si>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</si>
  <si>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</si>
  <si>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</si>
  <si>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</si>
  <si>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</si>
  <si>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</si>
  <si>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</si>
  <si>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</si>
  <si>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</si>
  <si>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</si>
  <si>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</si>
  <si>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</si>
  <si>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</si>
  <si>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</si>
  <si>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 xml:space="preserve">О.І. Полюхович </t>
  </si>
  <si>
    <t xml:space="preserve">Н.А. Ведрук </t>
  </si>
  <si>
    <t>(0362) 26-96-67</t>
  </si>
  <si>
    <t>(0362) 22-62-30</t>
  </si>
  <si>
    <t>inbox@rva.court.gov.ua</t>
  </si>
  <si>
    <t>13 липня 2015 року</t>
  </si>
  <si>
    <t>перше півріччя 2015 року</t>
  </si>
  <si>
    <t>Апеляційний суд Рівненської області</t>
  </si>
  <si>
    <t>33028. Рівненська область</t>
  </si>
  <si>
    <t>м. Рівне</t>
  </si>
  <si>
    <t>вул. Шкільна. 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</si>
</sst>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left" vertical="center"/>
    </xf>
    <xf numFmtId="2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Layout" zoomScale="70" zoomScaleNormal="70" zoomScalePageLayoutView="70" workbookViewId="0" topLeftCell="A4">
      <selection activeCell="L19" sqref="L19:L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0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3" t="s">
        <v>17</v>
      </c>
      <c r="B8" s="96" t="s">
        <v>4</v>
      </c>
      <c r="C8" s="96" t="s">
        <v>15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 customHeight="1">
      <c r="A9" s="94"/>
      <c r="B9" s="96"/>
      <c r="C9" s="91" t="s">
        <v>5</v>
      </c>
      <c r="D9" s="91"/>
      <c r="E9" s="91" t="s">
        <v>6</v>
      </c>
      <c r="F9" s="91" t="s">
        <v>7</v>
      </c>
      <c r="G9" s="91"/>
      <c r="H9" s="91" t="s">
        <v>67</v>
      </c>
      <c r="I9" s="97"/>
      <c r="J9" s="91" t="s">
        <v>8</v>
      </c>
      <c r="K9" s="91" t="s">
        <v>9</v>
      </c>
      <c r="L9" s="91"/>
      <c r="M9" s="91" t="s">
        <v>65</v>
      </c>
      <c r="N9" s="91"/>
      <c r="O9" s="91" t="s">
        <v>66</v>
      </c>
      <c r="P9" s="91"/>
    </row>
    <row r="10" spans="1:16" ht="12.75">
      <c r="A10" s="94"/>
      <c r="B10" s="96"/>
      <c r="C10" s="91"/>
      <c r="D10" s="91"/>
      <c r="E10" s="91"/>
      <c r="F10" s="91"/>
      <c r="G10" s="91"/>
      <c r="H10" s="97"/>
      <c r="I10" s="97"/>
      <c r="J10" s="91"/>
      <c r="K10" s="91"/>
      <c r="L10" s="91"/>
      <c r="M10" s="91"/>
      <c r="N10" s="91"/>
      <c r="O10" s="91"/>
      <c r="P10" s="91"/>
    </row>
    <row r="11" spans="1:16" ht="12.75">
      <c r="A11" s="94"/>
      <c r="B11" s="96"/>
      <c r="C11" s="91"/>
      <c r="D11" s="91"/>
      <c r="E11" s="91"/>
      <c r="F11" s="91"/>
      <c r="G11" s="91"/>
      <c r="H11" s="97"/>
      <c r="I11" s="97"/>
      <c r="J11" s="91"/>
      <c r="K11" s="91"/>
      <c r="L11" s="91"/>
      <c r="M11" s="91"/>
      <c r="N11" s="91"/>
      <c r="O11" s="91"/>
      <c r="P11" s="91"/>
    </row>
    <row r="12" spans="1:16" ht="12.75" customHeight="1">
      <c r="A12" s="94"/>
      <c r="B12" s="96"/>
      <c r="C12" s="91"/>
      <c r="D12" s="91"/>
      <c r="E12" s="91"/>
      <c r="F12" s="91"/>
      <c r="G12" s="91"/>
      <c r="H12" s="97"/>
      <c r="I12" s="97"/>
      <c r="J12" s="91"/>
      <c r="K12" s="91"/>
      <c r="L12" s="91"/>
      <c r="M12" s="91"/>
      <c r="N12" s="91"/>
      <c r="O12" s="91"/>
      <c r="P12" s="91"/>
    </row>
    <row r="13" spans="1:16" ht="10.5" customHeight="1">
      <c r="A13" s="94"/>
      <c r="B13" s="96"/>
      <c r="C13" s="91"/>
      <c r="D13" s="91"/>
      <c r="E13" s="91"/>
      <c r="F13" s="91"/>
      <c r="G13" s="91"/>
      <c r="H13" s="97"/>
      <c r="I13" s="97"/>
      <c r="J13" s="91"/>
      <c r="K13" s="91"/>
      <c r="L13" s="91"/>
      <c r="M13" s="91"/>
      <c r="N13" s="91"/>
      <c r="O13" s="91"/>
      <c r="P13" s="91"/>
    </row>
    <row r="14" spans="1:16" s="7" customFormat="1" ht="59.25" customHeight="1">
      <c r="A14" s="94"/>
      <c r="B14" s="96"/>
      <c r="C14" s="28" t="s">
        <v>16</v>
      </c>
      <c r="D14" s="28" t="s">
        <v>4</v>
      </c>
      <c r="E14" s="91"/>
      <c r="F14" s="28" t="s">
        <v>16</v>
      </c>
      <c r="G14" s="29" t="s">
        <v>10</v>
      </c>
      <c r="H14" s="28" t="s">
        <v>16</v>
      </c>
      <c r="I14" s="28" t="s">
        <v>4</v>
      </c>
      <c r="J14" s="91"/>
      <c r="K14" s="30" t="s">
        <v>16</v>
      </c>
      <c r="L14" s="30" t="s">
        <v>4</v>
      </c>
      <c r="M14" s="28" t="s">
        <v>16</v>
      </c>
      <c r="N14" s="28" t="s">
        <v>4</v>
      </c>
      <c r="O14" s="28" t="s">
        <v>16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58"/>
      <c r="B16" s="58"/>
      <c r="C16" s="58"/>
      <c r="D16" s="58"/>
      <c r="E16" s="59"/>
      <c r="F16" s="58"/>
      <c r="G16" s="59"/>
      <c r="H16" s="58"/>
      <c r="I16" s="58"/>
      <c r="J16" s="58"/>
      <c r="K16" s="58"/>
      <c r="L16" s="58"/>
      <c r="M16" s="58"/>
      <c r="N16" s="58"/>
      <c r="O16" s="58"/>
      <c r="P16" s="58"/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2"/>
      <c r="F28" s="9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5"/>
      <c r="F29" s="9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2" r:id="rId1"/>
  <headerFooter alignWithMargins="0">
    <oddFooter>&amp;LB9D21300&amp;CФорма № 4, Підрозділ: Апеляційний суд Рівненської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Layout"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11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3" t="s">
        <v>40</v>
      </c>
      <c r="C6" s="114"/>
      <c r="D6" s="115" t="s">
        <v>41</v>
      </c>
      <c r="E6" s="116"/>
      <c r="F6" s="116"/>
      <c r="G6" s="116"/>
      <c r="H6" s="116"/>
      <c r="I6" s="116"/>
      <c r="J6" s="118" t="s">
        <v>54</v>
      </c>
      <c r="K6" s="119" t="s">
        <v>12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42</v>
      </c>
      <c r="E8" s="109"/>
      <c r="F8" s="109"/>
      <c r="G8" s="109"/>
      <c r="H8" s="109"/>
      <c r="I8" s="109"/>
      <c r="J8" s="50" t="s">
        <v>43</v>
      </c>
      <c r="K8" s="105">
        <f>SUM(R10:R17)</f>
        <v>0</v>
      </c>
      <c r="L8" s="106"/>
      <c r="M8" s="106"/>
      <c r="N8" s="106"/>
      <c r="Q8" s="44"/>
    </row>
    <row r="9" spans="2:14" ht="24.75" customHeight="1">
      <c r="B9" s="107">
        <v>2</v>
      </c>
      <c r="C9" s="117"/>
      <c r="D9" s="109" t="s">
        <v>55</v>
      </c>
      <c r="E9" s="109"/>
      <c r="F9" s="109"/>
      <c r="G9" s="109"/>
      <c r="H9" s="109"/>
      <c r="I9" s="109"/>
      <c r="J9" s="50" t="s">
        <v>43</v>
      </c>
      <c r="K9" s="105"/>
      <c r="L9" s="106"/>
      <c r="M9" s="106"/>
      <c r="N9" s="106"/>
    </row>
    <row r="10" spans="2:18" ht="24.75" customHeight="1">
      <c r="B10" s="107">
        <v>3</v>
      </c>
      <c r="C10" s="108"/>
      <c r="D10" s="109" t="s">
        <v>44</v>
      </c>
      <c r="E10" s="109"/>
      <c r="F10" s="109"/>
      <c r="G10" s="109"/>
      <c r="H10" s="109"/>
      <c r="I10" s="109"/>
      <c r="J10" s="50" t="s">
        <v>43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45</v>
      </c>
      <c r="E11" s="109"/>
      <c r="F11" s="109"/>
      <c r="G11" s="109"/>
      <c r="H11" s="109"/>
      <c r="I11" s="109"/>
      <c r="J11" s="50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46</v>
      </c>
      <c r="E12" s="109"/>
      <c r="F12" s="109"/>
      <c r="G12" s="109"/>
      <c r="H12" s="109"/>
      <c r="I12" s="109"/>
      <c r="J12" s="50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56</v>
      </c>
      <c r="E13" s="109"/>
      <c r="F13" s="109"/>
      <c r="G13" s="109"/>
      <c r="H13" s="109"/>
      <c r="I13" s="109"/>
      <c r="J13" s="50">
        <v>207</v>
      </c>
      <c r="K13" s="105"/>
      <c r="L13" s="106"/>
      <c r="M13" s="106"/>
      <c r="N13" s="106"/>
      <c r="R13">
        <f>'Роз.3'!G7</f>
        <v>0</v>
      </c>
    </row>
    <row r="14" spans="2:18" ht="24.75" customHeight="1">
      <c r="B14" s="107">
        <v>7</v>
      </c>
      <c r="C14" s="108"/>
      <c r="D14" s="109" t="s">
        <v>57</v>
      </c>
      <c r="E14" s="109"/>
      <c r="F14" s="109"/>
      <c r="G14" s="109"/>
      <c r="H14" s="109"/>
      <c r="I14" s="109"/>
      <c r="J14" s="50">
        <v>208</v>
      </c>
      <c r="K14" s="105"/>
      <c r="L14" s="106"/>
      <c r="M14" s="106"/>
      <c r="N14" s="106"/>
      <c r="R14">
        <f>'Роз.3'!H7</f>
        <v>0</v>
      </c>
    </row>
    <row r="15" spans="2:18" ht="24.75" customHeight="1">
      <c r="B15" s="107">
        <v>8</v>
      </c>
      <c r="C15" s="108"/>
      <c r="D15" s="110" t="s">
        <v>47</v>
      </c>
      <c r="E15" s="110"/>
      <c r="F15" s="110"/>
      <c r="G15" s="110"/>
      <c r="H15" s="110"/>
      <c r="I15" s="110"/>
      <c r="J15" s="49">
        <v>201</v>
      </c>
      <c r="K15" s="105"/>
      <c r="L15" s="106"/>
      <c r="M15" s="106"/>
      <c r="N15" s="106"/>
      <c r="R15">
        <f>'Роз.3'!I7</f>
        <v>0</v>
      </c>
    </row>
    <row r="16" spans="2:18" ht="24.75" customHeight="1">
      <c r="B16" s="107">
        <v>9</v>
      </c>
      <c r="C16" s="108"/>
      <c r="D16" s="109" t="s">
        <v>58</v>
      </c>
      <c r="E16" s="109"/>
      <c r="F16" s="109"/>
      <c r="G16" s="109"/>
      <c r="H16" s="109"/>
      <c r="I16" s="109"/>
      <c r="J16" s="50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48</v>
      </c>
      <c r="E17" s="109"/>
      <c r="F17" s="109"/>
      <c r="G17" s="109"/>
      <c r="H17" s="109"/>
      <c r="I17" s="109"/>
      <c r="J17" s="50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49</v>
      </c>
      <c r="E18" s="109"/>
      <c r="F18" s="109"/>
      <c r="G18" s="109"/>
      <c r="H18" s="109"/>
      <c r="I18" s="109"/>
      <c r="J18" s="50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50</v>
      </c>
      <c r="E19" s="109"/>
      <c r="F19" s="109"/>
      <c r="G19" s="109"/>
      <c r="H19" s="109"/>
      <c r="I19" s="109"/>
      <c r="J19" s="50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59</v>
      </c>
      <c r="E20" s="109"/>
      <c r="F20" s="109"/>
      <c r="G20" s="109"/>
      <c r="H20" s="109"/>
      <c r="I20" s="109"/>
      <c r="J20" s="50">
        <v>176</v>
      </c>
      <c r="K20" s="105"/>
      <c r="L20" s="106"/>
      <c r="M20" s="106"/>
      <c r="N20" s="106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&amp;LB9D21300&amp;CФорма № 4, Підрозділ: Апеляційний суд Рівненської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55" workbookViewId="0" topLeftCell="A10">
      <selection activeCell="K31" sqref="K3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49" t="s">
        <v>53</v>
      </c>
      <c r="C2" s="149"/>
      <c r="D2" s="149"/>
      <c r="E2" s="149"/>
      <c r="F2" s="149"/>
      <c r="G2" s="149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08"/>
      <c r="B4" s="108"/>
      <c r="C4" s="135" t="s">
        <v>40</v>
      </c>
      <c r="D4" s="107" t="s">
        <v>33</v>
      </c>
      <c r="E4" s="107"/>
      <c r="F4" s="107" t="s">
        <v>34</v>
      </c>
      <c r="G4" s="134"/>
      <c r="H4" s="107" t="s">
        <v>35</v>
      </c>
      <c r="I4" s="134"/>
      <c r="J4" s="107" t="s">
        <v>36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36"/>
      <c r="D5" s="34" t="s">
        <v>37</v>
      </c>
      <c r="E5" s="35" t="s">
        <v>38</v>
      </c>
      <c r="F5" s="34" t="s">
        <v>37</v>
      </c>
      <c r="G5" s="35" t="s">
        <v>38</v>
      </c>
      <c r="H5" s="34" t="s">
        <v>37</v>
      </c>
      <c r="I5" s="35" t="s">
        <v>38</v>
      </c>
      <c r="J5" s="34" t="s">
        <v>37</v>
      </c>
      <c r="K5" s="35" t="s">
        <v>38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37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72</v>
      </c>
      <c r="B7" s="133"/>
      <c r="C7" s="37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68</v>
      </c>
      <c r="B8" s="133"/>
      <c r="C8" s="37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9" t="s">
        <v>20</v>
      </c>
      <c r="B9" s="140"/>
      <c r="C9" s="37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1" t="s">
        <v>21</v>
      </c>
      <c r="B10" s="142"/>
      <c r="C10" s="37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9" t="s">
        <v>22</v>
      </c>
      <c r="B11" s="140"/>
      <c r="C11" s="37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3" t="s">
        <v>39</v>
      </c>
      <c r="B12" s="143"/>
      <c r="C12" s="37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9" t="s">
        <v>23</v>
      </c>
      <c r="B13" s="140"/>
      <c r="C13" s="37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9" t="s">
        <v>24</v>
      </c>
      <c r="B14" s="140"/>
      <c r="C14" s="37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9" t="s">
        <v>25</v>
      </c>
      <c r="B15" s="140"/>
      <c r="C15" s="37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9" t="s">
        <v>26</v>
      </c>
      <c r="B16" s="140"/>
      <c r="C16" s="37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9" t="s">
        <v>27</v>
      </c>
      <c r="B17" s="142"/>
      <c r="C17" s="37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9" t="s">
        <v>28</v>
      </c>
      <c r="B18" s="108"/>
      <c r="C18" s="37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9" t="s">
        <v>29</v>
      </c>
      <c r="B19" s="139"/>
      <c r="C19" s="37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9" t="s">
        <v>30</v>
      </c>
      <c r="B20" s="140"/>
      <c r="C20" s="37">
        <v>14</v>
      </c>
      <c r="D20" s="58"/>
      <c r="E20" s="58"/>
      <c r="F20" s="58"/>
      <c r="G20" s="58"/>
      <c r="H20" s="58"/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4" t="s">
        <v>18</v>
      </c>
      <c r="B21" s="51" t="s">
        <v>31</v>
      </c>
      <c r="C21" s="37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4"/>
      <c r="B22" s="38" t="s">
        <v>32</v>
      </c>
      <c r="C22" s="37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73</v>
      </c>
      <c r="B23" s="133"/>
      <c r="C23" s="37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29" t="s">
        <v>74</v>
      </c>
      <c r="B24" s="129"/>
      <c r="C24" s="37">
        <v>18</v>
      </c>
      <c r="D24" s="58"/>
      <c r="E24" s="58"/>
      <c r="F24" s="58"/>
      <c r="G24" s="58"/>
      <c r="H24" s="58"/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30" t="s">
        <v>60</v>
      </c>
      <c r="B25" s="130"/>
      <c r="C25" s="37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31" t="s">
        <v>61</v>
      </c>
      <c r="B26" s="131"/>
      <c r="C26" s="37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5" t="s">
        <v>52</v>
      </c>
      <c r="B27" s="146"/>
      <c r="C27" s="37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8"/>
      <c r="B29" s="68"/>
      <c r="C29" s="69"/>
      <c r="D29" s="70"/>
      <c r="E29" s="71"/>
      <c r="F29" s="71"/>
      <c r="G29" s="71"/>
      <c r="H29" s="71"/>
      <c r="I29" s="39"/>
      <c r="J29" s="39"/>
      <c r="K29" s="39"/>
      <c r="L29" s="2"/>
      <c r="M29" s="2"/>
      <c r="N29" s="2"/>
      <c r="O29" s="2"/>
      <c r="P29" s="2"/>
      <c r="Q29" s="2"/>
    </row>
    <row r="30" spans="2:21" s="76" customFormat="1" ht="15" customHeight="1">
      <c r="B30" s="75" t="s">
        <v>75</v>
      </c>
      <c r="C30" s="123"/>
      <c r="D30" s="123"/>
      <c r="F30" s="124" t="s">
        <v>96</v>
      </c>
      <c r="G30" s="124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2:21" s="76" customFormat="1" ht="15" customHeight="1">
      <c r="B31" s="78"/>
      <c r="C31" s="125" t="s">
        <v>90</v>
      </c>
      <c r="D31" s="125"/>
      <c r="F31" s="126" t="s">
        <v>91</v>
      </c>
      <c r="G31" s="126"/>
      <c r="I31" s="78"/>
      <c r="J31" s="78"/>
      <c r="K31" s="78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2:21" s="76" customFormat="1" ht="11.25" customHeight="1">
      <c r="B32" s="78"/>
      <c r="C32" s="79"/>
      <c r="D32" s="79"/>
      <c r="F32" s="79"/>
      <c r="G32" s="79"/>
      <c r="I32" s="78"/>
      <c r="J32" s="78"/>
      <c r="K32" s="78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2:21" s="76" customFormat="1" ht="15" customHeight="1">
      <c r="B33" s="80" t="s">
        <v>92</v>
      </c>
      <c r="C33" s="123"/>
      <c r="D33" s="123"/>
      <c r="F33" s="124" t="s">
        <v>97</v>
      </c>
      <c r="G33" s="124"/>
      <c r="H33" s="81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2:21" s="76" customFormat="1" ht="15" customHeight="1">
      <c r="B34" s="82"/>
      <c r="C34" s="125" t="s">
        <v>90</v>
      </c>
      <c r="D34" s="125"/>
      <c r="F34" s="126" t="s">
        <v>91</v>
      </c>
      <c r="G34" s="126"/>
      <c r="H34" s="83"/>
      <c r="I34" s="83"/>
      <c r="J34" s="84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s="76" customFormat="1" ht="11.25" customHeight="1">
      <c r="A35" s="82"/>
      <c r="E35" s="85"/>
      <c r="F35" s="86"/>
      <c r="G35" s="83"/>
      <c r="H35" s="83"/>
      <c r="I35" s="83"/>
      <c r="J35" s="84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1:21" s="76" customFormat="1" ht="11.25" customHeight="1">
      <c r="K36" s="8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6" customFormat="1" ht="15" customHeight="1">
      <c r="A37" s="82"/>
      <c r="B37" s="88" t="s">
        <v>93</v>
      </c>
      <c r="C37" s="127" t="s">
        <v>98</v>
      </c>
      <c r="D37" s="127"/>
      <c r="E37" s="127"/>
      <c r="F37" s="77"/>
      <c r="G37" s="77"/>
      <c r="H37" s="77"/>
      <c r="I37" s="77"/>
      <c r="J37" s="84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2:21" s="76" customFormat="1" ht="15" customHeight="1">
      <c r="B38" s="89" t="s">
        <v>94</v>
      </c>
      <c r="C38" s="128" t="s">
        <v>99</v>
      </c>
      <c r="D38" s="128"/>
      <c r="E38" s="128"/>
      <c r="G38" s="77"/>
      <c r="H38" s="77"/>
      <c r="I38" s="77"/>
      <c r="J38" s="84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s="76" customFormat="1" ht="15" customHeight="1">
      <c r="A39" s="77"/>
      <c r="B39" s="88" t="s">
        <v>95</v>
      </c>
      <c r="C39" s="121" t="s">
        <v>100</v>
      </c>
      <c r="D39" s="121"/>
      <c r="E39" s="121"/>
      <c r="G39" s="122" t="s">
        <v>101</v>
      </c>
      <c r="H39" s="122"/>
      <c r="I39" s="9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B2:G2"/>
    <mergeCell ref="A16:B16"/>
    <mergeCell ref="A4:B6"/>
    <mergeCell ref="A21:A22"/>
    <mergeCell ref="A13:B13"/>
    <mergeCell ref="A27:B27"/>
    <mergeCell ref="A23:B23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A12:B12"/>
    <mergeCell ref="A20:B20"/>
    <mergeCell ref="A11:B11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 alignWithMargins="0">
    <oddFooter>&amp;LB9D21300&amp;CФорма № 4, Підрозділ: Апеляційний суд Рівненської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1" t="s">
        <v>71</v>
      </c>
      <c r="B1" s="171"/>
      <c r="C1" s="171"/>
      <c r="D1" s="171"/>
      <c r="E1" s="171"/>
      <c r="F1" s="171"/>
      <c r="G1" s="171"/>
      <c r="H1" s="171"/>
      <c r="I1" s="171"/>
      <c r="J1" s="171"/>
      <c r="K1" s="62"/>
      <c r="L1" s="62"/>
      <c r="M1" s="188"/>
      <c r="N1" s="188"/>
      <c r="O1" s="188"/>
    </row>
    <row r="2" spans="1:15" ht="12.75">
      <c r="A2" s="18" t="s">
        <v>62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19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72"/>
      <c r="F5" s="187" t="s">
        <v>102</v>
      </c>
      <c r="G5" s="187"/>
      <c r="H5" s="187"/>
      <c r="I5" s="187"/>
      <c r="J5" s="187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63</v>
      </c>
      <c r="B8" s="162"/>
      <c r="C8" s="162"/>
      <c r="D8" s="162"/>
      <c r="E8" s="163"/>
      <c r="F8" s="161" t="s">
        <v>64</v>
      </c>
      <c r="G8" s="162"/>
      <c r="H8" s="163"/>
      <c r="K8" s="164" t="s">
        <v>0</v>
      </c>
      <c r="L8" s="164"/>
    </row>
    <row r="9" spans="1:12" ht="48" customHeight="1">
      <c r="A9" s="165" t="s">
        <v>76</v>
      </c>
      <c r="B9" s="166"/>
      <c r="C9" s="166"/>
      <c r="D9" s="166"/>
      <c r="E9" s="167"/>
      <c r="F9" s="168" t="s">
        <v>69</v>
      </c>
      <c r="G9" s="169"/>
      <c r="H9" s="170"/>
      <c r="K9" s="164"/>
      <c r="L9" s="164"/>
    </row>
    <row r="10" spans="1:12" ht="45" customHeight="1">
      <c r="A10" s="173" t="s">
        <v>77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65" t="s">
        <v>78</v>
      </c>
      <c r="B11" s="179"/>
      <c r="C11" s="179"/>
      <c r="D11" s="179"/>
      <c r="E11" s="180"/>
      <c r="F11" s="168" t="s">
        <v>69</v>
      </c>
      <c r="G11" s="169"/>
      <c r="H11" s="170"/>
      <c r="J11" s="172" t="s">
        <v>14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82</v>
      </c>
      <c r="K12" s="172"/>
      <c r="L12" s="172"/>
      <c r="M12" s="172"/>
      <c r="N12" s="172"/>
    </row>
    <row r="13" spans="1:11" ht="46.5" customHeight="1">
      <c r="A13" s="192" t="s">
        <v>79</v>
      </c>
      <c r="B13" s="192"/>
      <c r="C13" s="192"/>
      <c r="D13" s="192"/>
      <c r="E13" s="192"/>
      <c r="F13" s="193" t="s">
        <v>70</v>
      </c>
      <c r="G13" s="193"/>
      <c r="H13" s="193"/>
      <c r="K13" s="73" t="s">
        <v>80</v>
      </c>
    </row>
    <row r="14" spans="1:13" ht="52.5" customHeight="1">
      <c r="A14" s="194" t="s">
        <v>84</v>
      </c>
      <c r="B14" s="194"/>
      <c r="C14" s="194"/>
      <c r="D14" s="194"/>
      <c r="E14" s="194"/>
      <c r="F14" s="193" t="s">
        <v>83</v>
      </c>
      <c r="G14" s="193"/>
      <c r="H14" s="193"/>
      <c r="J14" s="25"/>
      <c r="K14" s="172" t="s">
        <v>81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74" customFormat="1" ht="25.5" customHeight="1">
      <c r="A17" s="197" t="s">
        <v>85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74" customFormat="1" ht="22.5" customHeight="1">
      <c r="A18" s="190" t="s">
        <v>86</v>
      </c>
      <c r="B18" s="191"/>
      <c r="C18" s="150" t="s">
        <v>103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74" customFormat="1" ht="19.5" customHeight="1">
      <c r="A19" s="157" t="s">
        <v>87</v>
      </c>
      <c r="B19" s="158"/>
      <c r="C19" s="156" t="s">
        <v>104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74" customFormat="1" ht="18.75" customHeight="1">
      <c r="A20" s="154" t="s">
        <v>105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74" customFormat="1" ht="20.2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74" customFormat="1" ht="18" customHeight="1">
      <c r="A22" s="152" t="s">
        <v>88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74" customFormat="1" ht="15" customHeight="1">
      <c r="A23" s="152" t="s">
        <v>89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&amp;LB9D21300&amp;C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2014-10-13T12:00:57Z</cp:lastPrinted>
  <dcterms:created xsi:type="dcterms:W3CDTF">2004-04-22T12:55:32Z</dcterms:created>
  <dcterms:modified xsi:type="dcterms:W3CDTF">2015-07-13T13:25:04Z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4_00787_2.2015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26366</vt:i4>
  </property>
  <property fmtid="{D5CDD505-2E9C-101B-9397-08002B2CF9AE}" pid="8" name="Тип зві">
    <vt:lpwstr>4</vt:lpwstr>
  </property>
  <property fmtid="{D5CDD505-2E9C-101B-9397-08002B2CF9AE}" pid="9" name="К.Cу">
    <vt:lpwstr>B9D21300</vt:lpwstr>
  </property>
  <property fmtid="{D5CDD505-2E9C-101B-9397-08002B2CF9AE}" pid="10" name="Підрозд">
    <vt:lpwstr>Апеляційний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3.13.0.500</vt:lpwstr>
  </property>
</Properties>
</file>