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<sst xmlns="http://schemas.openxmlformats.org/spreadsheetml/2006/main" count="132" uniqueCount="111">
  <si>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</si>
  <si>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</si>
  <si>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</si>
  <si>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</si>
  <si>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</si>
  <si>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</si>
  <si>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</si>
  <si>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</si>
  <si>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</si>
  <si>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</si>
  <si>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</si>
  <si>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</si>
  <si>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</si>
  <si>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</si>
  <si>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</si>
  <si>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</si>
  <si>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</si>
  <si>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</si>
  <si>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</si>
  <si>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</si>
  <si>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</si>
  <si>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</si>
  <si>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</si>
  <si>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</si>
  <si>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</si>
  <si>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</si>
  <si>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</si>
  <si>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</si>
  <si>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</si>
  <si>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</si>
  <si>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</si>
  <si>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</si>
  <si>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</si>
  <si>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</si>
  <si>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</si>
  <si>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</si>
  <si>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</si>
  <si>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</si>
  <si>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</si>
  <si>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</si>
  <si>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</si>
  <si>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</si>
  <si>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</si>
  <si>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</si>
  <si>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</si>
  <si>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</si>
  <si>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</si>
  <si>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</si>
  <si>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</si>
  <si>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</si>
  <si>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</si>
  <si>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</si>
  <si>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</si>
  <si>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</si>
  <si>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</si>
  <si>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</si>
  <si>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</si>
  <si>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</si>
  <si>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</si>
  <si>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</si>
  <si>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</si>
  <si>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</si>
  <si>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</si>
  <si>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</si>
  <si>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</si>
  <si>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</si>
  <si>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</si>
  <si>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</si>
  <si>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</si>
  <si>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</si>
  <si>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</si>
  <si>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</si>
  <si>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</si>
  <si>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</si>
  <si>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</si>
  <si>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</si>
  <si>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</si>
  <si>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</si>
  <si>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</si>
  <si>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</si>
  <si>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</si>
  <si>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</si>
  <si>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</si>
  <si>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</si>
  <si>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</si>
  <si>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</si>
  <si>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</si>
  <si>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</si>
  <si>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</si>
  <si>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</si>
  <si>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</si>
  <si>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</si>
  <si>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</si>
  <si>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</si>
  <si>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</si>
  <si>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</si>
  <si>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</si>
  <si>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</si>
  <si>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</si>
  <si>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</si>
  <si>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Геєнко</t>
  </si>
  <si>
    <t>Кондрашова</t>
  </si>
  <si>
    <t>(06262) 3-50-76</t>
  </si>
  <si>
    <t>(06262) 2 71 77</t>
  </si>
  <si>
    <t>inbox@sl.dn.court.gov.ua</t>
  </si>
  <si>
    <t>8 січня 2015 року</t>
  </si>
  <si>
    <t>2014 рік</t>
  </si>
  <si>
    <t>Слов'янський міськрайонний суд Донецької області</t>
  </si>
  <si>
    <t>84122. Донецька область</t>
  </si>
  <si>
    <t>м. Слов`янськ</t>
  </si>
  <si>
    <t>blbnt ,hjlbnt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</si>
</sst>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0" t="s">
        <v>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883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07" t="s">
        <v>51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1:16" ht="12.75" customHeight="1">
      <c r="A8" s="114" t="s">
        <v>17</v>
      </c>
      <c r="B8" s="112" t="s">
        <v>6</v>
      </c>
      <c r="C8" s="112" t="s">
        <v>15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 ht="12.75" customHeight="1">
      <c r="A9" s="112"/>
      <c r="B9" s="112"/>
      <c r="C9" s="103" t="s">
        <v>7</v>
      </c>
      <c r="D9" s="103"/>
      <c r="E9" s="103" t="s">
        <v>8</v>
      </c>
      <c r="F9" s="103" t="s">
        <v>99</v>
      </c>
      <c r="G9" s="103"/>
      <c r="H9" s="103" t="s">
        <v>67</v>
      </c>
      <c r="I9" s="104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12"/>
      <c r="B10" s="112"/>
      <c r="C10" s="103"/>
      <c r="D10" s="103"/>
      <c r="E10" s="103"/>
      <c r="F10" s="103"/>
      <c r="G10" s="103"/>
      <c r="H10" s="104"/>
      <c r="I10" s="104"/>
      <c r="J10" s="103"/>
      <c r="K10" s="103"/>
      <c r="L10" s="103"/>
      <c r="M10" s="103"/>
      <c r="N10" s="103"/>
      <c r="O10" s="103"/>
      <c r="P10" s="103"/>
    </row>
    <row r="11" spans="1:16" ht="12.75">
      <c r="A11" s="112"/>
      <c r="B11" s="112"/>
      <c r="C11" s="103"/>
      <c r="D11" s="103"/>
      <c r="E11" s="103"/>
      <c r="F11" s="103"/>
      <c r="G11" s="103"/>
      <c r="H11" s="104"/>
      <c r="I11" s="104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12"/>
      <c r="B12" s="112"/>
      <c r="C12" s="103"/>
      <c r="D12" s="103"/>
      <c r="E12" s="103"/>
      <c r="F12" s="103"/>
      <c r="G12" s="103"/>
      <c r="H12" s="104"/>
      <c r="I12" s="104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12"/>
      <c r="B13" s="112"/>
      <c r="C13" s="103"/>
      <c r="D13" s="103"/>
      <c r="E13" s="103"/>
      <c r="F13" s="103"/>
      <c r="G13" s="103"/>
      <c r="H13" s="104"/>
      <c r="I13" s="104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12"/>
      <c r="B14" s="112"/>
      <c r="C14" s="102" t="s">
        <v>16</v>
      </c>
      <c r="D14" s="101" t="s">
        <v>6</v>
      </c>
      <c r="E14" s="103"/>
      <c r="F14" s="102" t="s">
        <v>16</v>
      </c>
      <c r="G14" s="101" t="s">
        <v>97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1287</v>
      </c>
      <c r="B16" s="58">
        <v>3309631</v>
      </c>
      <c r="C16" s="58">
        <v>32</v>
      </c>
      <c r="D16" s="58">
        <v>274530</v>
      </c>
      <c r="E16" s="59">
        <v>18</v>
      </c>
      <c r="F16" s="58">
        <v>480</v>
      </c>
      <c r="G16" s="59">
        <v>714284</v>
      </c>
      <c r="H16" s="58">
        <v>79</v>
      </c>
      <c r="I16" s="58">
        <v>2077997</v>
      </c>
      <c r="J16" s="58">
        <v>236</v>
      </c>
      <c r="K16" s="58">
        <v>11</v>
      </c>
      <c r="L16" s="58">
        <v>66133</v>
      </c>
      <c r="M16" s="58">
        <v>401</v>
      </c>
      <c r="N16" s="58">
        <v>116616</v>
      </c>
      <c r="O16" s="58">
        <v>18</v>
      </c>
      <c r="P16" s="58">
        <v>19744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 t="s">
        <v>110</v>
      </c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3"/>
      <c r="F28" s="11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5"/>
      <c r="F29" s="115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 password="A656" sheet="1" objects="1" scenarios="1" selectLockedCells="1" selectUnlockedCells="1"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&amp;L2E0373FC&amp;CФорма № 4, Підрозділ: Слов'янський міськрайонний суд Донецької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8" t="s">
        <v>54</v>
      </c>
      <c r="K6" s="129" t="s">
        <v>12</v>
      </c>
      <c r="L6" s="130"/>
      <c r="M6" s="130"/>
      <c r="N6" s="130"/>
    </row>
    <row r="7" spans="2:14" ht="20.25" customHeight="1">
      <c r="B7" s="117"/>
      <c r="C7" s="117"/>
      <c r="D7" s="121"/>
      <c r="E7" s="121"/>
      <c r="F7" s="121"/>
      <c r="G7" s="121"/>
      <c r="H7" s="121"/>
      <c r="I7" s="121"/>
      <c r="J7" s="128"/>
      <c r="K7" s="130"/>
      <c r="L7" s="130"/>
      <c r="M7" s="130"/>
      <c r="N7" s="130"/>
    </row>
    <row r="8" spans="2:17" ht="24.75" customHeight="1">
      <c r="B8" s="116">
        <v>1</v>
      </c>
      <c r="C8" s="117"/>
      <c r="D8" s="118" t="s">
        <v>42</v>
      </c>
      <c r="E8" s="118"/>
      <c r="F8" s="118"/>
      <c r="G8" s="118"/>
      <c r="H8" s="118"/>
      <c r="I8" s="118"/>
      <c r="J8" s="50" t="s">
        <v>43</v>
      </c>
      <c r="K8" s="119">
        <f>SUM(R10:R17)</f>
        <v>655805</v>
      </c>
      <c r="L8" s="120"/>
      <c r="M8" s="120"/>
      <c r="N8" s="120"/>
      <c r="Q8" s="44"/>
    </row>
    <row r="9" spans="2:14" ht="24.75" customHeight="1">
      <c r="B9" s="116">
        <v>2</v>
      </c>
      <c r="C9" s="121"/>
      <c r="D9" s="118" t="s">
        <v>55</v>
      </c>
      <c r="E9" s="118"/>
      <c r="F9" s="118"/>
      <c r="G9" s="118"/>
      <c r="H9" s="118"/>
      <c r="I9" s="118"/>
      <c r="J9" s="50" t="s">
        <v>43</v>
      </c>
      <c r="K9" s="119">
        <v>230500</v>
      </c>
      <c r="L9" s="120"/>
      <c r="M9" s="120"/>
      <c r="N9" s="120"/>
    </row>
    <row r="10" spans="2:18" ht="24.75" customHeight="1">
      <c r="B10" s="116">
        <v>3</v>
      </c>
      <c r="C10" s="117"/>
      <c r="D10" s="118" t="s">
        <v>44</v>
      </c>
      <c r="E10" s="118"/>
      <c r="F10" s="118"/>
      <c r="G10" s="118"/>
      <c r="H10" s="118"/>
      <c r="I10" s="118"/>
      <c r="J10" s="50" t="s">
        <v>43</v>
      </c>
      <c r="K10" s="119"/>
      <c r="L10" s="120"/>
      <c r="M10" s="120"/>
      <c r="N10" s="120"/>
      <c r="R10">
        <f>'Роз.3'!D7</f>
        <v>19804</v>
      </c>
    </row>
    <row r="11" spans="2:18" ht="24.75" customHeight="1">
      <c r="B11" s="116">
        <v>4</v>
      </c>
      <c r="C11" s="117"/>
      <c r="D11" s="118" t="s">
        <v>45</v>
      </c>
      <c r="E11" s="118"/>
      <c r="F11" s="118"/>
      <c r="G11" s="118"/>
      <c r="H11" s="118"/>
      <c r="I11" s="118"/>
      <c r="J11" s="50">
        <v>212</v>
      </c>
      <c r="K11" s="119"/>
      <c r="L11" s="120"/>
      <c r="M11" s="120"/>
      <c r="N11" s="120"/>
      <c r="R11">
        <f>'Роз.3'!E7</f>
        <v>47816</v>
      </c>
    </row>
    <row r="12" spans="2:18" ht="24.75" customHeight="1">
      <c r="B12" s="116">
        <v>5</v>
      </c>
      <c r="C12" s="117"/>
      <c r="D12" s="118" t="s">
        <v>46</v>
      </c>
      <c r="E12" s="118"/>
      <c r="F12" s="118"/>
      <c r="G12" s="118"/>
      <c r="H12" s="118"/>
      <c r="I12" s="118"/>
      <c r="J12" s="50">
        <v>201</v>
      </c>
      <c r="K12" s="119"/>
      <c r="L12" s="120"/>
      <c r="M12" s="120"/>
      <c r="N12" s="120"/>
      <c r="R12">
        <f>'Роз.3'!F7</f>
        <v>8519</v>
      </c>
    </row>
    <row r="13" spans="2:18" ht="24.75" customHeight="1">
      <c r="B13" s="116">
        <v>6</v>
      </c>
      <c r="C13" s="117"/>
      <c r="D13" s="118" t="s">
        <v>56</v>
      </c>
      <c r="E13" s="118"/>
      <c r="F13" s="118"/>
      <c r="G13" s="118"/>
      <c r="H13" s="118"/>
      <c r="I13" s="118"/>
      <c r="J13" s="50">
        <v>207</v>
      </c>
      <c r="K13" s="119"/>
      <c r="L13" s="120"/>
      <c r="M13" s="120"/>
      <c r="N13" s="120"/>
      <c r="R13">
        <f>'Роз.3'!G7</f>
        <v>0</v>
      </c>
    </row>
    <row r="14" spans="2:18" ht="24.75" customHeight="1">
      <c r="B14" s="116">
        <v>7</v>
      </c>
      <c r="C14" s="117"/>
      <c r="D14" s="118" t="s">
        <v>57</v>
      </c>
      <c r="E14" s="118"/>
      <c r="F14" s="118"/>
      <c r="G14" s="118"/>
      <c r="H14" s="118"/>
      <c r="I14" s="118"/>
      <c r="J14" s="50">
        <v>208</v>
      </c>
      <c r="K14" s="119"/>
      <c r="L14" s="120"/>
      <c r="M14" s="120"/>
      <c r="N14" s="120"/>
      <c r="R14">
        <f>'Роз.3'!H7</f>
        <v>272449</v>
      </c>
    </row>
    <row r="15" spans="2:18" ht="24.75" customHeight="1">
      <c r="B15" s="116">
        <v>8</v>
      </c>
      <c r="C15" s="117"/>
      <c r="D15" s="131" t="s">
        <v>47</v>
      </c>
      <c r="E15" s="131"/>
      <c r="F15" s="131"/>
      <c r="G15" s="131"/>
      <c r="H15" s="131"/>
      <c r="I15" s="131"/>
      <c r="J15" s="49">
        <v>201</v>
      </c>
      <c r="K15" s="119"/>
      <c r="L15" s="120"/>
      <c r="M15" s="120"/>
      <c r="N15" s="120"/>
      <c r="R15">
        <f>'Роз.3'!I7</f>
        <v>306354</v>
      </c>
    </row>
    <row r="16" spans="2:18" ht="24.75" customHeight="1">
      <c r="B16" s="116">
        <v>9</v>
      </c>
      <c r="C16" s="117"/>
      <c r="D16" s="118" t="s">
        <v>58</v>
      </c>
      <c r="E16" s="118"/>
      <c r="F16" s="118"/>
      <c r="G16" s="118"/>
      <c r="H16" s="118"/>
      <c r="I16" s="118"/>
      <c r="J16" s="50">
        <v>207</v>
      </c>
      <c r="K16" s="119"/>
      <c r="L16" s="120"/>
      <c r="M16" s="120"/>
      <c r="N16" s="120"/>
      <c r="R16">
        <f>'Роз.3'!J7</f>
        <v>863</v>
      </c>
    </row>
    <row r="17" spans="2:18" ht="24.75" customHeight="1">
      <c r="B17" s="116">
        <v>10</v>
      </c>
      <c r="C17" s="117"/>
      <c r="D17" s="118" t="s">
        <v>48</v>
      </c>
      <c r="E17" s="118"/>
      <c r="F17" s="118"/>
      <c r="G17" s="118"/>
      <c r="H17" s="118"/>
      <c r="I17" s="118"/>
      <c r="J17" s="50">
        <v>201</v>
      </c>
      <c r="K17" s="119"/>
      <c r="L17" s="120"/>
      <c r="M17" s="120"/>
      <c r="N17" s="120"/>
      <c r="R17">
        <f>'Роз.3'!K7</f>
        <v>0</v>
      </c>
    </row>
    <row r="18" spans="2:14" ht="24.75" customHeight="1">
      <c r="B18" s="116">
        <v>11</v>
      </c>
      <c r="C18" s="117"/>
      <c r="D18" s="118" t="s">
        <v>49</v>
      </c>
      <c r="E18" s="118"/>
      <c r="F18" s="118"/>
      <c r="G18" s="118"/>
      <c r="H18" s="118"/>
      <c r="I18" s="118"/>
      <c r="J18" s="50">
        <v>222</v>
      </c>
      <c r="K18" s="119"/>
      <c r="L18" s="120"/>
      <c r="M18" s="120"/>
      <c r="N18" s="120"/>
    </row>
    <row r="19" spans="2:14" ht="24.75" customHeight="1">
      <c r="B19" s="116">
        <v>12</v>
      </c>
      <c r="C19" s="117"/>
      <c r="D19" s="118" t="s">
        <v>50</v>
      </c>
      <c r="E19" s="118"/>
      <c r="F19" s="118"/>
      <c r="G19" s="118"/>
      <c r="H19" s="118"/>
      <c r="I19" s="118"/>
      <c r="J19" s="50">
        <v>227</v>
      </c>
      <c r="K19" s="119"/>
      <c r="L19" s="120"/>
      <c r="M19" s="120"/>
      <c r="N19" s="120"/>
    </row>
    <row r="20" spans="2:14" ht="24.75" customHeight="1">
      <c r="B20" s="116">
        <v>13</v>
      </c>
      <c r="C20" s="117"/>
      <c r="D20" s="118" t="s">
        <v>59</v>
      </c>
      <c r="E20" s="118"/>
      <c r="F20" s="118"/>
      <c r="G20" s="118"/>
      <c r="H20" s="118"/>
      <c r="I20" s="118"/>
      <c r="J20" s="50">
        <v>176</v>
      </c>
      <c r="K20" s="119"/>
      <c r="L20" s="120"/>
      <c r="M20" s="120"/>
      <c r="N20" s="120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 password="A656" sheet="1" objects="1" scenarios="1" selectLockedCells="1" selectUnlockedCells="1"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&amp;L2E0373FC&amp;CФорма № 4, Підрозділ: Слов'янський міськрайонний суд Донецької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3" t="s">
        <v>13</v>
      </c>
      <c r="B1" s="133"/>
      <c r="C1" s="133"/>
      <c r="D1" s="133"/>
      <c r="E1" s="133"/>
      <c r="F1" s="133"/>
      <c r="G1" s="133"/>
      <c r="H1" s="133"/>
      <c r="I1" s="13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7" t="s">
        <v>53</v>
      </c>
      <c r="C2" s="137"/>
      <c r="D2" s="137"/>
      <c r="E2" s="137"/>
      <c r="F2" s="137"/>
      <c r="G2" s="137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7"/>
      <c r="B4" s="117"/>
      <c r="C4" s="158" t="s">
        <v>40</v>
      </c>
      <c r="D4" s="116" t="s">
        <v>33</v>
      </c>
      <c r="E4" s="116"/>
      <c r="F4" s="116" t="s">
        <v>34</v>
      </c>
      <c r="G4" s="157"/>
      <c r="H4" s="116" t="s">
        <v>35</v>
      </c>
      <c r="I4" s="157"/>
      <c r="J4" s="116" t="s">
        <v>36</v>
      </c>
      <c r="K4" s="116"/>
      <c r="L4" s="2"/>
      <c r="M4" s="2"/>
      <c r="N4" s="2"/>
      <c r="O4" s="2"/>
      <c r="P4" s="2"/>
      <c r="Q4" s="2"/>
    </row>
    <row r="5" spans="1:17" ht="32.25" customHeight="1">
      <c r="A5" s="117"/>
      <c r="B5" s="117"/>
      <c r="C5" s="159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7"/>
      <c r="B6" s="117"/>
      <c r="C6" s="160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56" t="s">
        <v>75</v>
      </c>
      <c r="B7" s="139"/>
      <c r="C7" s="34">
        <v>1</v>
      </c>
      <c r="D7" s="60">
        <f>SUM(D8:D20)</f>
        <v>19804</v>
      </c>
      <c r="E7" s="60">
        <f>SUM(E8:E20)</f>
        <v>47816</v>
      </c>
      <c r="F7" s="60">
        <f aca="true" t="shared" si="0" ref="F7:K7">SUM(F8:F20)</f>
        <v>8519</v>
      </c>
      <c r="G7" s="60">
        <f t="shared" si="0"/>
        <v>0</v>
      </c>
      <c r="H7" s="60">
        <f t="shared" si="0"/>
        <v>272449</v>
      </c>
      <c r="I7" s="60">
        <f t="shared" si="0"/>
        <v>306354</v>
      </c>
      <c r="J7" s="60">
        <f t="shared" si="0"/>
        <v>863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38" t="s">
        <v>68</v>
      </c>
      <c r="B8" s="139"/>
      <c r="C8" s="34">
        <v>2</v>
      </c>
      <c r="D8" s="61"/>
      <c r="E8" s="61"/>
      <c r="F8" s="61"/>
      <c r="G8" s="61"/>
      <c r="H8" s="61">
        <v>57983</v>
      </c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34" t="s">
        <v>20</v>
      </c>
      <c r="B9" s="136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40" t="s">
        <v>21</v>
      </c>
      <c r="B10" s="135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34" t="s">
        <v>22</v>
      </c>
      <c r="B11" s="136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41" t="s">
        <v>39</v>
      </c>
      <c r="B12" s="141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34" t="s">
        <v>23</v>
      </c>
      <c r="B13" s="136"/>
      <c r="C13" s="34">
        <v>7</v>
      </c>
      <c r="D13" s="58"/>
      <c r="E13" s="58"/>
      <c r="F13" s="58"/>
      <c r="G13" s="58"/>
      <c r="H13" s="58">
        <v>4948</v>
      </c>
      <c r="I13" s="58"/>
      <c r="J13" s="58">
        <v>170</v>
      </c>
      <c r="K13" s="58"/>
      <c r="L13" s="2"/>
      <c r="M13" s="2"/>
      <c r="N13" s="2"/>
      <c r="O13" s="2"/>
      <c r="P13" s="2"/>
      <c r="Q13" s="2"/>
    </row>
    <row r="14" spans="1:17" ht="15" customHeight="1">
      <c r="A14" s="134" t="s">
        <v>24</v>
      </c>
      <c r="B14" s="136"/>
      <c r="C14" s="34">
        <v>8</v>
      </c>
      <c r="D14" s="58">
        <v>19804</v>
      </c>
      <c r="E14" s="58"/>
      <c r="F14" s="58">
        <v>4589</v>
      </c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34" t="s">
        <v>25</v>
      </c>
      <c r="B15" s="136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34" t="s">
        <v>26</v>
      </c>
      <c r="B16" s="136"/>
      <c r="C16" s="34">
        <v>10</v>
      </c>
      <c r="D16" s="58"/>
      <c r="E16" s="58">
        <v>47816</v>
      </c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34" t="s">
        <v>27</v>
      </c>
      <c r="B17" s="135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34" t="s">
        <v>28</v>
      </c>
      <c r="B18" s="117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34" t="s">
        <v>29</v>
      </c>
      <c r="B19" s="134"/>
      <c r="C19" s="34">
        <v>13</v>
      </c>
      <c r="D19" s="58"/>
      <c r="E19" s="58"/>
      <c r="F19" s="58">
        <v>3930</v>
      </c>
      <c r="G19" s="58"/>
      <c r="H19" s="58"/>
      <c r="I19" s="58"/>
      <c r="J19" s="58">
        <v>693</v>
      </c>
      <c r="K19" s="58"/>
      <c r="L19" s="2"/>
      <c r="M19" s="2"/>
      <c r="N19" s="2"/>
      <c r="O19" s="2"/>
      <c r="P19" s="2"/>
      <c r="Q19" s="2"/>
    </row>
    <row r="20" spans="1:17" ht="13.5" customHeight="1">
      <c r="A20" s="134" t="s">
        <v>30</v>
      </c>
      <c r="B20" s="136"/>
      <c r="C20" s="34">
        <v>14</v>
      </c>
      <c r="D20" s="58"/>
      <c r="E20" s="58"/>
      <c r="F20" s="58"/>
      <c r="G20" s="58"/>
      <c r="H20" s="58">
        <v>209518</v>
      </c>
      <c r="I20" s="58">
        <v>306354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45" t="s">
        <v>18</v>
      </c>
      <c r="B21" s="51" t="s">
        <v>31</v>
      </c>
      <c r="C21" s="34">
        <v>15</v>
      </c>
      <c r="D21" s="58">
        <v>19804</v>
      </c>
      <c r="E21" s="58"/>
      <c r="F21" s="58">
        <v>3930</v>
      </c>
      <c r="G21" s="58"/>
      <c r="H21" s="58">
        <v>137522</v>
      </c>
      <c r="I21" s="58">
        <v>67472</v>
      </c>
      <c r="J21" s="58">
        <v>170</v>
      </c>
      <c r="K21" s="58"/>
      <c r="L21" s="2"/>
      <c r="M21" s="2"/>
      <c r="N21" s="2"/>
      <c r="O21" s="2"/>
      <c r="P21" s="2"/>
      <c r="Q21" s="2"/>
    </row>
    <row r="22" spans="1:17" ht="23.25" customHeight="1">
      <c r="A22" s="145"/>
      <c r="B22" s="35" t="s">
        <v>32</v>
      </c>
      <c r="C22" s="34">
        <v>16</v>
      </c>
      <c r="D22" s="58"/>
      <c r="E22" s="58"/>
      <c r="F22" s="58"/>
      <c r="G22" s="58"/>
      <c r="H22" s="58">
        <v>974</v>
      </c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52" t="s">
        <v>76</v>
      </c>
      <c r="B23" s="139"/>
      <c r="C23" s="34">
        <v>17</v>
      </c>
      <c r="D23" s="58"/>
      <c r="E23" s="58">
        <v>47816</v>
      </c>
      <c r="F23" s="58"/>
      <c r="G23" s="58"/>
      <c r="H23" s="58">
        <v>29061</v>
      </c>
      <c r="I23" s="58">
        <v>21439</v>
      </c>
      <c r="J23" s="58">
        <v>693</v>
      </c>
      <c r="K23" s="58"/>
      <c r="L23" s="2"/>
      <c r="M23" s="2"/>
      <c r="N23" s="2"/>
      <c r="O23" s="2"/>
      <c r="P23" s="2"/>
      <c r="Q23" s="2"/>
    </row>
    <row r="24" spans="1:17" ht="24.75" customHeight="1">
      <c r="A24" s="153" t="s">
        <v>77</v>
      </c>
      <c r="B24" s="153"/>
      <c r="C24" s="34">
        <v>18</v>
      </c>
      <c r="D24" s="58"/>
      <c r="E24" s="58"/>
      <c r="F24" s="58">
        <v>4589</v>
      </c>
      <c r="G24" s="58"/>
      <c r="H24" s="58">
        <v>104892</v>
      </c>
      <c r="I24" s="58">
        <v>217443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54" t="s">
        <v>60</v>
      </c>
      <c r="B25" s="154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55" t="s">
        <v>61</v>
      </c>
      <c r="B26" s="155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50" t="s">
        <v>52</v>
      </c>
      <c r="B27" s="151"/>
      <c r="C27" s="34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4589</v>
      </c>
      <c r="G27" s="60">
        <f t="shared" si="1"/>
        <v>0</v>
      </c>
      <c r="H27" s="60">
        <f t="shared" si="1"/>
        <v>104892</v>
      </c>
      <c r="I27" s="60">
        <f t="shared" si="1"/>
        <v>217443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100</v>
      </c>
      <c r="C30" s="71" t="s">
        <v>79</v>
      </c>
      <c r="D30" s="72"/>
      <c r="E30" s="146" t="s">
        <v>101</v>
      </c>
      <c r="F30" s="146"/>
      <c r="G30" s="146"/>
      <c r="H30" s="146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47" t="s">
        <v>0</v>
      </c>
      <c r="F31" s="147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 t="s">
        <v>102</v>
      </c>
      <c r="C35" s="86" t="s">
        <v>73</v>
      </c>
      <c r="D35" s="148" t="s">
        <v>103</v>
      </c>
      <c r="E35" s="148"/>
      <c r="F35" s="149" t="s">
        <v>74</v>
      </c>
      <c r="G35" s="149"/>
      <c r="H35" s="144" t="s">
        <v>104</v>
      </c>
      <c r="I35" s="144"/>
      <c r="J35" s="144"/>
      <c r="K35" s="144"/>
      <c r="L35" s="2"/>
      <c r="M35" s="2"/>
      <c r="N35" s="2"/>
      <c r="O35" s="2"/>
      <c r="P35" s="2"/>
      <c r="Q35" s="2"/>
    </row>
    <row r="36" spans="1:17" ht="16.5">
      <c r="A36" s="87"/>
      <c r="B36" s="142" t="s">
        <v>83</v>
      </c>
      <c r="C36" s="143"/>
      <c r="D36" s="143"/>
      <c r="E36" s="143"/>
      <c r="F36" s="143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32" t="s">
        <v>105</v>
      </c>
      <c r="B37" s="132"/>
      <c r="C37" s="132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 password="A656" sheet="1" objects="1" scenarios="1" selectLockedCells="1" selectUnlockedCells="1"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&amp;L2E0373FC&amp;CФорма № 4, Підрозділ: Слов'янський міськрайонний суд Донецької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72" t="s">
        <v>71</v>
      </c>
      <c r="B1" s="172"/>
      <c r="C1" s="172"/>
      <c r="D1" s="172"/>
      <c r="E1" s="172"/>
      <c r="F1" s="172"/>
      <c r="G1" s="172"/>
      <c r="H1" s="172"/>
      <c r="I1" s="172"/>
      <c r="J1" s="172"/>
      <c r="K1" s="62"/>
      <c r="L1" s="62"/>
      <c r="M1" s="192"/>
      <c r="N1" s="192"/>
      <c r="O1" s="192"/>
    </row>
    <row r="2" spans="1:15" ht="12.75">
      <c r="A2" s="18" t="s">
        <v>62</v>
      </c>
      <c r="B2" s="19"/>
      <c r="C2" s="19"/>
      <c r="D2" s="19"/>
      <c r="E2" s="19"/>
      <c r="F2" s="194"/>
      <c r="G2" s="194"/>
      <c r="H2" s="194"/>
      <c r="I2" s="194"/>
      <c r="J2" s="19"/>
      <c r="K2" s="19" t="s">
        <v>19</v>
      </c>
      <c r="L2" s="19"/>
      <c r="N2" s="21"/>
      <c r="O2" s="21"/>
    </row>
    <row r="3" spans="1:15" ht="14.25">
      <c r="A3" s="193" t="s">
        <v>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4.25">
      <c r="A4" s="193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8.75">
      <c r="A5" s="22"/>
      <c r="B5" s="22"/>
      <c r="C5" s="22"/>
      <c r="D5" s="22"/>
      <c r="E5" s="98"/>
      <c r="F5" s="191" t="s">
        <v>106</v>
      </c>
      <c r="G5" s="191"/>
      <c r="H5" s="191"/>
      <c r="I5" s="191"/>
      <c r="J5" s="191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5" t="s">
        <v>63</v>
      </c>
      <c r="B8" s="196"/>
      <c r="C8" s="196"/>
      <c r="D8" s="196"/>
      <c r="E8" s="197"/>
      <c r="F8" s="195" t="s">
        <v>64</v>
      </c>
      <c r="G8" s="196"/>
      <c r="H8" s="197"/>
      <c r="K8" s="198" t="s">
        <v>2</v>
      </c>
      <c r="L8" s="198"/>
    </row>
    <row r="9" spans="1:12" ht="33" customHeight="1">
      <c r="A9" s="179" t="s">
        <v>84</v>
      </c>
      <c r="B9" s="199"/>
      <c r="C9" s="199"/>
      <c r="D9" s="199"/>
      <c r="E9" s="200"/>
      <c r="F9" s="185" t="s">
        <v>69</v>
      </c>
      <c r="G9" s="186"/>
      <c r="H9" s="187"/>
      <c r="K9" s="198"/>
      <c r="L9" s="198"/>
    </row>
    <row r="10" spans="1:12" ht="45" customHeight="1">
      <c r="A10" s="173" t="s">
        <v>85</v>
      </c>
      <c r="B10" s="174"/>
      <c r="C10" s="174"/>
      <c r="D10" s="174"/>
      <c r="E10" s="175"/>
      <c r="F10" s="176" t="s">
        <v>69</v>
      </c>
      <c r="G10" s="177"/>
      <c r="H10" s="178"/>
      <c r="K10" s="24"/>
      <c r="L10" s="24"/>
    </row>
    <row r="11" spans="1:14" ht="21" customHeight="1">
      <c r="A11" s="179" t="s">
        <v>86</v>
      </c>
      <c r="B11" s="180"/>
      <c r="C11" s="180"/>
      <c r="D11" s="180"/>
      <c r="E11" s="181"/>
      <c r="F11" s="185" t="s">
        <v>69</v>
      </c>
      <c r="G11" s="186"/>
      <c r="H11" s="187"/>
      <c r="J11" s="161" t="s">
        <v>14</v>
      </c>
      <c r="K11" s="161"/>
      <c r="L11" s="161"/>
      <c r="M11" s="161"/>
      <c r="N11" s="161"/>
    </row>
    <row r="12" spans="1:14" ht="57" customHeight="1">
      <c r="A12" s="182"/>
      <c r="B12" s="183"/>
      <c r="C12" s="183"/>
      <c r="D12" s="183"/>
      <c r="E12" s="184"/>
      <c r="F12" s="188"/>
      <c r="G12" s="189"/>
      <c r="H12" s="190"/>
      <c r="J12" s="161" t="s">
        <v>98</v>
      </c>
      <c r="K12" s="161"/>
      <c r="L12" s="161"/>
      <c r="M12" s="161"/>
      <c r="N12" s="161"/>
    </row>
    <row r="13" spans="1:11" ht="46.5" customHeight="1">
      <c r="A13" s="165" t="s">
        <v>87</v>
      </c>
      <c r="B13" s="165"/>
      <c r="C13" s="165"/>
      <c r="D13" s="165"/>
      <c r="E13" s="165"/>
      <c r="F13" s="166" t="s">
        <v>70</v>
      </c>
      <c r="G13" s="166"/>
      <c r="H13" s="166"/>
      <c r="K13" s="99" t="s">
        <v>88</v>
      </c>
    </row>
    <row r="14" spans="1:13" ht="52.5" customHeight="1">
      <c r="A14" s="167" t="s">
        <v>91</v>
      </c>
      <c r="B14" s="167"/>
      <c r="C14" s="167"/>
      <c r="D14" s="167"/>
      <c r="E14" s="167"/>
      <c r="F14" s="166" t="s">
        <v>90</v>
      </c>
      <c r="G14" s="166"/>
      <c r="H14" s="166"/>
      <c r="J14" s="25"/>
      <c r="K14" s="161" t="s">
        <v>89</v>
      </c>
      <c r="L14" s="161"/>
      <c r="M14" s="161"/>
    </row>
    <row r="15" spans="1:13" ht="49.5" customHeight="1">
      <c r="A15" s="168"/>
      <c r="B15" s="168"/>
      <c r="C15" s="168"/>
      <c r="D15" s="168"/>
      <c r="E15" s="168"/>
      <c r="F15" s="169"/>
      <c r="G15" s="169"/>
      <c r="H15" s="169"/>
      <c r="K15" s="162"/>
      <c r="L15" s="162"/>
      <c r="M15" s="162"/>
    </row>
    <row r="16" ht="15.75">
      <c r="A16" s="26"/>
    </row>
    <row r="17" spans="1:14" s="100" customFormat="1" ht="25.5" customHeight="1">
      <c r="A17" s="170" t="s">
        <v>92</v>
      </c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</row>
    <row r="18" spans="1:14" s="100" customFormat="1" ht="22.5" customHeight="1">
      <c r="A18" s="163" t="s">
        <v>93</v>
      </c>
      <c r="B18" s="164"/>
      <c r="C18" s="201" t="s">
        <v>107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</row>
    <row r="19" spans="1:14" s="100" customFormat="1" ht="19.5" customHeight="1">
      <c r="A19" s="208" t="s">
        <v>94</v>
      </c>
      <c r="B19" s="209"/>
      <c r="C19" s="207" t="s">
        <v>108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</row>
    <row r="20" spans="1:14" s="100" customFormat="1" ht="18.75" customHeight="1">
      <c r="A20" s="205" t="s">
        <v>109</v>
      </c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</row>
    <row r="21" spans="1:14" s="100" customFormat="1" ht="20.25" customHeight="1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s="100" customFormat="1" ht="18" customHeight="1">
      <c r="A22" s="203" t="s">
        <v>95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</row>
    <row r="23" spans="1:14" s="100" customFormat="1" ht="15" customHeight="1">
      <c r="A23" s="203" t="s">
        <v>96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 password="A656" sheet="1" objects="1" scenarios="1" selectLockedCells="1" selectUnlockedCells="1"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&amp;L2E0373FC&amp;C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Устинова Ольга Викторовна</cp:lastModifiedBy>
  <cp:lastPrinted>2014-11-21T11:35:01Z</cp:lastPrinted>
  <dcterms:created xsi:type="dcterms:W3CDTF">2004-04-22T12:55:32Z</dcterms:created>
  <dcterms:modified xsi:type="dcterms:W3CDTF">2015-02-12T14:48:50Z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4_00243_4.2014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2E0373FC</vt:lpwstr>
  </property>
  <property fmtid="{D5CDD505-2E9C-101B-9397-08002B2CF9AE}" pid="9" name="Підрозділ">
    <vt:lpwstr>Слов'янський міськрайонний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467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