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<sst xmlns="http://schemas.openxmlformats.org/spreadsheetml/2006/main" count="468" uniqueCount="404">
  <si>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</si>
  <si>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</si>
  <si>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</si>
  <si>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</si>
  <si>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</si>
  <si>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</si>
  <si>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</si>
  <si>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</si>
  <si>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</si>
  <si>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</si>
  <si>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</si>
  <si>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</si>
  <si>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</si>
  <si>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</si>
  <si>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</si>
  <si>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</si>
  <si>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</si>
  <si>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</si>
  <si>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</si>
  <si>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</si>
  <si>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</si>
  <si>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</si>
  <si>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</si>
  <si>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</si>
  <si>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</si>
  <si>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</si>
  <si>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</si>
  <si>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</si>
  <si>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</si>
  <si>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</si>
  <si>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</si>
  <si>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</si>
  <si>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</si>
  <si>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</si>
  <si>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</si>
  <si>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</si>
  <si>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</si>
  <si>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</si>
  <si>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</si>
  <si>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</si>
  <si>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</si>
  <si>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</si>
  <si>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</si>
  <si>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</si>
  <si>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</si>
  <si>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</si>
  <si>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</si>
  <si>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</si>
  <si>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</si>
  <si>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</si>
  <si>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</si>
  <si>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</si>
  <si>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</si>
  <si>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</si>
  <si>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</si>
  <si>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</si>
  <si>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</si>
  <si>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</si>
  <si>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</si>
  <si>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</si>
  <si>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</si>
  <si>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</si>
  <si>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</si>
  <si>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</si>
  <si>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</si>
  <si>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</si>
  <si>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</si>
  <si>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</si>
  <si>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</si>
  <si>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</si>
  <si>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</si>
  <si>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</si>
  <si>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</si>
  <si>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</si>
  <si>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</si>
  <si>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</si>
  <si>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</si>
  <si>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</si>
  <si>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</si>
  <si>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</si>
  <si>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</si>
  <si>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</si>
  <si>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</si>
  <si>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</si>
  <si>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</si>
  <si>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</si>
  <si>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</si>
  <si>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</si>
  <si>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</si>
  <si>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</si>
  <si>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</si>
  <si>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</si>
  <si>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</si>
  <si>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</si>
  <si>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</si>
  <si>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</si>
  <si>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</si>
  <si>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</si>
  <si>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</si>
  <si>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</si>
  <si>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</si>
  <si>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</si>
  <si>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</si>
  <si>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</si>
  <si>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</si>
  <si>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</si>
  <si>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</si>
  <si>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</si>
  <si>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</si>
  <si>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</si>
  <si>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</si>
  <si>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</si>
  <si>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</si>
  <si>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</si>
  <si>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</si>
  <si>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</si>
  <si>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</si>
  <si>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</si>
  <si>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</si>
  <si>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</si>
  <si>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</si>
  <si>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</si>
  <si>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</si>
  <si>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</si>
  <si>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</si>
  <si>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</si>
  <si>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</si>
  <si>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</si>
  <si>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</si>
  <si>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</si>
  <si>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</si>
  <si>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</si>
  <si>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</si>
  <si>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</si>
  <si>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</si>
  <si>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</si>
  <si>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</si>
  <si>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</si>
  <si>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</si>
  <si>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</si>
  <si>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</si>
  <si>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</si>
  <si>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</si>
  <si>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</si>
  <si>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</si>
  <si>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</si>
  <si>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</si>
  <si>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</si>
  <si>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</si>
  <si>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</si>
  <si>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</si>
  <si>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</si>
  <si>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</si>
  <si>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</si>
  <si>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</si>
  <si>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</si>
  <si>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</si>
  <si>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</si>
  <si>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</si>
  <si>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</si>
  <si>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</si>
  <si>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</si>
  <si>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</si>
  <si>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</si>
  <si>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</si>
  <si>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</si>
  <si>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</si>
  <si>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</si>
  <si>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</si>
  <si>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</si>
  <si>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</si>
  <si>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</si>
  <si>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</si>
  <si>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</si>
  <si>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</si>
  <si>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</si>
  <si>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</si>
  <si>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</si>
  <si>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</si>
  <si>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</si>
  <si>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</si>
  <si>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</si>
  <si>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</si>
  <si>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</si>
  <si>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</si>
  <si>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</si>
  <si>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</si>
  <si>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</si>
  <si>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</si>
  <si>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</si>
  <si>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</si>
  <si>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</si>
  <si>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</si>
  <si>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</si>
  <si>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</si>
  <si>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</si>
  <si>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</si>
  <si>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</si>
  <si>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</si>
  <si>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</si>
  <si>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</si>
  <si>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</si>
  <si>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</si>
  <si>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</si>
  <si>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</si>
  <si>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</si>
  <si>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</si>
  <si>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</si>
  <si>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</si>
  <si>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</si>
  <si>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</si>
  <si>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</si>
  <si>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</si>
  <si>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</si>
  <si>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</si>
  <si>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</si>
  <si>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</si>
  <si>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</si>
  <si>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</si>
  <si>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</si>
  <si>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</si>
  <si>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</si>
  <si>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</si>
  <si>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</si>
  <si>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</si>
  <si>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</si>
  <si>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</si>
  <si>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</si>
  <si>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</si>
  <si>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</si>
  <si>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</si>
  <si>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</si>
  <si>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</si>
  <si>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</si>
  <si>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</si>
  <si>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</si>
  <si>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</si>
  <si>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</si>
  <si>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</si>
  <si>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</si>
  <si>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</si>
  <si>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</si>
  <si>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</si>
  <si>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</si>
  <si>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</si>
  <si>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</si>
  <si>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</si>
  <si>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</si>
  <si>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</si>
  <si>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</si>
  <si>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</si>
  <si>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</si>
  <si>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</si>
  <si>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</si>
  <si>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</si>
  <si>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</si>
  <si>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</si>
  <si>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</si>
  <si>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</si>
  <si>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</si>
  <si>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</si>
  <si>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</si>
  <si>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</si>
  <si>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</si>
  <si>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</si>
  <si>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</si>
  <si>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</si>
  <si>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</si>
  <si>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</si>
  <si>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</si>
  <si>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</si>
  <si>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</si>
  <si>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</si>
  <si>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</si>
  <si>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</si>
  <si>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</si>
  <si>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</si>
  <si>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</si>
  <si>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</si>
  <si>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</si>
  <si>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</si>
  <si>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</si>
  <si>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</si>
  <si>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</si>
  <si>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</si>
  <si>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</si>
  <si>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</si>
  <si>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</si>
  <si>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</si>
  <si>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</si>
  <si>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</si>
  <si>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</si>
  <si>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</si>
  <si>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</si>
  <si>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</si>
  <si>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</si>
  <si>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</si>
  <si>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</si>
  <si>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</si>
  <si>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</si>
  <si>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</si>
  <si>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</si>
  <si>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</si>
  <si>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</si>
  <si>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</si>
  <si>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</si>
  <si>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</si>
  <si>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</si>
  <si>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</si>
  <si>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</si>
  <si>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</si>
  <si>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</si>
  <si>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</si>
  <si>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</si>
  <si>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</si>
  <si>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</si>
  <si>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</si>
  <si>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</si>
  <si>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</si>
  <si>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</si>
  <si>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</si>
  <si>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</si>
  <si>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</si>
  <si>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</si>
  <si>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</si>
  <si>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</si>
  <si>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</si>
  <si>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</si>
  <si>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</si>
  <si>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</si>
  <si>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</si>
  <si>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</si>
  <si>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</si>
  <si>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</si>
  <si>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</si>
  <si>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</si>
  <si>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</si>
  <si>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</si>
  <si>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</si>
  <si>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</si>
  <si>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</si>
  <si>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</si>
  <si>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</si>
  <si>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</si>
  <si>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</si>
  <si>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</si>
  <si>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</si>
  <si>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</si>
  <si>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</si>
  <si>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</si>
  <si>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</si>
  <si>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</si>
  <si>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</si>
  <si>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</si>
  <si>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</si>
  <si>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</si>
  <si>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</si>
  <si>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</si>
  <si>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</si>
  <si>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</si>
  <si>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</si>
  <si>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</si>
  <si>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</si>
  <si>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</si>
  <si>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</si>
  <si>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</si>
  <si>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</si>
  <si>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</si>
  <si>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</si>
  <si>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</si>
  <si>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</si>
  <si>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</si>
  <si>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</si>
  <si>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</si>
  <si>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</si>
  <si>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</si>
  <si>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</si>
  <si>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</si>
  <si>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</si>
  <si>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</si>
  <si>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</si>
  <si>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</si>
  <si>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</si>
  <si>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</si>
  <si>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</si>
  <si>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</si>
  <si>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</si>
  <si>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</si>
  <si>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</si>
  <si>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</si>
  <si>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</si>
  <si>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</si>
  <si>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</si>
  <si>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</si>
  <si>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</si>
  <si>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</si>
  <si>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</si>
  <si>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за 2013 рік</t>
  </si>
  <si>
    <t>Гадяцький районний суд Полтавської області</t>
  </si>
  <si>
    <t>37300, Полтавська область, м. Гадяч, вул. Лесі Українки, 6</t>
  </si>
  <si>
    <t>Л.В. Максименко</t>
  </si>
  <si>
    <t>Л.О. Рубан</t>
  </si>
  <si>
    <t>(05354) 2-14-14</t>
  </si>
  <si>
    <t>inbox@gd.pl.court.gov.ua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</si>
</sst>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171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1" borderId="0" applyNumberFormat="0" applyBorder="0" applyAlignment="0" applyProtection="0"/>
  </cellStyleXfs>
  <cellXfs count="348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Font="1">
      <alignment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/>
      <protection/>
    </xf>
    <xf numFmtId="0" fontId="1" fillId="0" borderId="12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53" applyNumberFormat="1" applyFont="1" applyFill="1" applyBorder="1" applyAlignment="1" applyProtection="1">
      <alignment/>
      <protection/>
    </xf>
    <xf numFmtId="0" fontId="25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/>
      <protection/>
    </xf>
    <xf numFmtId="0" fontId="4" fillId="0" borderId="0" xfId="53" applyNumberFormat="1" applyFont="1" applyFill="1" applyBorder="1" applyAlignment="1" applyProtection="1">
      <alignment vertical="top" wrapText="1"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5" fillId="0" borderId="11" xfId="53" applyNumberFormat="1" applyFont="1" applyFill="1" applyBorder="1" applyAlignment="1" applyProtection="1">
      <alignment/>
      <protection/>
    </xf>
    <xf numFmtId="0" fontId="0" fillId="0" borderId="14" xfId="53" applyNumberFormat="1" applyFont="1" applyFill="1" applyBorder="1" applyAlignment="1" applyProtection="1">
      <alignment horizontal="left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6" xfId="53" applyNumberFormat="1" applyFont="1" applyFill="1" applyBorder="1" applyAlignment="1" applyProtection="1">
      <alignment horizontal="left"/>
      <protection/>
    </xf>
    <xf numFmtId="0" fontId="2" fillId="0" borderId="17" xfId="53" applyNumberFormat="1" applyFont="1" applyFill="1" applyBorder="1" applyAlignment="1" applyProtection="1">
      <alignment horizontal="left" vertical="top" wrapText="1"/>
      <protection/>
    </xf>
    <xf numFmtId="0" fontId="2" fillId="0" borderId="10" xfId="53" applyNumberFormat="1" applyFont="1" applyFill="1" applyBorder="1" applyAlignment="1" applyProtection="1">
      <alignment horizontal="left" vertical="top" wrapText="1"/>
      <protection/>
    </xf>
    <xf numFmtId="0" fontId="2" fillId="0" borderId="18" xfId="53" applyNumberFormat="1" applyFont="1" applyFill="1" applyBorder="1" applyAlignment="1" applyProtection="1">
      <alignment horizontal="left" vertical="top" wrapText="1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/>
    </xf>
    <xf numFmtId="0" fontId="2" fillId="0" borderId="0" xfId="53" applyNumberFormat="1" applyFont="1" applyFill="1" applyBorder="1" applyAlignment="1" applyProtection="1">
      <alignment horizontal="left" vertical="top" wrapText="1"/>
      <protection/>
    </xf>
    <xf numFmtId="0" fontId="2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wrapText="1"/>
      <protection/>
    </xf>
    <xf numFmtId="0" fontId="4" fillId="0" borderId="11" xfId="53" applyNumberFormat="1" applyFont="1" applyFill="1" applyBorder="1" applyAlignment="1" applyProtection="1">
      <alignment horizontal="left" wrapText="1"/>
      <protection/>
    </xf>
    <xf numFmtId="0" fontId="4" fillId="0" borderId="20" xfId="53" applyNumberFormat="1" applyFont="1" applyFill="1" applyBorder="1" applyAlignment="1" applyProtection="1">
      <alignment horizontal="left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11" xfId="53" applyNumberFormat="1" applyFont="1" applyFill="1" applyBorder="1" applyAlignment="1" applyProtection="1">
      <alignment horizontal="left" vertical="top" wrapText="1"/>
      <protection/>
    </xf>
    <xf numFmtId="0" fontId="4" fillId="0" borderId="20" xfId="53" applyNumberFormat="1" applyFont="1" applyFill="1" applyBorder="1" applyAlignment="1" applyProtection="1">
      <alignment horizontal="left" vertical="top" wrapText="1"/>
      <protection/>
    </xf>
    <xf numFmtId="0" fontId="25" fillId="0" borderId="12" xfId="53" applyNumberFormat="1" applyFont="1" applyFill="1" applyBorder="1" applyAlignment="1" applyProtection="1">
      <alignment horizontal="center" vertical="top" wrapText="1"/>
      <protection/>
    </xf>
    <xf numFmtId="0" fontId="25" fillId="0" borderId="0" xfId="53" applyNumberFormat="1" applyFont="1" applyFill="1" applyBorder="1" applyAlignment="1" applyProtection="1">
      <alignment horizontal="center" vertical="top" wrapText="1"/>
      <protection/>
    </xf>
    <xf numFmtId="0" fontId="25" fillId="0" borderId="19" xfId="53" applyNumberFormat="1" applyFont="1" applyFill="1" applyBorder="1" applyAlignment="1" applyProtection="1">
      <alignment horizontal="center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25" fillId="0" borderId="21" xfId="53" applyNumberFormat="1" applyFont="1" applyFill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vertical="top" wrapText="1"/>
      <protection/>
    </xf>
    <xf numFmtId="0" fontId="25" fillId="0" borderId="20" xfId="53" applyNumberFormat="1" applyFont="1" applyFill="1" applyBorder="1" applyAlignment="1" applyProtection="1">
      <alignment horizontal="center" vertical="top" wrapText="1"/>
      <protection/>
    </xf>
    <xf numFmtId="0" fontId="4" fillId="0" borderId="0" xfId="53" applyNumberFormat="1" applyFont="1" applyFill="1" applyBorder="1" applyAlignment="1" applyProtection="1">
      <alignment horizontal="center" wrapText="1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8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center"/>
      <protection/>
    </xf>
    <xf numFmtId="0" fontId="1" fillId="0" borderId="18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center"/>
      <protection/>
    </xf>
    <xf numFmtId="0" fontId="1" fillId="0" borderId="11" xfId="53" applyNumberFormat="1" applyFont="1" applyFill="1" applyBorder="1" applyAlignment="1" applyProtection="1">
      <alignment horizontal="center"/>
      <protection/>
    </xf>
    <xf numFmtId="0" fontId="1" fillId="0" borderId="2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top" wrapText="1"/>
      <protection/>
    </xf>
    <xf numFmtId="0" fontId="4" fillId="0" borderId="18" xfId="53" applyNumberFormat="1" applyFont="1" applyFill="1" applyBorder="1" applyAlignment="1" applyProtection="1">
      <alignment horizontal="center" vertical="top" wrapText="1"/>
      <protection/>
    </xf>
    <xf numFmtId="0" fontId="4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11" xfId="53" applyNumberFormat="1" applyFont="1" applyFill="1" applyBorder="1" applyAlignment="1" applyProtection="1">
      <alignment horizontal="center" vertical="top" wrapText="1"/>
      <protection/>
    </xf>
    <xf numFmtId="0" fontId="4" fillId="0" borderId="20" xfId="53" applyNumberFormat="1" applyFont="1" applyFill="1" applyBorder="1" applyAlignment="1" applyProtection="1">
      <alignment horizontal="center" vertical="top" wrapText="1"/>
      <protection/>
    </xf>
    <xf numFmtId="0" fontId="4" fillId="0" borderId="13" xfId="53" applyNumberFormat="1" applyFont="1" applyFill="1" applyBorder="1" applyAlignment="1" applyProtection="1">
      <alignment horizontal="left" vertical="top" wrapText="1"/>
      <protection/>
    </xf>
    <xf numFmtId="0" fontId="4" fillId="0" borderId="13" xfId="53" applyNumberFormat="1" applyFont="1" applyFill="1" applyBorder="1" applyAlignment="1" applyProtection="1">
      <alignment horizontal="center" vertical="top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30" fillId="0" borderId="0" xfId="53" applyNumberFormat="1" applyFont="1" applyFill="1" applyBorder="1" applyAlignment="1" applyProtection="1">
      <alignment horizontal="center" vertical="center"/>
      <protection/>
    </xf>
    <xf numFmtId="49" fontId="4" fillId="0" borderId="17" xfId="53" applyNumberFormat="1" applyFont="1" applyFill="1" applyBorder="1" applyAlignment="1" applyProtection="1">
      <alignment horizontal="left" vertical="top" wrapText="1"/>
      <protection/>
    </xf>
    <xf numFmtId="49" fontId="4" fillId="0" borderId="10" xfId="53" applyNumberFormat="1" applyFont="1" applyFill="1" applyBorder="1" applyAlignment="1" applyProtection="1">
      <alignment horizontal="left" vertical="top" wrapText="1"/>
      <protection/>
    </xf>
    <xf numFmtId="49" fontId="4" fillId="0" borderId="18" xfId="53" applyNumberFormat="1" applyFont="1" applyFill="1" applyBorder="1" applyAlignment="1" applyProtection="1">
      <alignment horizontal="left" vertical="top" wrapText="1"/>
      <protection/>
    </xf>
    <xf numFmtId="49" fontId="4" fillId="0" borderId="21" xfId="53" applyNumberFormat="1" applyFont="1" applyFill="1" applyBorder="1" applyAlignment="1" applyProtection="1">
      <alignment horizontal="left" vertical="top" wrapText="1"/>
      <protection/>
    </xf>
    <xf numFmtId="49" fontId="4" fillId="0" borderId="11" xfId="53" applyNumberFormat="1" applyFont="1" applyFill="1" applyBorder="1" applyAlignment="1" applyProtection="1">
      <alignment horizontal="left" vertical="top" wrapText="1"/>
      <protection/>
    </xf>
    <xf numFmtId="49" fontId="4" fillId="0" borderId="20" xfId="53" applyNumberFormat="1" applyFont="1" applyFill="1" applyBorder="1" applyAlignment="1" applyProtection="1">
      <alignment horizontal="left" vertical="top" wrapText="1"/>
      <protection/>
    </xf>
    <xf numFmtId="0" fontId="25" fillId="0" borderId="0" xfId="53" applyNumberFormat="1" applyFont="1" applyFill="1" applyBorder="1" applyAlignment="1" applyProtection="1">
      <alignment horizontal="center"/>
      <protection/>
    </xf>
    <xf numFmtId="0" fontId="3" fillId="0" borderId="10" xfId="53" applyNumberFormat="1" applyFont="1" applyFill="1" applyBorder="1" applyAlignment="1" applyProtection="1">
      <alignment horizontal="center"/>
      <protection/>
    </xf>
    <xf numFmtId="0" fontId="27" fillId="0" borderId="0" xfId="53" applyNumberFormat="1" applyFont="1" applyFill="1" applyBorder="1" applyAlignment="1" applyProtection="1">
      <alignment horizontal="center"/>
      <protection/>
    </xf>
    <xf numFmtId="0" fontId="2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29" fillId="0" borderId="11" xfId="53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2" fontId="54" fillId="0" borderId="0" xfId="42" applyNumberFormat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D27" sqref="D27:L27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ht="11.25" customHeight="1">
      <c r="A3" s="123"/>
    </row>
    <row r="4" spans="1:12" ht="18.75" customHeight="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8.75" customHeight="1">
      <c r="A5" s="195" t="s">
        <v>383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8.75" customHeight="1">
      <c r="A6" s="195" t="s">
        <v>384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ht="12" customHeight="1">
      <c r="A7" s="123"/>
    </row>
    <row r="8" spans="1:12" ht="18" customHeight="1">
      <c r="A8" s="196" t="s">
        <v>397</v>
      </c>
      <c r="B8" s="196"/>
      <c r="C8" s="196"/>
      <c r="D8" s="197"/>
      <c r="E8" s="197"/>
      <c r="F8" s="197"/>
      <c r="G8" s="197"/>
      <c r="H8" s="197"/>
      <c r="I8" s="196"/>
      <c r="J8" s="196"/>
      <c r="K8" s="196"/>
      <c r="L8" s="196"/>
    </row>
    <row r="9" spans="1:12" ht="12.75" customHeight="1">
      <c r="A9" s="124"/>
      <c r="B9" s="124"/>
      <c r="C9" s="124"/>
      <c r="D9" s="192" t="s">
        <v>7</v>
      </c>
      <c r="E9" s="192"/>
      <c r="F9" s="192"/>
      <c r="G9" s="192"/>
      <c r="H9" s="192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81" t="s">
        <v>2</v>
      </c>
      <c r="B12" s="182"/>
      <c r="C12" s="182"/>
      <c r="D12" s="183"/>
      <c r="E12" s="181" t="s">
        <v>8</v>
      </c>
      <c r="F12" s="182"/>
      <c r="G12" s="183"/>
      <c r="H12" s="126"/>
      <c r="I12" s="184" t="s">
        <v>9</v>
      </c>
      <c r="J12" s="184"/>
      <c r="K12" s="184"/>
      <c r="L12" s="184"/>
    </row>
    <row r="13" spans="1:12" ht="15.75" customHeight="1">
      <c r="A13" s="156"/>
      <c r="B13" s="151"/>
      <c r="C13" s="151"/>
      <c r="D13" s="152"/>
      <c r="E13" s="176"/>
      <c r="F13" s="177"/>
      <c r="G13" s="178"/>
      <c r="H13" s="126"/>
      <c r="I13" s="191" t="s">
        <v>10</v>
      </c>
      <c r="J13" s="191"/>
      <c r="K13" s="191"/>
      <c r="L13" s="191"/>
    </row>
    <row r="14" spans="1:12" ht="15.75" customHeight="1">
      <c r="A14" s="185" t="s">
        <v>385</v>
      </c>
      <c r="B14" s="186"/>
      <c r="C14" s="186"/>
      <c r="D14" s="187"/>
      <c r="E14" s="165" t="s">
        <v>386</v>
      </c>
      <c r="F14" s="166"/>
      <c r="G14" s="167"/>
      <c r="H14" s="126"/>
      <c r="I14" s="191"/>
      <c r="J14" s="191"/>
      <c r="K14" s="191"/>
      <c r="L14" s="191"/>
    </row>
    <row r="15" spans="1:8" ht="23.25" customHeight="1">
      <c r="A15" s="188"/>
      <c r="B15" s="189"/>
      <c r="C15" s="189"/>
      <c r="D15" s="190"/>
      <c r="E15" s="168"/>
      <c r="F15" s="169"/>
      <c r="G15" s="170"/>
      <c r="H15" s="126"/>
    </row>
    <row r="16" spans="1:13" ht="18.75" customHeight="1">
      <c r="A16" s="162" t="s">
        <v>387</v>
      </c>
      <c r="B16" s="163"/>
      <c r="C16" s="163"/>
      <c r="D16" s="164"/>
      <c r="E16" s="165" t="s">
        <v>386</v>
      </c>
      <c r="F16" s="166"/>
      <c r="G16" s="167"/>
      <c r="H16" s="126"/>
      <c r="I16" s="171"/>
      <c r="J16" s="171"/>
      <c r="K16" s="171"/>
      <c r="L16" s="171"/>
      <c r="M16" s="127"/>
    </row>
    <row r="17" spans="1:16" ht="48" customHeight="1">
      <c r="A17" s="156"/>
      <c r="B17" s="151"/>
      <c r="C17" s="151"/>
      <c r="D17" s="152"/>
      <c r="E17" s="168"/>
      <c r="F17" s="169"/>
      <c r="G17" s="170"/>
      <c r="H17" s="126"/>
      <c r="I17" s="172" t="s">
        <v>388</v>
      </c>
      <c r="J17" s="173"/>
      <c r="K17" s="173"/>
      <c r="L17" s="173"/>
      <c r="M17" s="128"/>
      <c r="N17" s="129"/>
      <c r="O17" s="129"/>
      <c r="P17" s="130"/>
    </row>
    <row r="18" spans="1:13" ht="14.25" customHeight="1">
      <c r="A18" s="162" t="s">
        <v>389</v>
      </c>
      <c r="B18" s="163"/>
      <c r="C18" s="163"/>
      <c r="D18" s="164"/>
      <c r="E18" s="165" t="s">
        <v>390</v>
      </c>
      <c r="F18" s="174"/>
      <c r="G18" s="175"/>
      <c r="H18" s="126"/>
      <c r="I18" s="131"/>
      <c r="J18" s="131"/>
      <c r="K18" s="131"/>
      <c r="L18" s="131"/>
      <c r="M18" s="130"/>
    </row>
    <row r="19" spans="1:12" ht="52.5" customHeight="1">
      <c r="A19" s="156"/>
      <c r="B19" s="151"/>
      <c r="C19" s="151"/>
      <c r="D19" s="152"/>
      <c r="E19" s="176"/>
      <c r="F19" s="177"/>
      <c r="G19" s="178"/>
      <c r="H19" s="126"/>
      <c r="I19" s="160" t="s">
        <v>391</v>
      </c>
      <c r="J19" s="161"/>
      <c r="K19" s="161"/>
      <c r="L19" s="161"/>
    </row>
    <row r="20" spans="1:12" ht="41.25" customHeight="1">
      <c r="A20" s="179" t="s">
        <v>392</v>
      </c>
      <c r="B20" s="179"/>
      <c r="C20" s="179"/>
      <c r="D20" s="179"/>
      <c r="E20" s="180" t="s">
        <v>393</v>
      </c>
      <c r="F20" s="180"/>
      <c r="G20" s="180"/>
      <c r="H20" s="126"/>
      <c r="I20" s="160" t="s">
        <v>394</v>
      </c>
      <c r="J20" s="161"/>
      <c r="K20" s="161"/>
      <c r="L20" s="161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38" t="s">
        <v>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21"/>
    </row>
    <row r="25" spans="1:13" ht="12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3"/>
      <c r="M25" s="121"/>
    </row>
    <row r="26" spans="1:13" ht="21" customHeight="1">
      <c r="A26" s="144" t="s">
        <v>4</v>
      </c>
      <c r="B26" s="145"/>
      <c r="C26" s="146" t="s">
        <v>398</v>
      </c>
      <c r="D26" s="146"/>
      <c r="E26" s="146"/>
      <c r="F26" s="146"/>
      <c r="G26" s="146"/>
      <c r="H26" s="146"/>
      <c r="I26" s="146"/>
      <c r="J26" s="146"/>
      <c r="K26" s="146"/>
      <c r="L26" s="147"/>
      <c r="M26" s="121"/>
    </row>
    <row r="27" spans="1:13" ht="15" customHeight="1">
      <c r="A27" s="149" t="s">
        <v>395</v>
      </c>
      <c r="B27" s="149"/>
      <c r="C27" s="149"/>
      <c r="D27" s="151" t="s">
        <v>399</v>
      </c>
      <c r="E27" s="151"/>
      <c r="F27" s="151"/>
      <c r="G27" s="151"/>
      <c r="H27" s="151"/>
      <c r="I27" s="151"/>
      <c r="J27" s="151"/>
      <c r="K27" s="151"/>
      <c r="L27" s="152"/>
      <c r="M27" s="121"/>
    </row>
    <row r="28" spans="1:13" ht="21" customHeight="1">
      <c r="A28" s="148" t="s">
        <v>396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121"/>
    </row>
    <row r="29" spans="1:13" ht="12.75" customHeight="1">
      <c r="A29" s="153" t="s">
        <v>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5"/>
      <c r="M29" s="121"/>
    </row>
    <row r="30" spans="1:13" ht="21" customHeight="1">
      <c r="A30" s="156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121"/>
    </row>
    <row r="31" spans="1:13" ht="13.5" customHeight="1">
      <c r="A31" s="157" t="s">
        <v>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9"/>
      <c r="M31" s="121"/>
    </row>
    <row r="32" spans="1:12" ht="22.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18:D19"/>
    <mergeCell ref="E18:G19"/>
    <mergeCell ref="I19:L19"/>
    <mergeCell ref="A20:D20"/>
    <mergeCell ref="E20:G20"/>
    <mergeCell ref="A32:L32"/>
    <mergeCell ref="A24:L24"/>
    <mergeCell ref="A25:L25"/>
    <mergeCell ref="A26:B26"/>
    <mergeCell ref="C26:L26"/>
    <mergeCell ref="A28:L28"/>
    <mergeCell ref="D27:L27"/>
    <mergeCell ref="A29:L29"/>
    <mergeCell ref="A30:L30"/>
    <mergeCell ref="A31:L31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workbookViewId="0" topLeftCell="A1">
      <selection activeCell="F15" sqref="F15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198" t="s">
        <v>13</v>
      </c>
      <c r="C1" s="198"/>
      <c r="D1" s="198"/>
      <c r="E1" s="198"/>
      <c r="F1" s="198"/>
      <c r="G1" s="198"/>
      <c r="H1" s="198"/>
      <c r="I1" s="198"/>
    </row>
    <row r="2" spans="1:10" ht="38.25" customHeight="1">
      <c r="A2" s="199" t="s">
        <v>11</v>
      </c>
      <c r="B2" s="202" t="s">
        <v>14</v>
      </c>
      <c r="C2" s="13" t="s">
        <v>24</v>
      </c>
      <c r="D2" s="13"/>
      <c r="E2" s="202" t="s">
        <v>27</v>
      </c>
      <c r="F2" s="205" t="s">
        <v>28</v>
      </c>
      <c r="G2" s="206"/>
      <c r="H2" s="207"/>
      <c r="I2" s="199" t="s">
        <v>32</v>
      </c>
      <c r="J2" s="4"/>
    </row>
    <row r="3" spans="1:10" ht="21.75" customHeight="1">
      <c r="A3" s="200"/>
      <c r="B3" s="203"/>
      <c r="C3" s="199" t="s">
        <v>25</v>
      </c>
      <c r="D3" s="199" t="s">
        <v>26</v>
      </c>
      <c r="E3" s="203"/>
      <c r="F3" s="199" t="s">
        <v>25</v>
      </c>
      <c r="G3" s="8" t="s">
        <v>29</v>
      </c>
      <c r="H3" s="17"/>
      <c r="I3" s="200"/>
      <c r="J3" s="4"/>
    </row>
    <row r="4" spans="1:10" ht="17.25" customHeight="1">
      <c r="A4" s="200"/>
      <c r="B4" s="203"/>
      <c r="C4" s="200"/>
      <c r="D4" s="200"/>
      <c r="E4" s="203"/>
      <c r="F4" s="200"/>
      <c r="G4" s="199" t="s">
        <v>30</v>
      </c>
      <c r="H4" s="199" t="s">
        <v>31</v>
      </c>
      <c r="I4" s="200"/>
      <c r="J4" s="4"/>
    </row>
    <row r="5" spans="1:10" ht="45.75" customHeight="1">
      <c r="A5" s="201"/>
      <c r="B5" s="204"/>
      <c r="C5" s="201"/>
      <c r="D5" s="201"/>
      <c r="E5" s="204"/>
      <c r="F5" s="201"/>
      <c r="G5" s="201"/>
      <c r="H5" s="201"/>
      <c r="I5" s="201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44</v>
      </c>
      <c r="D7" s="18">
        <f>'розділ 2'!E66</f>
        <v>3</v>
      </c>
      <c r="E7" s="16"/>
      <c r="F7" s="18">
        <f>'розділ 2'!H66</f>
        <v>40</v>
      </c>
      <c r="G7" s="18">
        <f>'розділ 2'!I66</f>
        <v>33</v>
      </c>
      <c r="H7" s="16"/>
      <c r="I7" s="18">
        <f>'розділ 2'!O66</f>
        <v>4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0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0</v>
      </c>
      <c r="G12" s="16">
        <f>'розділи 6, 7'!G37</f>
        <v>0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0</v>
      </c>
      <c r="D13" s="16">
        <f>'розділ 9'!E18</f>
        <v>0</v>
      </c>
      <c r="E13" s="16">
        <f>'розділ 9'!F18</f>
        <v>0</v>
      </c>
      <c r="F13" s="16">
        <f>'розділ 9'!G18</f>
        <v>0</v>
      </c>
      <c r="G13" s="16">
        <f>'розділ 9'!G18</f>
        <v>0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44</v>
      </c>
      <c r="D14" s="19">
        <f t="shared" si="0"/>
        <v>3</v>
      </c>
      <c r="E14" s="19">
        <f t="shared" si="0"/>
        <v>0</v>
      </c>
      <c r="F14" s="19">
        <f t="shared" si="0"/>
        <v>40</v>
      </c>
      <c r="G14" s="19">
        <f t="shared" si="0"/>
        <v>33</v>
      </c>
      <c r="H14" s="19">
        <f t="shared" si="0"/>
        <v>0</v>
      </c>
      <c r="I14" s="19">
        <f t="shared" si="0"/>
        <v>4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C58">
      <selection activeCell="U70" sqref="U70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24" t="s">
        <v>33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6" ht="12.75">
      <c r="A2" s="225" t="s">
        <v>34</v>
      </c>
      <c r="B2" s="225"/>
      <c r="C2" s="217" t="s">
        <v>99</v>
      </c>
      <c r="D2" s="211" t="s">
        <v>148</v>
      </c>
      <c r="E2" s="211" t="s">
        <v>149</v>
      </c>
      <c r="F2" s="213" t="s">
        <v>150</v>
      </c>
      <c r="G2" s="214"/>
      <c r="H2" s="228" t="s">
        <v>152</v>
      </c>
      <c r="I2" s="229"/>
      <c r="J2" s="229"/>
      <c r="K2" s="229"/>
      <c r="L2" s="229"/>
      <c r="M2" s="229"/>
      <c r="N2" s="230"/>
      <c r="O2" s="220" t="s">
        <v>32</v>
      </c>
      <c r="P2" s="213" t="s">
        <v>160</v>
      </c>
      <c r="Q2" s="214"/>
      <c r="R2" s="208" t="s">
        <v>162</v>
      </c>
      <c r="S2" s="209"/>
      <c r="T2" s="209"/>
      <c r="U2" s="209"/>
      <c r="V2" s="209"/>
      <c r="W2" s="209"/>
      <c r="X2" s="209"/>
      <c r="Y2" s="210"/>
      <c r="Z2" s="4"/>
    </row>
    <row r="3" spans="1:26" ht="12.75">
      <c r="A3" s="226"/>
      <c r="B3" s="226"/>
      <c r="C3" s="218"/>
      <c r="D3" s="211"/>
      <c r="E3" s="211"/>
      <c r="F3" s="215"/>
      <c r="G3" s="216"/>
      <c r="H3" s="211" t="s">
        <v>25</v>
      </c>
      <c r="I3" s="223" t="s">
        <v>153</v>
      </c>
      <c r="J3" s="223"/>
      <c r="K3" s="223"/>
      <c r="L3" s="223"/>
      <c r="M3" s="223"/>
      <c r="N3" s="223"/>
      <c r="O3" s="221"/>
      <c r="P3" s="215"/>
      <c r="Q3" s="216"/>
      <c r="R3" s="208" t="s">
        <v>163</v>
      </c>
      <c r="S3" s="210"/>
      <c r="T3" s="212" t="s">
        <v>165</v>
      </c>
      <c r="U3" s="212" t="s">
        <v>166</v>
      </c>
      <c r="V3" s="212" t="s">
        <v>167</v>
      </c>
      <c r="W3" s="212" t="s">
        <v>168</v>
      </c>
      <c r="X3" s="212" t="s">
        <v>169</v>
      </c>
      <c r="Y3" s="212" t="s">
        <v>170</v>
      </c>
      <c r="Z3" s="4"/>
    </row>
    <row r="4" spans="1:26" ht="12.75">
      <c r="A4" s="226"/>
      <c r="B4" s="226"/>
      <c r="C4" s="218"/>
      <c r="D4" s="211"/>
      <c r="E4" s="211"/>
      <c r="F4" s="212" t="s">
        <v>25</v>
      </c>
      <c r="G4" s="217" t="s">
        <v>151</v>
      </c>
      <c r="H4" s="211"/>
      <c r="I4" s="212" t="s">
        <v>154</v>
      </c>
      <c r="J4" s="212" t="s">
        <v>155</v>
      </c>
      <c r="K4" s="217" t="s">
        <v>156</v>
      </c>
      <c r="L4" s="212" t="s">
        <v>157</v>
      </c>
      <c r="M4" s="212" t="s">
        <v>158</v>
      </c>
      <c r="N4" s="212" t="s">
        <v>159</v>
      </c>
      <c r="O4" s="221"/>
      <c r="P4" s="212" t="s">
        <v>25</v>
      </c>
      <c r="Q4" s="217" t="s">
        <v>161</v>
      </c>
      <c r="R4" s="217" t="s">
        <v>25</v>
      </c>
      <c r="S4" s="217" t="s">
        <v>164</v>
      </c>
      <c r="T4" s="212"/>
      <c r="U4" s="212"/>
      <c r="V4" s="212"/>
      <c r="W4" s="212"/>
      <c r="X4" s="212"/>
      <c r="Y4" s="212"/>
      <c r="Z4" s="4"/>
    </row>
    <row r="5" spans="1:26" ht="12.75">
      <c r="A5" s="226"/>
      <c r="B5" s="226"/>
      <c r="C5" s="218"/>
      <c r="D5" s="211"/>
      <c r="E5" s="211"/>
      <c r="F5" s="212"/>
      <c r="G5" s="218"/>
      <c r="H5" s="211"/>
      <c r="I5" s="212"/>
      <c r="J5" s="212"/>
      <c r="K5" s="218"/>
      <c r="L5" s="212"/>
      <c r="M5" s="212"/>
      <c r="N5" s="212"/>
      <c r="O5" s="221"/>
      <c r="P5" s="212"/>
      <c r="Q5" s="218"/>
      <c r="R5" s="218"/>
      <c r="S5" s="218"/>
      <c r="T5" s="212"/>
      <c r="U5" s="212"/>
      <c r="V5" s="212"/>
      <c r="W5" s="212"/>
      <c r="X5" s="212"/>
      <c r="Y5" s="212"/>
      <c r="Z5" s="4"/>
    </row>
    <row r="6" spans="1:26" ht="12.75">
      <c r="A6" s="226"/>
      <c r="B6" s="226"/>
      <c r="C6" s="218"/>
      <c r="D6" s="211"/>
      <c r="E6" s="211"/>
      <c r="F6" s="212"/>
      <c r="G6" s="218"/>
      <c r="H6" s="211"/>
      <c r="I6" s="212"/>
      <c r="J6" s="212"/>
      <c r="K6" s="218"/>
      <c r="L6" s="212"/>
      <c r="M6" s="212"/>
      <c r="N6" s="212"/>
      <c r="O6" s="221"/>
      <c r="P6" s="212"/>
      <c r="Q6" s="218"/>
      <c r="R6" s="218"/>
      <c r="S6" s="218"/>
      <c r="T6" s="212"/>
      <c r="U6" s="212"/>
      <c r="V6" s="212"/>
      <c r="W6" s="212"/>
      <c r="X6" s="212"/>
      <c r="Y6" s="212"/>
      <c r="Z6" s="4"/>
    </row>
    <row r="7" spans="1:26" ht="12.75">
      <c r="A7" s="227"/>
      <c r="B7" s="227"/>
      <c r="C7" s="219"/>
      <c r="D7" s="211"/>
      <c r="E7" s="211"/>
      <c r="F7" s="212"/>
      <c r="G7" s="219"/>
      <c r="H7" s="211"/>
      <c r="I7" s="212"/>
      <c r="J7" s="212"/>
      <c r="K7" s="219"/>
      <c r="L7" s="212"/>
      <c r="M7" s="212"/>
      <c r="N7" s="212"/>
      <c r="O7" s="222"/>
      <c r="P7" s="212"/>
      <c r="Q7" s="219"/>
      <c r="R7" s="219"/>
      <c r="S7" s="219"/>
      <c r="T7" s="212"/>
      <c r="U7" s="212"/>
      <c r="V7" s="212"/>
      <c r="W7" s="212"/>
      <c r="X7" s="212"/>
      <c r="Y7" s="212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>
        <v>6</v>
      </c>
      <c r="E10" s="30"/>
      <c r="F10" s="30">
        <v>6</v>
      </c>
      <c r="G10" s="30"/>
      <c r="H10" s="30">
        <v>6</v>
      </c>
      <c r="I10" s="30">
        <v>4</v>
      </c>
      <c r="J10" s="30">
        <v>2</v>
      </c>
      <c r="K10" s="30"/>
      <c r="L10" s="30"/>
      <c r="M10" s="30"/>
      <c r="N10" s="30"/>
      <c r="O10" s="30"/>
      <c r="P10" s="30"/>
      <c r="Q10" s="30"/>
      <c r="R10" s="30">
        <v>4</v>
      </c>
      <c r="S10" s="30"/>
      <c r="T10" s="20"/>
      <c r="U10" s="20">
        <v>2</v>
      </c>
      <c r="V10" s="20"/>
      <c r="W10" s="20"/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0"/>
      <c r="U11" s="20"/>
      <c r="V11" s="20"/>
      <c r="W11" s="20"/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>
        <v>3</v>
      </c>
      <c r="E13" s="30"/>
      <c r="F13" s="30">
        <v>3</v>
      </c>
      <c r="G13" s="30"/>
      <c r="H13" s="30">
        <v>3</v>
      </c>
      <c r="I13" s="30">
        <v>3</v>
      </c>
      <c r="J13" s="30"/>
      <c r="K13" s="30"/>
      <c r="L13" s="30"/>
      <c r="M13" s="30"/>
      <c r="N13" s="30"/>
      <c r="O13" s="30"/>
      <c r="P13" s="30"/>
      <c r="Q13" s="30"/>
      <c r="R13" s="30">
        <v>2</v>
      </c>
      <c r="S13" s="30"/>
      <c r="T13" s="20"/>
      <c r="U13" s="20">
        <v>1</v>
      </c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>
        <v>21</v>
      </c>
      <c r="E25" s="30">
        <v>1</v>
      </c>
      <c r="F25" s="30">
        <v>32</v>
      </c>
      <c r="G25" s="30">
        <v>7</v>
      </c>
      <c r="H25" s="30">
        <v>18</v>
      </c>
      <c r="I25" s="30">
        <v>16</v>
      </c>
      <c r="J25" s="30">
        <v>1</v>
      </c>
      <c r="K25" s="30"/>
      <c r="L25" s="30">
        <v>1</v>
      </c>
      <c r="M25" s="30"/>
      <c r="N25" s="30"/>
      <c r="O25" s="30">
        <v>4</v>
      </c>
      <c r="P25" s="30">
        <v>4</v>
      </c>
      <c r="Q25" s="30"/>
      <c r="R25" s="30">
        <v>26</v>
      </c>
      <c r="S25" s="30">
        <v>7</v>
      </c>
      <c r="T25" s="20"/>
      <c r="U25" s="20">
        <v>1</v>
      </c>
      <c r="V25" s="20"/>
      <c r="W25" s="20">
        <v>1</v>
      </c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>
        <v>19</v>
      </c>
      <c r="E26" s="30"/>
      <c r="F26" s="30">
        <v>29</v>
      </c>
      <c r="G26" s="30">
        <v>7</v>
      </c>
      <c r="H26" s="30">
        <v>15</v>
      </c>
      <c r="I26" s="30">
        <v>14</v>
      </c>
      <c r="J26" s="30">
        <v>1</v>
      </c>
      <c r="K26" s="30"/>
      <c r="L26" s="30"/>
      <c r="M26" s="30"/>
      <c r="N26" s="30"/>
      <c r="O26" s="30">
        <v>4</v>
      </c>
      <c r="P26" s="30">
        <v>4</v>
      </c>
      <c r="Q26" s="30"/>
      <c r="R26" s="30">
        <v>23</v>
      </c>
      <c r="S26" s="30">
        <v>7</v>
      </c>
      <c r="T26" s="20"/>
      <c r="U26" s="20">
        <v>1</v>
      </c>
      <c r="V26" s="20"/>
      <c r="W26" s="20"/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>
        <v>2</v>
      </c>
      <c r="E30" s="30">
        <v>1</v>
      </c>
      <c r="F30" s="30">
        <v>3</v>
      </c>
      <c r="G30" s="30"/>
      <c r="H30" s="30">
        <v>3</v>
      </c>
      <c r="I30" s="30">
        <v>2</v>
      </c>
      <c r="J30" s="30"/>
      <c r="K30" s="30"/>
      <c r="L30" s="30">
        <v>1</v>
      </c>
      <c r="M30" s="30"/>
      <c r="N30" s="30"/>
      <c r="O30" s="30"/>
      <c r="P30" s="30"/>
      <c r="Q30" s="30"/>
      <c r="R30" s="30">
        <v>2</v>
      </c>
      <c r="S30" s="30"/>
      <c r="T30" s="20"/>
      <c r="U30" s="20"/>
      <c r="V30" s="20"/>
      <c r="W30" s="20">
        <v>1</v>
      </c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>
        <v>2</v>
      </c>
      <c r="E36" s="30"/>
      <c r="F36" s="30">
        <v>2</v>
      </c>
      <c r="G36" s="30"/>
      <c r="H36" s="30">
        <v>2</v>
      </c>
      <c r="I36" s="30">
        <v>2</v>
      </c>
      <c r="J36" s="30"/>
      <c r="K36" s="30"/>
      <c r="L36" s="30"/>
      <c r="M36" s="30"/>
      <c r="N36" s="30"/>
      <c r="O36" s="30"/>
      <c r="P36" s="30"/>
      <c r="Q36" s="30"/>
      <c r="R36" s="30">
        <v>2</v>
      </c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>
        <v>4</v>
      </c>
      <c r="E41" s="30">
        <v>2</v>
      </c>
      <c r="F41" s="30">
        <v>6</v>
      </c>
      <c r="G41" s="30"/>
      <c r="H41" s="30">
        <v>6</v>
      </c>
      <c r="I41" s="30">
        <v>5</v>
      </c>
      <c r="J41" s="30"/>
      <c r="K41" s="30"/>
      <c r="L41" s="30">
        <v>1</v>
      </c>
      <c r="M41" s="30"/>
      <c r="N41" s="30"/>
      <c r="O41" s="30"/>
      <c r="P41" s="30"/>
      <c r="Q41" s="30"/>
      <c r="R41" s="30">
        <v>5</v>
      </c>
      <c r="S41" s="30"/>
      <c r="T41" s="20"/>
      <c r="U41" s="20"/>
      <c r="V41" s="20"/>
      <c r="W41" s="20">
        <v>1</v>
      </c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>
        <v>4</v>
      </c>
      <c r="E42" s="30">
        <v>1</v>
      </c>
      <c r="F42" s="30">
        <v>5</v>
      </c>
      <c r="G42" s="30"/>
      <c r="H42" s="30">
        <v>5</v>
      </c>
      <c r="I42" s="30">
        <v>4</v>
      </c>
      <c r="J42" s="30"/>
      <c r="K42" s="30"/>
      <c r="L42" s="30">
        <v>1</v>
      </c>
      <c r="M42" s="30"/>
      <c r="N42" s="30"/>
      <c r="O42" s="30"/>
      <c r="P42" s="30"/>
      <c r="Q42" s="30"/>
      <c r="R42" s="30">
        <v>4</v>
      </c>
      <c r="S42" s="30"/>
      <c r="T42" s="20"/>
      <c r="U42" s="20"/>
      <c r="V42" s="20"/>
      <c r="W42" s="20">
        <v>1</v>
      </c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/>
      <c r="E43" s="30">
        <v>1</v>
      </c>
      <c r="F43" s="30">
        <v>1</v>
      </c>
      <c r="G43" s="30"/>
      <c r="H43" s="30">
        <v>1</v>
      </c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>
        <v>4</v>
      </c>
      <c r="E44" s="30"/>
      <c r="F44" s="30">
        <v>6</v>
      </c>
      <c r="G44" s="30"/>
      <c r="H44" s="30">
        <v>4</v>
      </c>
      <c r="I44" s="30">
        <v>3</v>
      </c>
      <c r="J44" s="30">
        <v>1</v>
      </c>
      <c r="K44" s="30"/>
      <c r="L44" s="30"/>
      <c r="M44" s="30"/>
      <c r="N44" s="30"/>
      <c r="O44" s="30"/>
      <c r="P44" s="30"/>
      <c r="Q44" s="30"/>
      <c r="R44" s="30">
        <v>4</v>
      </c>
      <c r="S44" s="30"/>
      <c r="T44" s="20"/>
      <c r="U44" s="20">
        <v>2</v>
      </c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>
        <v>4</v>
      </c>
      <c r="E45" s="30"/>
      <c r="F45" s="30">
        <v>6</v>
      </c>
      <c r="G45" s="30"/>
      <c r="H45" s="30">
        <v>4</v>
      </c>
      <c r="I45" s="30">
        <v>3</v>
      </c>
      <c r="J45" s="30">
        <v>1</v>
      </c>
      <c r="K45" s="30"/>
      <c r="L45" s="30"/>
      <c r="M45" s="30"/>
      <c r="N45" s="30"/>
      <c r="O45" s="30"/>
      <c r="P45" s="30"/>
      <c r="Q45" s="30"/>
      <c r="R45" s="30">
        <v>4</v>
      </c>
      <c r="S45" s="30"/>
      <c r="T45" s="20"/>
      <c r="U45" s="20">
        <v>2</v>
      </c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>
        <v>1</v>
      </c>
      <c r="E46" s="30"/>
      <c r="F46" s="30">
        <v>1</v>
      </c>
      <c r="G46" s="30"/>
      <c r="H46" s="30">
        <v>1</v>
      </c>
      <c r="I46" s="30">
        <v>1</v>
      </c>
      <c r="J46" s="30"/>
      <c r="K46" s="30"/>
      <c r="L46" s="30"/>
      <c r="M46" s="30"/>
      <c r="N46" s="30"/>
      <c r="O46" s="30"/>
      <c r="P46" s="30"/>
      <c r="Q46" s="30"/>
      <c r="R46" s="30">
        <v>1</v>
      </c>
      <c r="S46" s="30"/>
      <c r="T46" s="20"/>
      <c r="U46" s="20"/>
      <c r="V46" s="20"/>
      <c r="W46" s="20"/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>
        <v>1</v>
      </c>
      <c r="E47" s="30"/>
      <c r="F47" s="30">
        <v>1</v>
      </c>
      <c r="G47" s="30"/>
      <c r="H47" s="30">
        <v>1</v>
      </c>
      <c r="I47" s="30">
        <v>1</v>
      </c>
      <c r="J47" s="30"/>
      <c r="K47" s="30"/>
      <c r="L47" s="30"/>
      <c r="M47" s="30"/>
      <c r="N47" s="30"/>
      <c r="O47" s="30"/>
      <c r="P47" s="30"/>
      <c r="Q47" s="30"/>
      <c r="R47" s="30">
        <v>1</v>
      </c>
      <c r="S47" s="30"/>
      <c r="T47" s="20"/>
      <c r="U47" s="20"/>
      <c r="V47" s="20"/>
      <c r="W47" s="20"/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>
        <v>1</v>
      </c>
      <c r="E56" s="30"/>
      <c r="F56" s="30">
        <v>1</v>
      </c>
      <c r="G56" s="30"/>
      <c r="H56" s="30">
        <v>1</v>
      </c>
      <c r="I56" s="30"/>
      <c r="J56" s="30">
        <v>1</v>
      </c>
      <c r="K56" s="30"/>
      <c r="L56" s="30"/>
      <c r="M56" s="30"/>
      <c r="N56" s="30"/>
      <c r="O56" s="30"/>
      <c r="P56" s="30"/>
      <c r="Q56" s="30"/>
      <c r="R56" s="30"/>
      <c r="S56" s="30"/>
      <c r="T56" s="20"/>
      <c r="U56" s="20">
        <v>1</v>
      </c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>
        <v>1</v>
      </c>
      <c r="E58" s="30"/>
      <c r="F58" s="30">
        <v>1</v>
      </c>
      <c r="G58" s="30"/>
      <c r="H58" s="30">
        <v>1</v>
      </c>
      <c r="I58" s="30"/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/>
      <c r="T58" s="20"/>
      <c r="U58" s="20">
        <v>1</v>
      </c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>
        <v>1</v>
      </c>
      <c r="E62" s="30"/>
      <c r="F62" s="30">
        <v>1</v>
      </c>
      <c r="G62" s="30"/>
      <c r="H62" s="30">
        <v>1</v>
      </c>
      <c r="I62" s="30">
        <v>1</v>
      </c>
      <c r="J62" s="30"/>
      <c r="K62" s="30"/>
      <c r="L62" s="30"/>
      <c r="M62" s="30"/>
      <c r="N62" s="30"/>
      <c r="O62" s="30"/>
      <c r="P62" s="30"/>
      <c r="Q62" s="30"/>
      <c r="R62" s="30">
        <v>1</v>
      </c>
      <c r="S62" s="30"/>
      <c r="T62" s="20"/>
      <c r="U62" s="20"/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>
        <v>1</v>
      </c>
      <c r="E65" s="30"/>
      <c r="F65" s="30">
        <v>1</v>
      </c>
      <c r="G65" s="30"/>
      <c r="H65" s="30">
        <v>1</v>
      </c>
      <c r="I65" s="30">
        <v>1</v>
      </c>
      <c r="J65" s="30"/>
      <c r="K65" s="30"/>
      <c r="L65" s="30"/>
      <c r="M65" s="30"/>
      <c r="N65" s="30"/>
      <c r="O65" s="30"/>
      <c r="P65" s="30"/>
      <c r="Q65" s="30"/>
      <c r="R65" s="30">
        <v>1</v>
      </c>
      <c r="S65" s="30"/>
      <c r="T65" s="20"/>
      <c r="U65" s="20"/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41</v>
      </c>
      <c r="E66" s="31">
        <f t="shared" si="0"/>
        <v>3</v>
      </c>
      <c r="F66" s="31">
        <f t="shared" si="0"/>
        <v>56</v>
      </c>
      <c r="G66" s="31">
        <f t="shared" si="0"/>
        <v>7</v>
      </c>
      <c r="H66" s="31">
        <f t="shared" si="0"/>
        <v>40</v>
      </c>
      <c r="I66" s="31">
        <f t="shared" si="0"/>
        <v>33</v>
      </c>
      <c r="J66" s="31">
        <f t="shared" si="0"/>
        <v>5</v>
      </c>
      <c r="K66" s="31">
        <f t="shared" si="0"/>
        <v>0</v>
      </c>
      <c r="L66" s="31">
        <f t="shared" si="0"/>
        <v>2</v>
      </c>
      <c r="M66" s="31">
        <f t="shared" si="0"/>
        <v>0</v>
      </c>
      <c r="N66" s="31">
        <f t="shared" si="0"/>
        <v>0</v>
      </c>
      <c r="O66" s="31">
        <f t="shared" si="0"/>
        <v>4</v>
      </c>
      <c r="P66" s="31">
        <f t="shared" si="0"/>
        <v>4</v>
      </c>
      <c r="Q66" s="31">
        <f t="shared" si="0"/>
        <v>0</v>
      </c>
      <c r="R66" s="31">
        <f t="shared" si="0"/>
        <v>44</v>
      </c>
      <c r="S66" s="31">
        <f t="shared" si="0"/>
        <v>7</v>
      </c>
      <c r="T66" s="31">
        <f t="shared" si="0"/>
        <v>0</v>
      </c>
      <c r="U66" s="31">
        <f t="shared" si="0"/>
        <v>6</v>
      </c>
      <c r="V66" s="31">
        <f t="shared" si="0"/>
        <v>0</v>
      </c>
      <c r="W66" s="31">
        <f t="shared" si="0"/>
        <v>2</v>
      </c>
      <c r="X66" s="31">
        <f t="shared" si="0"/>
        <v>0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20"/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>
        <v>2</v>
      </c>
      <c r="E70" s="30"/>
      <c r="F70" s="30">
        <v>2</v>
      </c>
      <c r="G70" s="30"/>
      <c r="H70" s="30">
        <v>2</v>
      </c>
      <c r="I70" s="30">
        <v>1</v>
      </c>
      <c r="J70" s="30">
        <v>1</v>
      </c>
      <c r="K70" s="30"/>
      <c r="L70" s="30"/>
      <c r="M70" s="30"/>
      <c r="N70" s="30"/>
      <c r="O70" s="30"/>
      <c r="P70" s="30"/>
      <c r="Q70" s="30"/>
      <c r="R70" s="30">
        <v>1</v>
      </c>
      <c r="S70" s="30"/>
      <c r="T70" s="20"/>
      <c r="U70" s="20">
        <v>1</v>
      </c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>
        <v>2</v>
      </c>
      <c r="E71" s="30"/>
      <c r="F71" s="30">
        <v>7</v>
      </c>
      <c r="G71" s="30">
        <v>7</v>
      </c>
      <c r="H71" s="30">
        <v>2</v>
      </c>
      <c r="I71" s="30">
        <v>2</v>
      </c>
      <c r="J71" s="30"/>
      <c r="K71" s="30"/>
      <c r="L71" s="30"/>
      <c r="M71" s="30"/>
      <c r="N71" s="30"/>
      <c r="O71" s="30"/>
      <c r="P71" s="30"/>
      <c r="Q71" s="30"/>
      <c r="R71" s="30">
        <v>7</v>
      </c>
      <c r="S71" s="30">
        <v>7</v>
      </c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F4:F7"/>
    <mergeCell ref="I4:I7"/>
    <mergeCell ref="O2:O7"/>
    <mergeCell ref="I3:N3"/>
    <mergeCell ref="A1:Y1"/>
    <mergeCell ref="H3:H7"/>
    <mergeCell ref="A2:A7"/>
    <mergeCell ref="C2:C7"/>
    <mergeCell ref="B2:B7"/>
    <mergeCell ref="G4:G7"/>
    <mergeCell ref="K4:K7"/>
    <mergeCell ref="H2:N2"/>
    <mergeCell ref="M4:M7"/>
    <mergeCell ref="R3:S3"/>
    <mergeCell ref="P4:P7"/>
    <mergeCell ref="Y3:Y7"/>
    <mergeCell ref="E2:E7"/>
    <mergeCell ref="F2:G3"/>
    <mergeCell ref="J4:J7"/>
    <mergeCell ref="S4:S7"/>
    <mergeCell ref="X3:X7"/>
    <mergeCell ref="L4:L7"/>
    <mergeCell ref="R2:Y2"/>
    <mergeCell ref="D2:D7"/>
    <mergeCell ref="V3:V7"/>
    <mergeCell ref="T3:T7"/>
    <mergeCell ref="W3:W7"/>
    <mergeCell ref="N4:N7"/>
    <mergeCell ref="P2:Q3"/>
    <mergeCell ref="R4:R7"/>
    <mergeCell ref="Q4:Q7"/>
    <mergeCell ref="U3:U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10">
      <selection activeCell="E26" sqref="E26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4" t="s">
        <v>171</v>
      </c>
      <c r="B1" s="244"/>
      <c r="C1" s="244"/>
      <c r="D1" s="244"/>
      <c r="E1" s="2"/>
    </row>
    <row r="2" spans="1:6" ht="29.25" customHeight="1">
      <c r="A2" s="32" t="s">
        <v>34</v>
      </c>
      <c r="B2" s="245" t="s">
        <v>14</v>
      </c>
      <c r="C2" s="246"/>
      <c r="D2" s="247"/>
      <c r="E2" s="35" t="s">
        <v>199</v>
      </c>
      <c r="F2" s="4"/>
    </row>
    <row r="3" spans="1:10" ht="20.25" customHeight="1">
      <c r="A3" s="21">
        <v>1</v>
      </c>
      <c r="B3" s="238" t="s">
        <v>172</v>
      </c>
      <c r="C3" s="239"/>
      <c r="D3" s="240"/>
      <c r="E3" s="30"/>
      <c r="F3" s="4"/>
      <c r="G3" s="38"/>
      <c r="H3" s="38"/>
      <c r="I3" s="38"/>
      <c r="J3" s="40"/>
    </row>
    <row r="4" spans="1:10" ht="18.75" customHeight="1">
      <c r="A4" s="21">
        <v>2</v>
      </c>
      <c r="B4" s="233" t="s">
        <v>173</v>
      </c>
      <c r="C4" s="236" t="s">
        <v>195</v>
      </c>
      <c r="D4" s="237"/>
      <c r="E4" s="36">
        <v>4</v>
      </c>
      <c r="F4" s="4"/>
      <c r="G4" s="38"/>
      <c r="H4" s="38"/>
      <c r="I4" s="38"/>
      <c r="J4" s="40"/>
    </row>
    <row r="5" spans="1:10" ht="18" customHeight="1">
      <c r="A5" s="21">
        <v>3</v>
      </c>
      <c r="B5" s="234"/>
      <c r="C5" s="242" t="s">
        <v>196</v>
      </c>
      <c r="D5" s="27" t="s">
        <v>197</v>
      </c>
      <c r="E5" s="36">
        <v>4</v>
      </c>
      <c r="F5" s="4"/>
      <c r="G5" s="38"/>
      <c r="H5" s="38"/>
      <c r="I5" s="38"/>
      <c r="J5" s="40"/>
    </row>
    <row r="6" spans="1:10" ht="17.25" customHeight="1">
      <c r="A6" s="21">
        <v>4</v>
      </c>
      <c r="B6" s="235"/>
      <c r="C6" s="243"/>
      <c r="D6" s="27" t="s">
        <v>198</v>
      </c>
      <c r="E6" s="36"/>
      <c r="F6" s="4"/>
      <c r="G6" s="38"/>
      <c r="H6" s="38"/>
      <c r="I6" s="38"/>
      <c r="J6" s="40"/>
    </row>
    <row r="7" spans="1:10" ht="21" customHeight="1">
      <c r="A7" s="21">
        <v>5</v>
      </c>
      <c r="B7" s="238" t="s">
        <v>174</v>
      </c>
      <c r="C7" s="239"/>
      <c r="D7" s="240"/>
      <c r="E7" s="36">
        <v>9</v>
      </c>
      <c r="F7" s="4"/>
      <c r="G7" s="38"/>
      <c r="H7" s="38"/>
      <c r="I7" s="38"/>
      <c r="J7" s="40"/>
    </row>
    <row r="8" spans="1:10" ht="18" customHeight="1">
      <c r="A8" s="21">
        <v>6</v>
      </c>
      <c r="B8" s="236" t="s">
        <v>175</v>
      </c>
      <c r="C8" s="241"/>
      <c r="D8" s="237"/>
      <c r="E8" s="30"/>
      <c r="F8" s="4"/>
      <c r="G8" s="38"/>
      <c r="H8" s="38"/>
      <c r="I8" s="38"/>
      <c r="J8" s="40"/>
    </row>
    <row r="9" spans="1:10" ht="19.5" customHeight="1">
      <c r="A9" s="21">
        <v>7</v>
      </c>
      <c r="B9" s="236" t="s">
        <v>176</v>
      </c>
      <c r="C9" s="241"/>
      <c r="D9" s="237"/>
      <c r="E9" s="30"/>
      <c r="F9" s="4"/>
      <c r="G9" s="38"/>
      <c r="H9" s="38"/>
      <c r="I9" s="38"/>
      <c r="J9" s="40"/>
    </row>
    <row r="10" spans="1:10" ht="19.5" customHeight="1">
      <c r="A10" s="21">
        <v>8</v>
      </c>
      <c r="B10" s="238" t="s">
        <v>177</v>
      </c>
      <c r="C10" s="239"/>
      <c r="D10" s="240"/>
      <c r="E10" s="30">
        <v>1</v>
      </c>
      <c r="F10" s="4"/>
      <c r="G10" s="38"/>
      <c r="H10" s="38"/>
      <c r="I10" s="38"/>
      <c r="J10" s="40"/>
    </row>
    <row r="11" spans="1:10" ht="20.25" customHeight="1">
      <c r="A11" s="21">
        <v>9</v>
      </c>
      <c r="B11" s="238" t="s">
        <v>178</v>
      </c>
      <c r="C11" s="239"/>
      <c r="D11" s="240"/>
      <c r="E11" s="30"/>
      <c r="F11" s="4"/>
      <c r="G11" s="38"/>
      <c r="H11" s="38"/>
      <c r="I11" s="38"/>
      <c r="J11" s="40"/>
    </row>
    <row r="12" spans="1:10" ht="12.75">
      <c r="A12" s="21">
        <v>10</v>
      </c>
      <c r="B12" s="248" t="s">
        <v>179</v>
      </c>
      <c r="C12" s="249"/>
      <c r="D12" s="250"/>
      <c r="E12" s="30"/>
      <c r="F12" s="4"/>
      <c r="G12" s="38"/>
      <c r="H12" s="38"/>
      <c r="I12" s="38"/>
      <c r="J12" s="40"/>
    </row>
    <row r="13" spans="1:10" ht="19.5" customHeight="1">
      <c r="A13" s="21">
        <v>11</v>
      </c>
      <c r="B13" s="236" t="s">
        <v>180</v>
      </c>
      <c r="C13" s="241"/>
      <c r="D13" s="237"/>
      <c r="E13" s="30"/>
      <c r="F13" s="4"/>
      <c r="G13" s="38"/>
      <c r="H13" s="38"/>
      <c r="I13" s="38"/>
      <c r="J13" s="40"/>
    </row>
    <row r="14" spans="1:10" ht="18" customHeight="1">
      <c r="A14" s="21">
        <v>12</v>
      </c>
      <c r="B14" s="238" t="s">
        <v>181</v>
      </c>
      <c r="C14" s="239"/>
      <c r="D14" s="240"/>
      <c r="E14" s="30"/>
      <c r="F14" s="4"/>
      <c r="G14" s="38"/>
      <c r="H14" s="38"/>
      <c r="I14" s="38"/>
      <c r="J14" s="40"/>
    </row>
    <row r="15" spans="1:10" ht="18.75" customHeight="1">
      <c r="A15" s="21">
        <v>13</v>
      </c>
      <c r="B15" s="236" t="s">
        <v>182</v>
      </c>
      <c r="C15" s="241"/>
      <c r="D15" s="237"/>
      <c r="E15" s="30"/>
      <c r="F15" s="4"/>
      <c r="G15" s="38"/>
      <c r="H15" s="38"/>
      <c r="I15" s="38"/>
      <c r="J15" s="40"/>
    </row>
    <row r="16" spans="1:10" ht="18" customHeight="1">
      <c r="A16" s="21">
        <v>14</v>
      </c>
      <c r="B16" s="231" t="s">
        <v>183</v>
      </c>
      <c r="C16" s="231"/>
      <c r="D16" s="231"/>
      <c r="E16" s="30">
        <v>1</v>
      </c>
      <c r="F16" s="4"/>
      <c r="G16" s="39"/>
      <c r="H16" s="39"/>
      <c r="I16" s="39"/>
      <c r="J16" s="40"/>
    </row>
    <row r="17" spans="1:10" ht="18.75" customHeight="1">
      <c r="A17" s="21">
        <v>15</v>
      </c>
      <c r="B17" s="232" t="s">
        <v>184</v>
      </c>
      <c r="C17" s="232"/>
      <c r="D17" s="232"/>
      <c r="E17" s="30"/>
      <c r="F17" s="4"/>
      <c r="G17" s="39"/>
      <c r="H17" s="39"/>
      <c r="I17" s="39"/>
      <c r="J17" s="40"/>
    </row>
    <row r="18" spans="1:10" ht="18" customHeight="1">
      <c r="A18" s="21">
        <v>16</v>
      </c>
      <c r="B18" s="232" t="s">
        <v>185</v>
      </c>
      <c r="C18" s="232"/>
      <c r="D18" s="232"/>
      <c r="E18" s="30"/>
      <c r="F18" s="4"/>
      <c r="G18" s="39"/>
      <c r="H18" s="39"/>
      <c r="I18" s="39"/>
      <c r="J18" s="40"/>
    </row>
    <row r="19" spans="1:10" ht="14.25" customHeight="1">
      <c r="A19" s="21">
        <v>17</v>
      </c>
      <c r="B19" s="231" t="s">
        <v>186</v>
      </c>
      <c r="C19" s="231"/>
      <c r="D19" s="231"/>
      <c r="E19" s="30">
        <v>2</v>
      </c>
      <c r="F19" s="4"/>
      <c r="G19" s="39"/>
      <c r="H19" s="39"/>
      <c r="I19" s="39"/>
      <c r="J19" s="40"/>
    </row>
    <row r="20" spans="1:10" ht="18" customHeight="1">
      <c r="A20" s="21">
        <v>18</v>
      </c>
      <c r="B20" s="231" t="s">
        <v>187</v>
      </c>
      <c r="C20" s="231"/>
      <c r="D20" s="231"/>
      <c r="E20" s="30"/>
      <c r="F20" s="4"/>
      <c r="G20" s="39"/>
      <c r="H20" s="39"/>
      <c r="I20" s="39"/>
      <c r="J20" s="40"/>
    </row>
    <row r="21" spans="1:10" ht="14.25" customHeight="1">
      <c r="A21" s="21">
        <v>19</v>
      </c>
      <c r="B21" s="232" t="s">
        <v>188</v>
      </c>
      <c r="C21" s="232"/>
      <c r="D21" s="232"/>
      <c r="E21" s="30"/>
      <c r="F21" s="4"/>
      <c r="G21" s="39"/>
      <c r="H21" s="39"/>
      <c r="I21" s="39"/>
      <c r="J21" s="40"/>
    </row>
    <row r="22" spans="1:10" ht="15.75" customHeight="1">
      <c r="A22" s="21">
        <v>20</v>
      </c>
      <c r="B22" s="231" t="s">
        <v>189</v>
      </c>
      <c r="C22" s="231"/>
      <c r="D22" s="231"/>
      <c r="E22" s="30"/>
      <c r="F22" s="4"/>
      <c r="G22" s="40"/>
      <c r="H22" s="40"/>
      <c r="I22" s="40"/>
      <c r="J22" s="40"/>
    </row>
    <row r="23" spans="1:10" ht="18" customHeight="1">
      <c r="A23" s="21">
        <v>21</v>
      </c>
      <c r="B23" s="231" t="s">
        <v>190</v>
      </c>
      <c r="C23" s="231"/>
      <c r="D23" s="231"/>
      <c r="E23" s="30"/>
      <c r="F23" s="4"/>
      <c r="G23" s="40"/>
      <c r="H23" s="40"/>
      <c r="I23" s="40"/>
      <c r="J23" s="40"/>
    </row>
    <row r="24" spans="1:6" ht="12.75">
      <c r="A24" s="21">
        <v>22</v>
      </c>
      <c r="B24" s="232" t="s">
        <v>191</v>
      </c>
      <c r="C24" s="232"/>
      <c r="D24" s="232"/>
      <c r="E24" s="30"/>
      <c r="F24" s="4"/>
    </row>
    <row r="25" spans="1:8" ht="18" customHeight="1">
      <c r="A25" s="21">
        <v>23</v>
      </c>
      <c r="B25" s="231" t="s">
        <v>192</v>
      </c>
      <c r="C25" s="231"/>
      <c r="D25" s="231"/>
      <c r="E25" s="30"/>
      <c r="F25" s="4"/>
      <c r="G25" s="41"/>
      <c r="H25" s="41"/>
    </row>
    <row r="26" spans="1:8" ht="18" customHeight="1">
      <c r="A26" s="21">
        <v>24</v>
      </c>
      <c r="B26" s="238" t="s">
        <v>193</v>
      </c>
      <c r="C26" s="239"/>
      <c r="D26" s="240"/>
      <c r="E26" s="36">
        <v>3</v>
      </c>
      <c r="F26" s="4"/>
      <c r="G26" s="41"/>
      <c r="H26" s="41"/>
    </row>
    <row r="27" spans="1:8" ht="18" customHeight="1">
      <c r="A27" s="21">
        <v>25</v>
      </c>
      <c r="B27" s="231" t="s">
        <v>194</v>
      </c>
      <c r="C27" s="231"/>
      <c r="D27" s="231"/>
      <c r="E27" s="30"/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1">
      <selection activeCell="P30" sqref="P30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78" t="s">
        <v>200</v>
      </c>
      <c r="B1" s="278"/>
      <c r="C1" s="278"/>
      <c r="D1" s="278"/>
      <c r="E1" s="278"/>
      <c r="F1" s="278"/>
      <c r="G1" s="278"/>
      <c r="H1" s="278"/>
      <c r="I1" s="278"/>
      <c r="J1" s="278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72" t="s">
        <v>34</v>
      </c>
      <c r="B2" s="251" t="s">
        <v>207</v>
      </c>
      <c r="C2" s="252"/>
      <c r="D2" s="253"/>
      <c r="E2" s="217" t="s">
        <v>221</v>
      </c>
      <c r="F2" s="217" t="s">
        <v>227</v>
      </c>
      <c r="G2" s="263" t="s">
        <v>229</v>
      </c>
      <c r="H2" s="264"/>
      <c r="I2" s="264"/>
      <c r="J2" s="264"/>
      <c r="K2" s="265"/>
      <c r="L2" s="217" t="s">
        <v>248</v>
      </c>
      <c r="M2" s="53"/>
      <c r="N2" s="49"/>
      <c r="O2" s="49"/>
      <c r="P2" s="49"/>
      <c r="Q2" s="49"/>
      <c r="R2" s="49"/>
    </row>
    <row r="3" spans="1:18" ht="20.25" customHeight="1">
      <c r="A3" s="272"/>
      <c r="B3" s="254"/>
      <c r="C3" s="255"/>
      <c r="D3" s="256"/>
      <c r="E3" s="218"/>
      <c r="F3" s="218"/>
      <c r="G3" s="225" t="s">
        <v>25</v>
      </c>
      <c r="H3" s="263" t="s">
        <v>233</v>
      </c>
      <c r="I3" s="264"/>
      <c r="J3" s="264"/>
      <c r="K3" s="265"/>
      <c r="L3" s="218"/>
      <c r="M3" s="53"/>
      <c r="N3" s="49"/>
      <c r="O3" s="49"/>
      <c r="P3" s="49"/>
      <c r="Q3" s="49"/>
      <c r="R3" s="49"/>
    </row>
    <row r="4" spans="1:18" ht="64.5" customHeight="1">
      <c r="A4" s="272"/>
      <c r="B4" s="257"/>
      <c r="C4" s="258"/>
      <c r="D4" s="259"/>
      <c r="E4" s="219"/>
      <c r="F4" s="219"/>
      <c r="G4" s="227"/>
      <c r="H4" s="22" t="s">
        <v>234</v>
      </c>
      <c r="I4" s="22" t="s">
        <v>237</v>
      </c>
      <c r="J4" s="22" t="s">
        <v>241</v>
      </c>
      <c r="K4" s="22" t="s">
        <v>244</v>
      </c>
      <c r="L4" s="219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0" t="s">
        <v>15</v>
      </c>
      <c r="C5" s="261"/>
      <c r="D5" s="262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66" t="s">
        <v>208</v>
      </c>
      <c r="C6" s="267"/>
      <c r="D6" s="268"/>
      <c r="E6" s="36"/>
      <c r="F6" s="36"/>
      <c r="G6" s="36"/>
      <c r="H6" s="36"/>
      <c r="I6" s="36"/>
      <c r="J6" s="36"/>
      <c r="K6" s="36"/>
      <c r="L6" s="36"/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269" t="s">
        <v>209</v>
      </c>
      <c r="C7" s="270"/>
      <c r="D7" s="271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24" t="s">
        <v>201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9" ht="12.75">
      <c r="A10" s="217" t="s">
        <v>202</v>
      </c>
      <c r="B10" s="217" t="s">
        <v>210</v>
      </c>
      <c r="C10" s="217" t="s">
        <v>219</v>
      </c>
      <c r="D10" s="217" t="s">
        <v>220</v>
      </c>
      <c r="E10" s="217" t="s">
        <v>222</v>
      </c>
      <c r="F10" s="217" t="s">
        <v>228</v>
      </c>
      <c r="G10" s="217" t="s">
        <v>230</v>
      </c>
      <c r="H10" s="217" t="s">
        <v>235</v>
      </c>
      <c r="I10" s="217" t="s">
        <v>238</v>
      </c>
      <c r="J10" s="217" t="s">
        <v>242</v>
      </c>
      <c r="K10" s="217" t="s">
        <v>245</v>
      </c>
      <c r="L10" s="217" t="s">
        <v>249</v>
      </c>
      <c r="M10" s="217" t="s">
        <v>251</v>
      </c>
      <c r="N10" s="217" t="s">
        <v>253</v>
      </c>
      <c r="O10" s="212" t="s">
        <v>255</v>
      </c>
      <c r="P10" s="208" t="s">
        <v>258</v>
      </c>
      <c r="Q10" s="209"/>
      <c r="R10" s="210"/>
      <c r="S10" s="4"/>
    </row>
    <row r="11" spans="1:19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2"/>
      <c r="P11" s="225" t="s">
        <v>25</v>
      </c>
      <c r="Q11" s="208" t="s">
        <v>233</v>
      </c>
      <c r="R11" s="210"/>
      <c r="S11" s="4"/>
    </row>
    <row r="12" spans="1:19" ht="4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2"/>
      <c r="P12" s="227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>
        <v>4</v>
      </c>
      <c r="C14" s="36">
        <v>5610</v>
      </c>
      <c r="D14" s="36"/>
      <c r="E14" s="36"/>
      <c r="F14" s="36">
        <v>4</v>
      </c>
      <c r="G14" s="36"/>
      <c r="H14" s="36"/>
      <c r="I14" s="36"/>
      <c r="J14" s="36">
        <v>1</v>
      </c>
      <c r="K14" s="36">
        <v>2</v>
      </c>
      <c r="L14" s="36"/>
      <c r="M14" s="36">
        <v>5</v>
      </c>
      <c r="N14" s="36"/>
      <c r="O14" s="36"/>
      <c r="P14" s="36">
        <v>28</v>
      </c>
      <c r="Q14" s="36">
        <v>28</v>
      </c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>
        <v>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90" t="s">
        <v>205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1"/>
      <c r="R17" s="291"/>
    </row>
    <row r="18" spans="1:18" ht="21.75" customHeight="1">
      <c r="A18" s="225" t="s">
        <v>34</v>
      </c>
      <c r="B18" s="251" t="s">
        <v>211</v>
      </c>
      <c r="C18" s="252"/>
      <c r="D18" s="253"/>
      <c r="E18" s="251" t="s">
        <v>223</v>
      </c>
      <c r="F18" s="295"/>
      <c r="G18" s="263" t="s">
        <v>231</v>
      </c>
      <c r="H18" s="265"/>
      <c r="I18" s="263" t="s">
        <v>239</v>
      </c>
      <c r="J18" s="265"/>
      <c r="K18" s="263" t="s">
        <v>246</v>
      </c>
      <c r="L18" s="298"/>
      <c r="M18" s="299"/>
      <c r="N18" s="225" t="s">
        <v>254</v>
      </c>
      <c r="O18" s="296" t="s">
        <v>256</v>
      </c>
      <c r="P18" s="297"/>
      <c r="Q18" s="276"/>
      <c r="R18" s="277"/>
    </row>
    <row r="19" spans="1:18" ht="36" customHeight="1">
      <c r="A19" s="289"/>
      <c r="B19" s="292"/>
      <c r="C19" s="293"/>
      <c r="D19" s="294"/>
      <c r="E19" s="292"/>
      <c r="F19" s="294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89"/>
      <c r="O19" s="55" t="s">
        <v>257</v>
      </c>
      <c r="P19" s="27" t="s">
        <v>259</v>
      </c>
      <c r="Q19" s="276"/>
      <c r="R19" s="277"/>
    </row>
    <row r="20" spans="1:17" ht="13.5">
      <c r="A20" s="29" t="s">
        <v>206</v>
      </c>
      <c r="B20" s="300" t="s">
        <v>15</v>
      </c>
      <c r="C20" s="301"/>
      <c r="D20" s="302"/>
      <c r="E20" s="260" t="s">
        <v>100</v>
      </c>
      <c r="F20" s="262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79" t="s">
        <v>212</v>
      </c>
      <c r="C21" s="279"/>
      <c r="D21" s="279"/>
      <c r="E21" s="272" t="s">
        <v>224</v>
      </c>
      <c r="F21" s="272"/>
      <c r="G21" s="36">
        <v>2</v>
      </c>
      <c r="H21" s="36">
        <v>1</v>
      </c>
      <c r="I21" s="36"/>
      <c r="J21" s="36">
        <v>3</v>
      </c>
      <c r="K21" s="36"/>
      <c r="L21" s="36"/>
      <c r="M21" s="36">
        <v>3</v>
      </c>
      <c r="N21" s="36"/>
      <c r="O21" s="30">
        <v>5515</v>
      </c>
      <c r="P21" s="30">
        <v>5515</v>
      </c>
      <c r="Q21" s="57"/>
      <c r="R21" s="58"/>
    </row>
    <row r="22" spans="1:18" ht="14.25" customHeight="1">
      <c r="A22" s="20">
        <v>2</v>
      </c>
      <c r="B22" s="273" t="s">
        <v>37</v>
      </c>
      <c r="C22" s="274"/>
      <c r="D22" s="275"/>
      <c r="E22" s="263">
        <v>115</v>
      </c>
      <c r="F22" s="265"/>
      <c r="G22" s="36"/>
      <c r="H22" s="36"/>
      <c r="I22" s="36"/>
      <c r="J22" s="36"/>
      <c r="K22" s="36"/>
      <c r="L22" s="36"/>
      <c r="M22" s="36"/>
      <c r="N22" s="36"/>
      <c r="O22" s="30"/>
      <c r="P22" s="30"/>
      <c r="Q22" s="57"/>
      <c r="R22" s="58"/>
    </row>
    <row r="23" spans="1:18" ht="14.25" customHeight="1">
      <c r="A23" s="20">
        <v>3</v>
      </c>
      <c r="B23" s="273" t="s">
        <v>40</v>
      </c>
      <c r="C23" s="274"/>
      <c r="D23" s="275"/>
      <c r="E23" s="263">
        <v>127</v>
      </c>
      <c r="F23" s="265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73" t="s">
        <v>42</v>
      </c>
      <c r="C24" s="274"/>
      <c r="D24" s="275"/>
      <c r="E24" s="263">
        <v>146</v>
      </c>
      <c r="F24" s="265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73" t="s">
        <v>213</v>
      </c>
      <c r="C25" s="274"/>
      <c r="D25" s="275"/>
      <c r="E25" s="263">
        <v>147</v>
      </c>
      <c r="F25" s="265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73" t="s">
        <v>43</v>
      </c>
      <c r="C26" s="274"/>
      <c r="D26" s="275"/>
      <c r="E26" s="263">
        <v>149</v>
      </c>
      <c r="F26" s="265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73" t="s">
        <v>214</v>
      </c>
      <c r="C27" s="274"/>
      <c r="D27" s="275"/>
      <c r="E27" s="263">
        <v>152</v>
      </c>
      <c r="F27" s="265"/>
      <c r="G27" s="36"/>
      <c r="H27" s="36"/>
      <c r="I27" s="36"/>
      <c r="J27" s="36"/>
      <c r="K27" s="36"/>
      <c r="L27" s="36"/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1" t="s">
        <v>215</v>
      </c>
      <c r="C28" s="282"/>
      <c r="D28" s="283"/>
      <c r="E28" s="284" t="s">
        <v>225</v>
      </c>
      <c r="F28" s="285"/>
      <c r="G28" s="36">
        <v>4</v>
      </c>
      <c r="H28" s="36">
        <v>2</v>
      </c>
      <c r="I28" s="36"/>
      <c r="J28" s="36">
        <v>6</v>
      </c>
      <c r="K28" s="36"/>
      <c r="L28" s="36"/>
      <c r="M28" s="36">
        <v>6</v>
      </c>
      <c r="N28" s="36">
        <v>4</v>
      </c>
      <c r="O28" s="30">
        <v>125514</v>
      </c>
      <c r="P28" s="30">
        <v>55809</v>
      </c>
      <c r="Q28" s="57"/>
      <c r="R28" s="58"/>
    </row>
    <row r="29" spans="1:18" ht="21.75" customHeight="1">
      <c r="A29" s="20">
        <v>9</v>
      </c>
      <c r="B29" s="286" t="s">
        <v>216</v>
      </c>
      <c r="C29" s="287"/>
      <c r="D29" s="288"/>
      <c r="E29" s="284" t="s">
        <v>226</v>
      </c>
      <c r="F29" s="285"/>
      <c r="G29" s="36">
        <v>2</v>
      </c>
      <c r="H29" s="36"/>
      <c r="I29" s="36"/>
      <c r="J29" s="36">
        <v>2</v>
      </c>
      <c r="K29" s="36"/>
      <c r="L29" s="36">
        <v>2</v>
      </c>
      <c r="M29" s="36"/>
      <c r="N29" s="36"/>
      <c r="O29" s="30"/>
      <c r="P29" s="30"/>
      <c r="Q29" s="57"/>
      <c r="R29" s="58"/>
    </row>
    <row r="30" spans="1:18" ht="16.5" customHeight="1">
      <c r="A30" s="20">
        <v>10</v>
      </c>
      <c r="B30" s="279" t="s">
        <v>217</v>
      </c>
      <c r="C30" s="279"/>
      <c r="D30" s="279"/>
      <c r="E30" s="280"/>
      <c r="F30" s="280"/>
      <c r="G30" s="36">
        <v>1</v>
      </c>
      <c r="H30" s="36">
        <v>1</v>
      </c>
      <c r="I30" s="36"/>
      <c r="J30" s="36">
        <v>2</v>
      </c>
      <c r="K30" s="36"/>
      <c r="L30" s="36"/>
      <c r="M30" s="36">
        <v>2</v>
      </c>
      <c r="N30" s="36"/>
      <c r="O30" s="30">
        <v>7341</v>
      </c>
      <c r="P30" s="30">
        <v>7341</v>
      </c>
      <c r="Q30" s="57"/>
      <c r="R30" s="58"/>
    </row>
    <row r="31" spans="1:18" ht="16.5" customHeight="1">
      <c r="A31" s="20">
        <v>11</v>
      </c>
      <c r="B31" s="279" t="s">
        <v>218</v>
      </c>
      <c r="C31" s="279"/>
      <c r="D31" s="279"/>
      <c r="E31" s="280"/>
      <c r="F31" s="280"/>
      <c r="G31" s="59">
        <f aca="true" t="shared" si="0" ref="G31:P31">G21+G28+G29+G30</f>
        <v>9</v>
      </c>
      <c r="H31" s="59">
        <f t="shared" si="0"/>
        <v>4</v>
      </c>
      <c r="I31" s="59">
        <f t="shared" si="0"/>
        <v>0</v>
      </c>
      <c r="J31" s="59">
        <f t="shared" si="0"/>
        <v>13</v>
      </c>
      <c r="K31" s="59">
        <f t="shared" si="0"/>
        <v>0</v>
      </c>
      <c r="L31" s="59">
        <f t="shared" si="0"/>
        <v>2</v>
      </c>
      <c r="M31" s="59">
        <f t="shared" si="0"/>
        <v>11</v>
      </c>
      <c r="N31" s="59">
        <f t="shared" si="0"/>
        <v>4</v>
      </c>
      <c r="O31" s="59">
        <f t="shared" si="0"/>
        <v>138370</v>
      </c>
      <c r="P31" s="59">
        <f t="shared" si="0"/>
        <v>68665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37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2" ht="12.75">
      <c r="A2" s="307" t="s">
        <v>34</v>
      </c>
      <c r="B2" s="304" t="s">
        <v>264</v>
      </c>
      <c r="C2" s="217" t="s">
        <v>297</v>
      </c>
      <c r="D2" s="217" t="s">
        <v>309</v>
      </c>
      <c r="E2" s="217" t="s">
        <v>311</v>
      </c>
      <c r="F2" s="217" t="s">
        <v>312</v>
      </c>
      <c r="G2" s="212" t="s">
        <v>313</v>
      </c>
      <c r="H2" s="217" t="s">
        <v>314</v>
      </c>
      <c r="I2" s="217" t="s">
        <v>317</v>
      </c>
      <c r="J2" s="309" t="s">
        <v>319</v>
      </c>
      <c r="K2" s="310"/>
      <c r="L2" s="4"/>
    </row>
    <row r="3" spans="1:12" ht="33.75">
      <c r="A3" s="308"/>
      <c r="B3" s="305"/>
      <c r="C3" s="306"/>
      <c r="D3" s="219"/>
      <c r="E3" s="219"/>
      <c r="F3" s="306"/>
      <c r="G3" s="212"/>
      <c r="H3" s="219"/>
      <c r="I3" s="219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24" t="s">
        <v>263</v>
      </c>
      <c r="B15" s="224"/>
      <c r="C15" s="224"/>
      <c r="D15" s="224"/>
      <c r="E15" s="224"/>
      <c r="F15" s="224"/>
      <c r="G15" s="224"/>
      <c r="H15" s="2"/>
      <c r="I15" s="2"/>
      <c r="J15" s="2"/>
    </row>
    <row r="16" spans="1:11" ht="12.75">
      <c r="A16" s="272" t="s">
        <v>34</v>
      </c>
      <c r="B16" s="272" t="s">
        <v>274</v>
      </c>
      <c r="C16" s="272" t="s">
        <v>297</v>
      </c>
      <c r="D16" s="225" t="s">
        <v>310</v>
      </c>
      <c r="E16" s="225" t="s">
        <v>311</v>
      </c>
      <c r="F16" s="225" t="s">
        <v>27</v>
      </c>
      <c r="G16" s="272" t="s">
        <v>313</v>
      </c>
      <c r="H16" s="272"/>
      <c r="I16" s="312"/>
      <c r="J16" s="212" t="s">
        <v>321</v>
      </c>
      <c r="K16" s="78"/>
    </row>
    <row r="17" spans="1:11" ht="12.75">
      <c r="A17" s="272"/>
      <c r="B17" s="272"/>
      <c r="C17" s="272"/>
      <c r="D17" s="226"/>
      <c r="E17" s="226"/>
      <c r="F17" s="226"/>
      <c r="G17" s="217" t="s">
        <v>25</v>
      </c>
      <c r="H17" s="263" t="s">
        <v>315</v>
      </c>
      <c r="I17" s="311"/>
      <c r="J17" s="212"/>
      <c r="K17" s="78"/>
    </row>
    <row r="18" spans="1:11" ht="67.5">
      <c r="A18" s="272"/>
      <c r="B18" s="272"/>
      <c r="C18" s="272"/>
      <c r="D18" s="227"/>
      <c r="E18" s="227"/>
      <c r="F18" s="227"/>
      <c r="G18" s="313"/>
      <c r="H18" s="22" t="s">
        <v>316</v>
      </c>
      <c r="I18" s="20" t="s">
        <v>318</v>
      </c>
      <c r="J18" s="212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/>
      <c r="E37" s="20"/>
      <c r="F37" s="20"/>
      <c r="G37" s="20"/>
      <c r="H37" s="20"/>
      <c r="I37" s="20"/>
      <c r="J37" s="20"/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/>
      <c r="E39" s="20"/>
      <c r="F39" s="20"/>
      <c r="G39" s="20"/>
      <c r="H39" s="20"/>
      <c r="I39" s="20"/>
      <c r="J39" s="20"/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C16:C18"/>
    <mergeCell ref="D16:D18"/>
    <mergeCell ref="F16:F18"/>
    <mergeCell ref="E16:E18"/>
    <mergeCell ref="A15:G15"/>
    <mergeCell ref="F2:F3"/>
    <mergeCell ref="A16:A18"/>
    <mergeCell ref="J16:J18"/>
    <mergeCell ref="H17:I17"/>
    <mergeCell ref="G16:I16"/>
    <mergeCell ref="B16:B18"/>
    <mergeCell ref="G17:G18"/>
    <mergeCell ref="A1:K1"/>
    <mergeCell ref="G2:G3"/>
    <mergeCell ref="B2:B3"/>
    <mergeCell ref="C2:C3"/>
    <mergeCell ref="D2:D3"/>
    <mergeCell ref="A2:A3"/>
    <mergeCell ref="J2:K2"/>
    <mergeCell ref="I2:I3"/>
    <mergeCell ref="E2:E3"/>
    <mergeCell ref="H2:H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23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78" t="s">
        <v>323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</row>
    <row r="2" spans="1:22" ht="26.25" customHeight="1">
      <c r="A2" s="314" t="s">
        <v>34</v>
      </c>
      <c r="B2" s="319" t="s">
        <v>211</v>
      </c>
      <c r="C2" s="320"/>
      <c r="D2" s="314" t="s">
        <v>334</v>
      </c>
      <c r="E2" s="314" t="s">
        <v>338</v>
      </c>
      <c r="F2" s="314" t="s">
        <v>339</v>
      </c>
      <c r="G2" s="314" t="s">
        <v>312</v>
      </c>
      <c r="H2" s="332" t="s">
        <v>152</v>
      </c>
      <c r="I2" s="333"/>
      <c r="J2" s="333"/>
      <c r="K2" s="285"/>
      <c r="L2" s="314" t="s">
        <v>343</v>
      </c>
      <c r="M2" s="300" t="s">
        <v>344</v>
      </c>
      <c r="N2" s="301"/>
      <c r="O2" s="301"/>
      <c r="P2" s="301"/>
      <c r="Q2" s="302"/>
      <c r="R2" s="92"/>
      <c r="S2" s="5"/>
      <c r="T2" s="5"/>
      <c r="U2" s="5"/>
      <c r="V2" s="5"/>
    </row>
    <row r="3" spans="1:18" ht="27" customHeight="1">
      <c r="A3" s="328"/>
      <c r="B3" s="321"/>
      <c r="C3" s="322"/>
      <c r="D3" s="226"/>
      <c r="E3" s="226"/>
      <c r="F3" s="226"/>
      <c r="G3" s="226"/>
      <c r="H3" s="314" t="s">
        <v>25</v>
      </c>
      <c r="I3" s="263" t="s">
        <v>233</v>
      </c>
      <c r="J3" s="264"/>
      <c r="K3" s="265"/>
      <c r="L3" s="328"/>
      <c r="M3" s="272" t="s">
        <v>345</v>
      </c>
      <c r="N3" s="272" t="s">
        <v>346</v>
      </c>
      <c r="O3" s="272" t="s">
        <v>347</v>
      </c>
      <c r="P3" s="272" t="s">
        <v>348</v>
      </c>
      <c r="Q3" s="272" t="s">
        <v>349</v>
      </c>
      <c r="R3" s="4"/>
    </row>
    <row r="4" spans="1:18" ht="35.25" customHeight="1">
      <c r="A4" s="328"/>
      <c r="B4" s="321"/>
      <c r="C4" s="322"/>
      <c r="D4" s="226"/>
      <c r="E4" s="226"/>
      <c r="F4" s="226"/>
      <c r="G4" s="226"/>
      <c r="H4" s="328"/>
      <c r="I4" s="225" t="s">
        <v>340</v>
      </c>
      <c r="J4" s="225" t="s">
        <v>341</v>
      </c>
      <c r="K4" s="225" t="s">
        <v>342</v>
      </c>
      <c r="L4" s="328"/>
      <c r="M4" s="272"/>
      <c r="N4" s="272"/>
      <c r="O4" s="272"/>
      <c r="P4" s="272"/>
      <c r="Q4" s="272"/>
      <c r="R4" s="4"/>
    </row>
    <row r="5" spans="1:18" ht="101.25" customHeight="1">
      <c r="A5" s="329"/>
      <c r="B5" s="323"/>
      <c r="C5" s="324"/>
      <c r="D5" s="227"/>
      <c r="E5" s="227"/>
      <c r="F5" s="227"/>
      <c r="G5" s="227"/>
      <c r="H5" s="329"/>
      <c r="I5" s="227"/>
      <c r="J5" s="227"/>
      <c r="K5" s="227"/>
      <c r="L5" s="329"/>
      <c r="M5" s="272"/>
      <c r="N5" s="272"/>
      <c r="O5" s="272"/>
      <c r="P5" s="272"/>
      <c r="Q5" s="272"/>
      <c r="R5" s="4"/>
    </row>
    <row r="6" spans="1:22" ht="12.75">
      <c r="A6" s="52" t="s">
        <v>12</v>
      </c>
      <c r="B6" s="330" t="s">
        <v>15</v>
      </c>
      <c r="C6" s="331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17" t="s">
        <v>326</v>
      </c>
      <c r="C7" s="318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16" t="s">
        <v>327</v>
      </c>
      <c r="C8" s="316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16" t="s">
        <v>328</v>
      </c>
      <c r="C9" s="316"/>
      <c r="D9" s="22" t="s">
        <v>335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75" customHeight="1">
      <c r="A10" s="20">
        <v>4</v>
      </c>
      <c r="B10" s="317" t="s">
        <v>329</v>
      </c>
      <c r="C10" s="318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16" t="s">
        <v>330</v>
      </c>
      <c r="C11" s="316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16" t="s">
        <v>331</v>
      </c>
      <c r="C12" s="316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27" t="s">
        <v>91</v>
      </c>
      <c r="C13" s="327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25" t="s">
        <v>332</v>
      </c>
      <c r="C14" s="325"/>
      <c r="D14" s="51"/>
      <c r="E14" s="93">
        <f aca="true" t="shared" si="0" ref="E14:Q14">E7+E8+E9+E10+E11+E12+E13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26" t="s">
        <v>333</v>
      </c>
      <c r="C15" s="326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24" t="s">
        <v>324</v>
      </c>
      <c r="B17" s="224"/>
      <c r="C17" s="224"/>
      <c r="D17" s="224"/>
      <c r="E17" s="315"/>
      <c r="F17" s="315"/>
      <c r="G17" s="31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M3:M5"/>
    <mergeCell ref="H3:H5"/>
    <mergeCell ref="H2:K2"/>
    <mergeCell ref="A1:Q1"/>
    <mergeCell ref="A2:A5"/>
    <mergeCell ref="D2:D5"/>
    <mergeCell ref="E2:E5"/>
    <mergeCell ref="F2:F5"/>
    <mergeCell ref="K4:K5"/>
    <mergeCell ref="O3:O5"/>
    <mergeCell ref="J4:J5"/>
    <mergeCell ref="B9:C9"/>
    <mergeCell ref="I4:I5"/>
    <mergeCell ref="B15:C15"/>
    <mergeCell ref="M2:Q2"/>
    <mergeCell ref="B13:C13"/>
    <mergeCell ref="P3:P5"/>
    <mergeCell ref="L2:L5"/>
    <mergeCell ref="N3:N5"/>
    <mergeCell ref="B6:C6"/>
    <mergeCell ref="B7:C7"/>
    <mergeCell ref="Q3:Q5"/>
    <mergeCell ref="G2:G5"/>
    <mergeCell ref="A17:G17"/>
    <mergeCell ref="B12:C12"/>
    <mergeCell ref="B8:C8"/>
    <mergeCell ref="B10:C10"/>
    <mergeCell ref="B11:C11"/>
    <mergeCell ref="B2:C5"/>
    <mergeCell ref="B14:C14"/>
    <mergeCell ref="I3:K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B1">
      <selection activeCell="F34" sqref="F34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37" t="s">
        <v>350</v>
      </c>
      <c r="B1" s="337"/>
      <c r="C1" s="337"/>
      <c r="D1" s="337"/>
      <c r="E1" s="337"/>
      <c r="F1" s="337"/>
      <c r="G1" s="337"/>
      <c r="H1" s="337"/>
      <c r="I1" s="337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380</v>
      </c>
      <c r="E2" s="55" t="s">
        <v>311</v>
      </c>
      <c r="F2" s="55" t="s">
        <v>27</v>
      </c>
      <c r="G2" s="55" t="s">
        <v>313</v>
      </c>
      <c r="H2" s="55" t="s">
        <v>382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/>
      <c r="E4" s="36"/>
      <c r="F4" s="36"/>
      <c r="G4" s="36"/>
      <c r="H4" s="36"/>
      <c r="I4" s="36"/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/>
      <c r="E5" s="36"/>
      <c r="F5" s="36"/>
      <c r="G5" s="36"/>
      <c r="H5" s="36"/>
      <c r="I5" s="36"/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/>
      <c r="E6" s="36"/>
      <c r="F6" s="36"/>
      <c r="G6" s="36"/>
      <c r="H6" s="36"/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/>
      <c r="E7" s="36"/>
      <c r="F7" s="36"/>
      <c r="G7" s="36"/>
      <c r="H7" s="36"/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/>
      <c r="E17" s="36"/>
      <c r="F17" s="36"/>
      <c r="G17" s="36"/>
      <c r="H17" s="36"/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39" t="s">
        <v>375</v>
      </c>
      <c r="D23" s="339"/>
      <c r="E23" s="340" t="s">
        <v>400</v>
      </c>
      <c r="F23" s="340"/>
      <c r="G23" s="340"/>
      <c r="H23" s="340"/>
      <c r="I23" s="340"/>
      <c r="J23" s="102"/>
      <c r="K23" s="103"/>
      <c r="L23" s="104"/>
      <c r="M23" s="343"/>
      <c r="N23" s="343"/>
      <c r="O23" s="343"/>
      <c r="P23" s="343"/>
      <c r="Q23" s="343"/>
    </row>
    <row r="24" spans="1:17" s="105" customFormat="1" ht="25.5" customHeight="1">
      <c r="A24" s="100"/>
      <c r="B24" s="106"/>
      <c r="C24" s="107"/>
      <c r="D24" s="107"/>
      <c r="E24" s="344" t="s">
        <v>381</v>
      </c>
      <c r="F24" s="344"/>
      <c r="G24" s="344"/>
      <c r="H24" s="344"/>
      <c r="I24" s="344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45" t="s">
        <v>376</v>
      </c>
      <c r="D25" s="345"/>
      <c r="E25" s="346" t="s">
        <v>401</v>
      </c>
      <c r="F25" s="346"/>
      <c r="G25" s="346"/>
      <c r="H25" s="346"/>
      <c r="I25" s="346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41" t="s">
        <v>381</v>
      </c>
      <c r="F26" s="341"/>
      <c r="G26" s="341"/>
      <c r="H26" s="341"/>
      <c r="I26" s="341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2" t="s">
        <v>377</v>
      </c>
      <c r="D28" s="342"/>
      <c r="E28" s="117" t="s">
        <v>402</v>
      </c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335" t="s">
        <v>378</v>
      </c>
      <c r="D29" s="335"/>
      <c r="E29" s="117"/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336" t="s">
        <v>379</v>
      </c>
      <c r="D30" s="336"/>
      <c r="E30" s="347" t="s">
        <v>403</v>
      </c>
      <c r="F30" s="104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38"/>
      <c r="D32" s="338"/>
      <c r="E32" s="338"/>
      <c r="F32" s="338"/>
      <c r="G32" s="338"/>
      <c r="H32" s="338"/>
      <c r="I32" s="338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2">
    <mergeCell ref="M23:Q23"/>
    <mergeCell ref="E24:I24"/>
    <mergeCell ref="C25:D25"/>
    <mergeCell ref="E25:I25"/>
    <mergeCell ref="C29:D29"/>
    <mergeCell ref="C30:D30"/>
    <mergeCell ref="A1:I1"/>
    <mergeCell ref="C32:I32"/>
    <mergeCell ref="C23:D23"/>
    <mergeCell ref="E23:I23"/>
    <mergeCell ref="E26:I26"/>
    <mergeCell ref="C28:D28"/>
  </mergeCells>
  <hyperlinks>
    <hyperlink ref="E30" r:id="rId1" display="inbox@gd.pl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2013-01-03T16:28:35Z</cp:lastPrinted>
  <dcterms:modified xsi:type="dcterms:W3CDTF">2014-01-09T15:31:36Z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