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<sst xmlns="http://schemas.openxmlformats.org/spreadsheetml/2006/main" count="470" uniqueCount="406">
  <si>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</si>
  <si>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</si>
  <si>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</si>
  <si>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</si>
  <si>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</si>
  <si>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</si>
  <si>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</si>
  <si>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</si>
  <si>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</si>
  <si>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</si>
  <si>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</si>
  <si>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</si>
  <si>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</si>
  <si>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</si>
  <si>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</si>
  <si>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</si>
  <si>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</si>
  <si>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</si>
  <si>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</si>
  <si>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</si>
  <si>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</si>
  <si>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</si>
  <si>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</si>
  <si>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</si>
  <si>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</si>
  <si>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</si>
  <si>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</si>
  <si>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</si>
  <si>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</si>
  <si>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</si>
  <si>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</si>
  <si>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</si>
  <si>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</si>
  <si>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</si>
  <si>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</si>
  <si>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</si>
  <si>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</si>
  <si>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</si>
  <si>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</si>
  <si>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</si>
  <si>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</si>
  <si>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</si>
  <si>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</si>
  <si>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</si>
  <si>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</si>
  <si>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</si>
  <si>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</si>
  <si>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</si>
  <si>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</si>
  <si>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</si>
  <si>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</si>
  <si>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</si>
  <si>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</si>
  <si>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</si>
  <si>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</si>
  <si>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</si>
  <si>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</si>
  <si>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</si>
  <si>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</si>
  <si>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</si>
  <si>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</si>
  <si>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</si>
  <si>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</si>
  <si>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</si>
  <si>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</si>
  <si>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</si>
  <si>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</si>
  <si>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</si>
  <si>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</si>
  <si>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</si>
  <si>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</si>
  <si>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</si>
  <si>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</si>
  <si>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</si>
  <si>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</si>
  <si>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</si>
  <si>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</si>
  <si>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</si>
  <si>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</si>
  <si>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</si>
  <si>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</si>
  <si>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</si>
  <si>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</si>
  <si>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</si>
  <si>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</si>
  <si>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</si>
  <si>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</si>
  <si>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</si>
  <si>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</si>
  <si>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</si>
  <si>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</si>
  <si>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</si>
  <si>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</si>
  <si>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</si>
  <si>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</si>
  <si>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</si>
  <si>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</si>
  <si>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</si>
  <si>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</si>
  <si>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</si>
  <si>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</si>
  <si>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</si>
  <si>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</si>
  <si>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</si>
  <si>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</si>
  <si>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</si>
  <si>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</si>
  <si>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</si>
  <si>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</si>
  <si>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</si>
  <si>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</si>
  <si>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</si>
  <si>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</si>
  <si>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</si>
  <si>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</si>
  <si>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</si>
  <si>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</si>
  <si>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</si>
  <si>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</si>
  <si>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</si>
  <si>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</si>
  <si>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</si>
  <si>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</si>
  <si>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</si>
  <si>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</si>
  <si>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</si>
  <si>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</si>
  <si>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</si>
  <si>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</si>
  <si>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</si>
  <si>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</si>
  <si>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</si>
  <si>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</si>
  <si>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</si>
  <si>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</si>
  <si>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</si>
  <si>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</si>
  <si>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</si>
  <si>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</si>
  <si>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</si>
  <si>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</si>
  <si>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</si>
  <si>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</si>
  <si>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</si>
  <si>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</si>
  <si>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</si>
  <si>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</si>
  <si>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</si>
  <si>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</si>
  <si>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</si>
  <si>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</si>
  <si>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</si>
  <si>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</si>
  <si>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</si>
  <si>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</si>
  <si>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</si>
  <si>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</si>
  <si>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</si>
  <si>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</si>
  <si>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</si>
  <si>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</si>
  <si>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</si>
  <si>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</si>
  <si>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</si>
  <si>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</si>
  <si>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</si>
  <si>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</si>
  <si>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</si>
  <si>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</si>
  <si>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</si>
  <si>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</si>
  <si>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</si>
  <si>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</si>
  <si>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</si>
  <si>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</si>
  <si>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</si>
  <si>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</si>
  <si>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</si>
  <si>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</si>
  <si>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</si>
  <si>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</si>
  <si>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</si>
  <si>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</si>
  <si>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</si>
  <si>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</si>
  <si>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</si>
  <si>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</si>
  <si>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</si>
  <si>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</si>
  <si>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</si>
  <si>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</si>
  <si>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</si>
  <si>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</si>
  <si>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</si>
  <si>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</si>
  <si>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</si>
  <si>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</si>
  <si>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</si>
  <si>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</si>
  <si>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</si>
  <si>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</si>
  <si>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</si>
  <si>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</si>
  <si>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</si>
  <si>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</si>
  <si>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</si>
  <si>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</si>
  <si>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</si>
  <si>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</si>
  <si>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</si>
  <si>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</si>
  <si>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</si>
  <si>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</si>
  <si>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</si>
  <si>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</si>
  <si>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</si>
  <si>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</si>
  <si>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</si>
  <si>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</si>
  <si>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</si>
  <si>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</si>
  <si>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</si>
  <si>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</si>
  <si>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</si>
  <si>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</si>
  <si>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</si>
  <si>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</si>
  <si>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</si>
  <si>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</si>
  <si>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</si>
  <si>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</si>
  <si>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</si>
  <si>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</si>
  <si>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</si>
  <si>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</si>
  <si>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</si>
  <si>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</si>
  <si>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</si>
  <si>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</si>
  <si>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</si>
  <si>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</si>
  <si>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</si>
  <si>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</si>
  <si>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</si>
  <si>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</si>
  <si>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</si>
  <si>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</si>
  <si>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</si>
  <si>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</si>
  <si>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</si>
  <si>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</si>
  <si>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</si>
  <si>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</si>
  <si>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</si>
  <si>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</si>
  <si>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</si>
  <si>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</si>
  <si>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</si>
  <si>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</si>
  <si>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</si>
  <si>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</si>
  <si>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</si>
  <si>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</si>
  <si>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</si>
  <si>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</si>
  <si>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</si>
  <si>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</si>
  <si>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</si>
  <si>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</si>
  <si>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</si>
  <si>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</si>
  <si>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</si>
  <si>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</si>
  <si>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</si>
  <si>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</si>
  <si>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</si>
  <si>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</si>
  <si>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</si>
  <si>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</si>
  <si>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</si>
  <si>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</si>
  <si>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</si>
  <si>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</si>
  <si>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</si>
  <si>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</si>
  <si>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</si>
  <si>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</si>
  <si>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</si>
  <si>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</si>
  <si>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</si>
  <si>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</si>
  <si>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</si>
  <si>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</si>
  <si>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</si>
  <si>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</si>
  <si>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</si>
  <si>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</si>
  <si>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</si>
  <si>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</si>
  <si>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</si>
  <si>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</si>
  <si>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</si>
  <si>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</si>
  <si>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</si>
  <si>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</si>
  <si>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</si>
  <si>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</si>
  <si>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</si>
  <si>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</si>
  <si>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</si>
  <si>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</si>
  <si>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</si>
  <si>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</si>
  <si>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</si>
  <si>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</si>
  <si>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</si>
  <si>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</si>
  <si>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</si>
  <si>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</si>
  <si>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</si>
  <si>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</si>
  <si>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</si>
  <si>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</si>
  <si>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</si>
  <si>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</si>
  <si>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</si>
  <si>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</si>
  <si>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</si>
  <si>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</si>
  <si>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</si>
  <si>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</si>
  <si>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</si>
  <si>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</si>
  <si>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</si>
  <si>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</si>
  <si>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</si>
  <si>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</si>
  <si>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</si>
  <si>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</si>
  <si>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</si>
  <si>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</si>
  <si>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</si>
  <si>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</si>
  <si>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</si>
  <si>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</si>
  <si>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</si>
  <si>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</si>
  <si>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</si>
  <si>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</si>
  <si>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</si>
  <si>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</si>
  <si>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</si>
  <si>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</si>
  <si>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</si>
  <si>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</si>
  <si>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</si>
  <si>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</si>
  <si>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</si>
  <si>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</si>
  <si>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</si>
  <si>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</si>
  <si>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</si>
  <si>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</si>
  <si>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</si>
  <si>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</si>
  <si>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</si>
  <si>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</si>
  <si>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</si>
  <si>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</si>
  <si>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</si>
  <si>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</si>
  <si>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</si>
  <si>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</si>
  <si>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</si>
  <si>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</si>
  <si>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</si>
  <si>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</si>
  <si>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</si>
  <si>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</si>
  <si>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</si>
  <si>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</si>
  <si>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</si>
  <si>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</si>
  <si>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</si>
  <si>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</si>
  <si>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</si>
  <si>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</si>
  <si>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</si>
  <si>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</si>
  <si>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</si>
  <si>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</si>
  <si>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</si>
  <si>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</si>
  <si>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</si>
  <si>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</si>
  <si>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</si>
  <si>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</si>
  <si>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</si>
  <si>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</si>
  <si>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</si>
  <si>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</si>
  <si>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</si>
  <si>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Кузюра М.М.</t>
  </si>
  <si>
    <t>Мажуга І.В.</t>
  </si>
  <si>
    <t xml:space="preserve">e-mail:іnbox@ds.cn.court.gov.ua </t>
  </si>
  <si>
    <t>"06" січня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</si>
</sst>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.75" customHeight="1">
      <c r="A2" s="261" t="s">
        <v>376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11.25" customHeight="1">
      <c r="A3" s="146"/>
    </row>
    <row r="4" spans="1:12" ht="18.75" customHeight="1">
      <c r="A4" s="262" t="s">
        <v>377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8.75" customHeight="1">
      <c r="A5" s="262" t="s">
        <v>206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8.75" customHeight="1">
      <c r="A6" s="262" t="s">
        <v>207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ht="12" customHeight="1">
      <c r="A7" s="146"/>
    </row>
    <row r="8" spans="1:12" ht="18" customHeight="1">
      <c r="A8" s="263" t="s">
        <v>397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12.75" customHeight="1">
      <c r="A9" s="147"/>
      <c r="B9" s="147"/>
      <c r="C9" s="147"/>
      <c r="D9" s="259" t="s">
        <v>378</v>
      </c>
      <c r="E9" s="259"/>
      <c r="F9" s="259"/>
      <c r="G9" s="259"/>
      <c r="H9" s="25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48" t="s">
        <v>379</v>
      </c>
      <c r="B12" s="249"/>
      <c r="C12" s="249"/>
      <c r="D12" s="250"/>
      <c r="E12" s="248" t="s">
        <v>380</v>
      </c>
      <c r="F12" s="249"/>
      <c r="G12" s="250"/>
      <c r="H12" s="148"/>
      <c r="I12" s="251" t="s">
        <v>381</v>
      </c>
      <c r="J12" s="251"/>
      <c r="K12" s="251"/>
      <c r="L12" s="251"/>
    </row>
    <row r="13" spans="1:12" ht="15.75" customHeight="1">
      <c r="A13" s="233"/>
      <c r="B13" s="199"/>
      <c r="C13" s="199"/>
      <c r="D13" s="200"/>
      <c r="E13" s="245"/>
      <c r="F13" s="246"/>
      <c r="G13" s="247"/>
      <c r="H13" s="148"/>
      <c r="I13" s="258" t="s">
        <v>382</v>
      </c>
      <c r="J13" s="258"/>
      <c r="K13" s="258"/>
      <c r="L13" s="258"/>
    </row>
    <row r="14" spans="1:12" ht="15.75" customHeight="1">
      <c r="A14" s="252" t="s">
        <v>208</v>
      </c>
      <c r="B14" s="253"/>
      <c r="C14" s="253"/>
      <c r="D14" s="254"/>
      <c r="E14" s="234" t="s">
        <v>209</v>
      </c>
      <c r="F14" s="235"/>
      <c r="G14" s="236"/>
      <c r="H14" s="148"/>
      <c r="I14" s="258"/>
      <c r="J14" s="258"/>
      <c r="K14" s="258"/>
      <c r="L14" s="258"/>
    </row>
    <row r="15" spans="1:8" ht="33.75" customHeight="1">
      <c r="A15" s="255"/>
      <c r="B15" s="256"/>
      <c r="C15" s="256"/>
      <c r="D15" s="257"/>
      <c r="E15" s="237"/>
      <c r="F15" s="238"/>
      <c r="G15" s="239"/>
      <c r="H15" s="148"/>
    </row>
    <row r="16" spans="1:13" ht="18.75" customHeight="1">
      <c r="A16" s="230" t="s">
        <v>210</v>
      </c>
      <c r="B16" s="231"/>
      <c r="C16" s="231"/>
      <c r="D16" s="232"/>
      <c r="E16" s="234" t="s">
        <v>209</v>
      </c>
      <c r="F16" s="235"/>
      <c r="G16" s="236"/>
      <c r="H16" s="148"/>
      <c r="I16" s="240"/>
      <c r="J16" s="240"/>
      <c r="K16" s="240"/>
      <c r="L16" s="240"/>
      <c r="M16" s="149"/>
    </row>
    <row r="17" spans="1:16" ht="57.75" customHeight="1">
      <c r="A17" s="233"/>
      <c r="B17" s="199"/>
      <c r="C17" s="199"/>
      <c r="D17" s="200"/>
      <c r="E17" s="237"/>
      <c r="F17" s="238"/>
      <c r="G17" s="239"/>
      <c r="H17" s="148"/>
      <c r="I17" s="241" t="s">
        <v>211</v>
      </c>
      <c r="J17" s="242"/>
      <c r="K17" s="242"/>
      <c r="L17" s="242"/>
      <c r="M17" s="150"/>
      <c r="N17" s="151"/>
      <c r="O17" s="151"/>
      <c r="P17" s="152"/>
    </row>
    <row r="18" spans="1:13" ht="14.25" customHeight="1">
      <c r="A18" s="230" t="s">
        <v>212</v>
      </c>
      <c r="B18" s="231"/>
      <c r="C18" s="231"/>
      <c r="D18" s="232"/>
      <c r="E18" s="234" t="s">
        <v>213</v>
      </c>
      <c r="F18" s="243"/>
      <c r="G18" s="244"/>
      <c r="H18" s="148"/>
      <c r="I18" s="153"/>
      <c r="J18" s="153"/>
      <c r="K18" s="153"/>
      <c r="L18" s="153"/>
      <c r="M18" s="152"/>
    </row>
    <row r="19" spans="1:12" ht="81" customHeight="1">
      <c r="A19" s="233"/>
      <c r="B19" s="199"/>
      <c r="C19" s="199"/>
      <c r="D19" s="200"/>
      <c r="E19" s="245"/>
      <c r="F19" s="246"/>
      <c r="G19" s="247"/>
      <c r="H19" s="148"/>
      <c r="I19" s="203" t="s">
        <v>214</v>
      </c>
      <c r="J19" s="204"/>
      <c r="K19" s="204"/>
      <c r="L19" s="204"/>
    </row>
    <row r="20" spans="1:12" ht="81" customHeight="1">
      <c r="A20" s="201" t="s">
        <v>215</v>
      </c>
      <c r="B20" s="201"/>
      <c r="C20" s="201"/>
      <c r="D20" s="201"/>
      <c r="E20" s="202" t="s">
        <v>216</v>
      </c>
      <c r="F20" s="202"/>
      <c r="G20" s="202"/>
      <c r="H20" s="148"/>
      <c r="I20" s="203" t="s">
        <v>217</v>
      </c>
      <c r="J20" s="204"/>
      <c r="K20" s="204"/>
      <c r="L20" s="204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10"/>
      <c r="M24" s="156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6"/>
    </row>
    <row r="26" spans="1:13" ht="21" customHeight="1">
      <c r="A26" s="214" t="s">
        <v>384</v>
      </c>
      <c r="B26" s="215"/>
      <c r="C26" s="216" t="s">
        <v>398</v>
      </c>
      <c r="D26" s="216"/>
      <c r="E26" s="216"/>
      <c r="F26" s="216"/>
      <c r="G26" s="216"/>
      <c r="H26" s="216"/>
      <c r="I26" s="216"/>
      <c r="J26" s="216"/>
      <c r="K26" s="216"/>
      <c r="L26" s="217"/>
      <c r="M26" s="156"/>
    </row>
    <row r="27" spans="1:13" ht="15" customHeight="1">
      <c r="A27" s="218" t="s">
        <v>219</v>
      </c>
      <c r="B27" s="219"/>
      <c r="C27" s="219"/>
      <c r="D27" s="199" t="s">
        <v>399</v>
      </c>
      <c r="E27" s="199"/>
      <c r="F27" s="199"/>
      <c r="G27" s="199"/>
      <c r="H27" s="199"/>
      <c r="I27" s="199"/>
      <c r="J27" s="199"/>
      <c r="K27" s="199"/>
      <c r="L27" s="200"/>
      <c r="M27" s="156"/>
    </row>
    <row r="28" spans="1:13" ht="21" customHeight="1">
      <c r="A28" s="218" t="s">
        <v>218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156"/>
    </row>
    <row r="29" spans="1:13" ht="12.75" customHeight="1">
      <c r="A29" s="221" t="s">
        <v>385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156"/>
    </row>
    <row r="30" spans="1:13" ht="21" customHeight="1">
      <c r="A30" s="224" t="s">
        <v>400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6"/>
      <c r="M30" s="156"/>
    </row>
    <row r="31" spans="1:13" ht="13.5" customHeight="1">
      <c r="A31" s="227" t="s">
        <v>386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9"/>
      <c r="M31" s="156"/>
    </row>
    <row r="32" spans="1:12" ht="22.5" customHeight="1">
      <c r="A32" s="205" t="s">
        <v>401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7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&amp;L9251F33C&amp;C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9" t="s">
        <v>194</v>
      </c>
      <c r="C1" s="269"/>
      <c r="D1" s="269"/>
      <c r="E1" s="269"/>
      <c r="F1" s="269"/>
      <c r="G1" s="269"/>
      <c r="H1" s="269"/>
      <c r="I1" s="269"/>
    </row>
    <row r="2" spans="1:9" ht="38.25" customHeight="1">
      <c r="A2" s="270" t="s">
        <v>49</v>
      </c>
      <c r="B2" s="273" t="s">
        <v>337</v>
      </c>
      <c r="C2" s="75" t="s">
        <v>21</v>
      </c>
      <c r="D2" s="75"/>
      <c r="E2" s="266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67"/>
      <c r="F3" s="279" t="s">
        <v>246</v>
      </c>
      <c r="G3" s="76" t="s">
        <v>23</v>
      </c>
      <c r="H3" s="77"/>
      <c r="I3" s="280"/>
    </row>
    <row r="4" spans="1:9" ht="17.25" customHeight="1">
      <c r="A4" s="271"/>
      <c r="B4" s="274"/>
      <c r="C4" s="280"/>
      <c r="D4" s="280"/>
      <c r="E4" s="267"/>
      <c r="F4" s="280"/>
      <c r="G4" s="279" t="s">
        <v>50</v>
      </c>
      <c r="H4" s="264" t="s">
        <v>24</v>
      </c>
      <c r="I4" s="280"/>
    </row>
    <row r="5" spans="1:9" ht="45.75" customHeight="1">
      <c r="A5" s="272"/>
      <c r="B5" s="275"/>
      <c r="C5" s="281"/>
      <c r="D5" s="281"/>
      <c r="E5" s="268"/>
      <c r="F5" s="281"/>
      <c r="G5" s="281"/>
      <c r="H5" s="265"/>
      <c r="I5" s="281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10</v>
      </c>
      <c r="D7" s="198">
        <f>'розділ 2'!E66</f>
        <v>4</v>
      </c>
      <c r="E7" s="196"/>
      <c r="F7" s="198">
        <f>'розділ 2'!H66</f>
        <v>7</v>
      </c>
      <c r="G7" s="198">
        <f>'розділ 2'!I66</f>
        <v>4</v>
      </c>
      <c r="H7" s="196">
        <v>1</v>
      </c>
      <c r="I7" s="198">
        <f>'розділ 2'!O66</f>
        <v>3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10</v>
      </c>
      <c r="D14" s="197">
        <f aca="true" t="shared" si="0" ref="D14:I14">D7+D8+D9+D10+D11+D12+D13</f>
        <v>4</v>
      </c>
      <c r="E14" s="197">
        <f t="shared" si="0"/>
        <v>0</v>
      </c>
      <c r="F14" s="197">
        <f t="shared" si="0"/>
        <v>7</v>
      </c>
      <c r="G14" s="197">
        <f t="shared" si="0"/>
        <v>4</v>
      </c>
      <c r="H14" s="197">
        <f t="shared" si="0"/>
        <v>1</v>
      </c>
      <c r="I14" s="197">
        <f t="shared" si="0"/>
        <v>3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5" t="s">
        <v>395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s="131" customFormat="1" ht="19.5" customHeight="1">
      <c r="A2" s="286" t="s">
        <v>335</v>
      </c>
      <c r="B2" s="286"/>
      <c r="C2" s="289" t="s">
        <v>29</v>
      </c>
      <c r="D2" s="282" t="s">
        <v>396</v>
      </c>
      <c r="E2" s="282" t="s">
        <v>367</v>
      </c>
      <c r="F2" s="283" t="s">
        <v>244</v>
      </c>
      <c r="G2" s="283"/>
      <c r="H2" s="282" t="s">
        <v>346</v>
      </c>
      <c r="I2" s="282"/>
      <c r="J2" s="282"/>
      <c r="K2" s="282"/>
      <c r="L2" s="282"/>
      <c r="M2" s="282"/>
      <c r="N2" s="282"/>
      <c r="O2" s="282" t="s">
        <v>258</v>
      </c>
      <c r="P2" s="283" t="s">
        <v>58</v>
      </c>
      <c r="Q2" s="283"/>
      <c r="R2" s="283" t="s">
        <v>245</v>
      </c>
      <c r="S2" s="283"/>
      <c r="T2" s="283"/>
      <c r="U2" s="283"/>
      <c r="V2" s="283"/>
      <c r="W2" s="283"/>
      <c r="X2" s="283"/>
      <c r="Y2" s="283"/>
    </row>
    <row r="3" spans="1:25" s="131" customFormat="1" ht="26.25" customHeight="1">
      <c r="A3" s="287"/>
      <c r="B3" s="287"/>
      <c r="C3" s="290"/>
      <c r="D3" s="282"/>
      <c r="E3" s="282"/>
      <c r="F3" s="283"/>
      <c r="G3" s="283"/>
      <c r="H3" s="282" t="s">
        <v>246</v>
      </c>
      <c r="I3" s="284" t="s">
        <v>365</v>
      </c>
      <c r="J3" s="284"/>
      <c r="K3" s="284"/>
      <c r="L3" s="284"/>
      <c r="M3" s="284"/>
      <c r="N3" s="284"/>
      <c r="O3" s="282"/>
      <c r="P3" s="283"/>
      <c r="Q3" s="283"/>
      <c r="R3" s="283" t="s">
        <v>248</v>
      </c>
      <c r="S3" s="283"/>
      <c r="T3" s="283" t="s">
        <v>129</v>
      </c>
      <c r="U3" s="283" t="s">
        <v>259</v>
      </c>
      <c r="V3" s="283" t="s">
        <v>260</v>
      </c>
      <c r="W3" s="283" t="s">
        <v>177</v>
      </c>
      <c r="X3" s="283" t="s">
        <v>179</v>
      </c>
      <c r="Y3" s="283" t="s">
        <v>132</v>
      </c>
    </row>
    <row r="4" spans="1:25" s="131" customFormat="1" ht="38.25" customHeight="1">
      <c r="A4" s="287"/>
      <c r="B4" s="287"/>
      <c r="C4" s="290"/>
      <c r="D4" s="282"/>
      <c r="E4" s="282"/>
      <c r="F4" s="283" t="s">
        <v>246</v>
      </c>
      <c r="G4" s="283" t="s">
        <v>128</v>
      </c>
      <c r="H4" s="282"/>
      <c r="I4" s="283" t="s">
        <v>125</v>
      </c>
      <c r="J4" s="283" t="s">
        <v>127</v>
      </c>
      <c r="K4" s="283" t="s">
        <v>394</v>
      </c>
      <c r="L4" s="283" t="s">
        <v>131</v>
      </c>
      <c r="M4" s="283" t="s">
        <v>176</v>
      </c>
      <c r="N4" s="283" t="s">
        <v>126</v>
      </c>
      <c r="O4" s="282"/>
      <c r="P4" s="283" t="s">
        <v>246</v>
      </c>
      <c r="Q4" s="283" t="s">
        <v>128</v>
      </c>
      <c r="R4" s="283" t="s">
        <v>246</v>
      </c>
      <c r="S4" s="283" t="s">
        <v>375</v>
      </c>
      <c r="T4" s="283"/>
      <c r="U4" s="283"/>
      <c r="V4" s="283"/>
      <c r="W4" s="283"/>
      <c r="X4" s="283"/>
      <c r="Y4" s="283"/>
    </row>
    <row r="5" spans="1:25" s="131" customFormat="1" ht="11.25" customHeight="1">
      <c r="A5" s="287"/>
      <c r="B5" s="287"/>
      <c r="C5" s="290"/>
      <c r="D5" s="282"/>
      <c r="E5" s="282"/>
      <c r="F5" s="283"/>
      <c r="G5" s="283"/>
      <c r="H5" s="282"/>
      <c r="I5" s="283"/>
      <c r="J5" s="283"/>
      <c r="K5" s="283"/>
      <c r="L5" s="283"/>
      <c r="M5" s="283"/>
      <c r="N5" s="283"/>
      <c r="O5" s="282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spans="1:25" s="131" customFormat="1" ht="11.25" customHeight="1">
      <c r="A6" s="287"/>
      <c r="B6" s="287"/>
      <c r="C6" s="290"/>
      <c r="D6" s="282"/>
      <c r="E6" s="282"/>
      <c r="F6" s="283"/>
      <c r="G6" s="283"/>
      <c r="H6" s="282"/>
      <c r="I6" s="283"/>
      <c r="J6" s="283"/>
      <c r="K6" s="283"/>
      <c r="L6" s="283"/>
      <c r="M6" s="283"/>
      <c r="N6" s="283"/>
      <c r="O6" s="282"/>
      <c r="P6" s="283"/>
      <c r="Q6" s="283"/>
      <c r="R6" s="283"/>
      <c r="S6" s="283"/>
      <c r="T6" s="283"/>
      <c r="U6" s="283"/>
      <c r="V6" s="283"/>
      <c r="W6" s="283"/>
      <c r="X6" s="283"/>
      <c r="Y6" s="283"/>
    </row>
    <row r="7" spans="1:25" s="131" customFormat="1" ht="38.25" customHeight="1">
      <c r="A7" s="288"/>
      <c r="B7" s="288"/>
      <c r="C7" s="291"/>
      <c r="D7" s="282"/>
      <c r="E7" s="282"/>
      <c r="F7" s="283"/>
      <c r="G7" s="283"/>
      <c r="H7" s="282"/>
      <c r="I7" s="283"/>
      <c r="J7" s="283"/>
      <c r="K7" s="283"/>
      <c r="L7" s="283"/>
      <c r="M7" s="283"/>
      <c r="N7" s="283"/>
      <c r="O7" s="282"/>
      <c r="P7" s="283"/>
      <c r="Q7" s="283"/>
      <c r="R7" s="283"/>
      <c r="S7" s="283"/>
      <c r="T7" s="283"/>
      <c r="U7" s="283"/>
      <c r="V7" s="283"/>
      <c r="W7" s="283"/>
      <c r="X7" s="283"/>
      <c r="Y7" s="283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3</v>
      </c>
      <c r="E25" s="130">
        <v>2</v>
      </c>
      <c r="F25" s="130">
        <v>10</v>
      </c>
      <c r="G25" s="130">
        <v>5</v>
      </c>
      <c r="H25" s="130">
        <v>3</v>
      </c>
      <c r="I25" s="130">
        <v>1</v>
      </c>
      <c r="J25" s="130"/>
      <c r="K25" s="130"/>
      <c r="L25" s="130">
        <v>2</v>
      </c>
      <c r="M25" s="130"/>
      <c r="N25" s="130"/>
      <c r="O25" s="130">
        <v>2</v>
      </c>
      <c r="P25" s="130">
        <v>2</v>
      </c>
      <c r="Q25" s="130"/>
      <c r="R25" s="130">
        <v>2</v>
      </c>
      <c r="S25" s="130"/>
      <c r="T25" s="139"/>
      <c r="U25" s="139"/>
      <c r="V25" s="139"/>
      <c r="W25" s="139">
        <v>6</v>
      </c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1</v>
      </c>
      <c r="E26" s="130">
        <v>2</v>
      </c>
      <c r="F26" s="130">
        <v>4</v>
      </c>
      <c r="G26" s="130"/>
      <c r="H26" s="130">
        <v>1</v>
      </c>
      <c r="I26" s="130">
        <v>1</v>
      </c>
      <c r="J26" s="130"/>
      <c r="K26" s="130"/>
      <c r="L26" s="130"/>
      <c r="M26" s="130"/>
      <c r="N26" s="130"/>
      <c r="O26" s="130">
        <v>2</v>
      </c>
      <c r="P26" s="130">
        <v>2</v>
      </c>
      <c r="Q26" s="130"/>
      <c r="R26" s="130">
        <v>2</v>
      </c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>
        <v>1</v>
      </c>
      <c r="G27" s="130">
        <v>1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>
        <v>1</v>
      </c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>
        <v>1</v>
      </c>
      <c r="E28" s="130"/>
      <c r="F28" s="130">
        <v>4</v>
      </c>
      <c r="G28" s="130">
        <v>4</v>
      </c>
      <c r="H28" s="130">
        <v>1</v>
      </c>
      <c r="I28" s="130"/>
      <c r="J28" s="130"/>
      <c r="K28" s="130"/>
      <c r="L28" s="130">
        <v>1</v>
      </c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>
        <v>4</v>
      </c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>
        <v>1</v>
      </c>
      <c r="E32" s="130"/>
      <c r="F32" s="130">
        <v>1</v>
      </c>
      <c r="G32" s="130"/>
      <c r="H32" s="130">
        <v>1</v>
      </c>
      <c r="I32" s="130"/>
      <c r="J32" s="130"/>
      <c r="K32" s="130"/>
      <c r="L32" s="130">
        <v>1</v>
      </c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>
        <v>1</v>
      </c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>
        <v>1</v>
      </c>
      <c r="E33" s="130"/>
      <c r="F33" s="130">
        <v>1</v>
      </c>
      <c r="G33" s="130"/>
      <c r="H33" s="130">
        <v>1</v>
      </c>
      <c r="I33" s="130"/>
      <c r="J33" s="130"/>
      <c r="K33" s="130"/>
      <c r="L33" s="130">
        <v>1</v>
      </c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>
        <v>1</v>
      </c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>
        <v>1</v>
      </c>
      <c r="G36" s="130">
        <v>1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>
        <v>1</v>
      </c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>
        <v>1</v>
      </c>
      <c r="G38" s="130">
        <v>1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>
        <v>1</v>
      </c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>
        <v>1</v>
      </c>
      <c r="I41" s="130">
        <v>1</v>
      </c>
      <c r="J41" s="130"/>
      <c r="K41" s="130"/>
      <c r="L41" s="130"/>
      <c r="M41" s="130"/>
      <c r="N41" s="130"/>
      <c r="O41" s="130"/>
      <c r="P41" s="130"/>
      <c r="Q41" s="130"/>
      <c r="R41" s="130">
        <v>1</v>
      </c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>
        <v>1</v>
      </c>
      <c r="I42" s="130">
        <v>1</v>
      </c>
      <c r="J42" s="130"/>
      <c r="K42" s="130"/>
      <c r="L42" s="130"/>
      <c r="M42" s="130"/>
      <c r="N42" s="130"/>
      <c r="O42" s="130"/>
      <c r="P42" s="130"/>
      <c r="Q42" s="130"/>
      <c r="R42" s="130">
        <v>1</v>
      </c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>
        <v>2</v>
      </c>
      <c r="F56" s="130">
        <v>4</v>
      </c>
      <c r="G56" s="130"/>
      <c r="H56" s="130">
        <v>1</v>
      </c>
      <c r="I56" s="130">
        <v>1</v>
      </c>
      <c r="J56" s="130"/>
      <c r="K56" s="130"/>
      <c r="L56" s="130"/>
      <c r="M56" s="130"/>
      <c r="N56" s="130"/>
      <c r="O56" s="130">
        <v>1</v>
      </c>
      <c r="P56" s="130">
        <v>2</v>
      </c>
      <c r="Q56" s="130"/>
      <c r="R56" s="130"/>
      <c r="S56" s="130"/>
      <c r="T56" s="139">
        <v>2</v>
      </c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>
        <v>2</v>
      </c>
      <c r="F58" s="130">
        <v>4</v>
      </c>
      <c r="G58" s="130"/>
      <c r="H58" s="130">
        <v>1</v>
      </c>
      <c r="I58" s="130">
        <v>1</v>
      </c>
      <c r="J58" s="130"/>
      <c r="K58" s="130"/>
      <c r="L58" s="130"/>
      <c r="M58" s="130"/>
      <c r="N58" s="130"/>
      <c r="O58" s="130">
        <v>1</v>
      </c>
      <c r="P58" s="130">
        <v>2</v>
      </c>
      <c r="Q58" s="130"/>
      <c r="R58" s="130"/>
      <c r="S58" s="130"/>
      <c r="T58" s="139">
        <v>2</v>
      </c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1</v>
      </c>
      <c r="E65" s="130"/>
      <c r="F65" s="130">
        <v>1</v>
      </c>
      <c r="G65" s="130"/>
      <c r="H65" s="130">
        <v>1</v>
      </c>
      <c r="I65" s="130">
        <v>1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>
        <v>1</v>
      </c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6</v>
      </c>
      <c r="E66" s="178">
        <f aca="true" t="shared" si="0" ref="E66:Y66">E9+E10+E15+E18+E20+E25+E32+E35+E36+E40+E41+E44+E46+E51+E53+E55+E56+E62+E63+E64+E65</f>
        <v>4</v>
      </c>
      <c r="F66" s="178">
        <f t="shared" si="0"/>
        <v>18</v>
      </c>
      <c r="G66" s="178">
        <f t="shared" si="0"/>
        <v>6</v>
      </c>
      <c r="H66" s="178">
        <f t="shared" si="0"/>
        <v>7</v>
      </c>
      <c r="I66" s="178">
        <f t="shared" si="0"/>
        <v>4</v>
      </c>
      <c r="J66" s="178">
        <f t="shared" si="0"/>
        <v>0</v>
      </c>
      <c r="K66" s="178">
        <f t="shared" si="0"/>
        <v>0</v>
      </c>
      <c r="L66" s="178">
        <f t="shared" si="0"/>
        <v>3</v>
      </c>
      <c r="M66" s="178">
        <f t="shared" si="0"/>
        <v>0</v>
      </c>
      <c r="N66" s="178">
        <f t="shared" si="0"/>
        <v>0</v>
      </c>
      <c r="O66" s="178">
        <f t="shared" si="0"/>
        <v>3</v>
      </c>
      <c r="P66" s="178">
        <f t="shared" si="0"/>
        <v>4</v>
      </c>
      <c r="Q66" s="178">
        <f t="shared" si="0"/>
        <v>0</v>
      </c>
      <c r="R66" s="178">
        <f t="shared" si="0"/>
        <v>3</v>
      </c>
      <c r="S66" s="178">
        <f t="shared" si="0"/>
        <v>0</v>
      </c>
      <c r="T66" s="178">
        <f t="shared" si="0"/>
        <v>3</v>
      </c>
      <c r="U66" s="178">
        <f t="shared" si="0"/>
        <v>0</v>
      </c>
      <c r="V66" s="178">
        <f t="shared" si="0"/>
        <v>0</v>
      </c>
      <c r="W66" s="178">
        <f t="shared" si="0"/>
        <v>8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>
        <v>1</v>
      </c>
      <c r="E67" s="130"/>
      <c r="F67" s="130">
        <v>1</v>
      </c>
      <c r="G67" s="130"/>
      <c r="H67" s="130">
        <v>1</v>
      </c>
      <c r="I67" s="130"/>
      <c r="J67" s="130"/>
      <c r="K67" s="130"/>
      <c r="L67" s="130">
        <v>1</v>
      </c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>
        <v>1</v>
      </c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>
        <v>1</v>
      </c>
      <c r="E68" s="130"/>
      <c r="F68" s="130">
        <v>1</v>
      </c>
      <c r="G68" s="130"/>
      <c r="H68" s="130">
        <v>1</v>
      </c>
      <c r="I68" s="130">
        <v>1</v>
      </c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>
        <v>1</v>
      </c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>
        <v>1</v>
      </c>
      <c r="E70" s="124"/>
      <c r="F70" s="124">
        <v>1</v>
      </c>
      <c r="G70" s="124"/>
      <c r="H70" s="124"/>
      <c r="I70" s="124"/>
      <c r="J70" s="124"/>
      <c r="K70" s="124"/>
      <c r="L70" s="124"/>
      <c r="M70" s="124"/>
      <c r="N70" s="124"/>
      <c r="O70" s="124">
        <v>1</v>
      </c>
      <c r="P70" s="138">
        <v>1</v>
      </c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>
        <v>1</v>
      </c>
      <c r="E71" s="124"/>
      <c r="F71" s="124">
        <v>6</v>
      </c>
      <c r="G71" s="124">
        <v>6</v>
      </c>
      <c r="H71" s="124">
        <v>1</v>
      </c>
      <c r="I71" s="124"/>
      <c r="J71" s="124"/>
      <c r="K71" s="124"/>
      <c r="L71" s="124">
        <v>1</v>
      </c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>
        <v>6</v>
      </c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5" t="s">
        <v>195</v>
      </c>
      <c r="B1" s="305"/>
      <c r="C1" s="305"/>
      <c r="D1" s="305"/>
    </row>
    <row r="2" spans="1:5" ht="29.25" customHeight="1">
      <c r="A2" s="102" t="s">
        <v>335</v>
      </c>
      <c r="B2" s="306" t="s">
        <v>337</v>
      </c>
      <c r="C2" s="307"/>
      <c r="D2" s="30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0"/>
      <c r="G3" s="45"/>
      <c r="H3" s="45"/>
      <c r="I3" s="45"/>
      <c r="J3" s="46"/>
    </row>
    <row r="4" spans="1:10" ht="18.75" customHeight="1">
      <c r="A4" s="40">
        <v>2</v>
      </c>
      <c r="B4" s="294" t="s">
        <v>175</v>
      </c>
      <c r="C4" s="297" t="s">
        <v>42</v>
      </c>
      <c r="D4" s="298"/>
      <c r="E4" s="122">
        <v>2</v>
      </c>
      <c r="G4" s="45"/>
      <c r="H4" s="45"/>
      <c r="I4" s="45"/>
      <c r="J4" s="46"/>
    </row>
    <row r="5" spans="1:10" ht="18" customHeight="1">
      <c r="A5" s="40">
        <v>3</v>
      </c>
      <c r="B5" s="295"/>
      <c r="C5" s="303" t="s">
        <v>44</v>
      </c>
      <c r="D5" s="104" t="s">
        <v>45</v>
      </c>
      <c r="E5" s="126">
        <v>1</v>
      </c>
      <c r="G5" s="45"/>
      <c r="H5" s="45"/>
      <c r="I5" s="45"/>
      <c r="J5" s="46"/>
    </row>
    <row r="6" spans="1:10" ht="17.25" customHeight="1">
      <c r="A6" s="40">
        <v>4</v>
      </c>
      <c r="B6" s="296"/>
      <c r="C6" s="304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6">
        <v>5</v>
      </c>
      <c r="G7" s="45"/>
      <c r="H7" s="45"/>
      <c r="I7" s="45"/>
      <c r="J7" s="46"/>
    </row>
    <row r="8" spans="1:10" ht="18" customHeight="1">
      <c r="A8" s="40">
        <v>6</v>
      </c>
      <c r="B8" s="297" t="s">
        <v>12</v>
      </c>
      <c r="C8" s="302"/>
      <c r="D8" s="298"/>
      <c r="E8" s="130"/>
      <c r="G8" s="45"/>
      <c r="H8" s="45"/>
      <c r="I8" s="45"/>
      <c r="J8" s="46"/>
    </row>
    <row r="9" spans="1:10" ht="19.5" customHeight="1">
      <c r="A9" s="40">
        <v>7</v>
      </c>
      <c r="B9" s="297" t="s">
        <v>1</v>
      </c>
      <c r="C9" s="302"/>
      <c r="D9" s="298"/>
      <c r="E9" s="130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0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0"/>
      <c r="G11" s="45"/>
      <c r="H11" s="45"/>
      <c r="I11" s="45"/>
      <c r="J11" s="46"/>
    </row>
    <row r="12" spans="1:10" ht="15" customHeight="1">
      <c r="A12" s="40">
        <v>10</v>
      </c>
      <c r="B12" s="309" t="s">
        <v>13</v>
      </c>
      <c r="C12" s="310"/>
      <c r="D12" s="311"/>
      <c r="E12" s="130"/>
      <c r="G12" s="45"/>
      <c r="H12" s="45"/>
      <c r="I12" s="45"/>
      <c r="J12" s="46"/>
    </row>
    <row r="13" spans="1:10" ht="19.5" customHeight="1">
      <c r="A13" s="40">
        <v>11</v>
      </c>
      <c r="B13" s="297" t="s">
        <v>133</v>
      </c>
      <c r="C13" s="302"/>
      <c r="D13" s="298"/>
      <c r="E13" s="130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0"/>
      <c r="G14" s="45"/>
      <c r="H14" s="45"/>
      <c r="I14" s="45"/>
      <c r="J14" s="46"/>
    </row>
    <row r="15" spans="1:10" ht="18.75" customHeight="1">
      <c r="A15" s="40">
        <v>13</v>
      </c>
      <c r="B15" s="297" t="s">
        <v>134</v>
      </c>
      <c r="C15" s="302"/>
      <c r="D15" s="298"/>
      <c r="E15" s="130"/>
      <c r="G15" s="45"/>
      <c r="H15" s="45"/>
      <c r="I15" s="45"/>
      <c r="J15" s="46"/>
    </row>
    <row r="16" spans="1:10" ht="18" customHeight="1">
      <c r="A16" s="40">
        <v>14</v>
      </c>
      <c r="B16" s="292" t="s">
        <v>147</v>
      </c>
      <c r="C16" s="292"/>
      <c r="D16" s="292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3" t="s">
        <v>340</v>
      </c>
      <c r="C17" s="293"/>
      <c r="D17" s="293"/>
      <c r="E17" s="130"/>
      <c r="G17" s="47"/>
      <c r="H17" s="47"/>
      <c r="I17" s="47"/>
      <c r="J17" s="46"/>
    </row>
    <row r="18" spans="1:10" ht="18" customHeight="1">
      <c r="A18" s="40">
        <v>16</v>
      </c>
      <c r="B18" s="293" t="s">
        <v>341</v>
      </c>
      <c r="C18" s="293"/>
      <c r="D18" s="293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2" t="s">
        <v>148</v>
      </c>
      <c r="C19" s="292"/>
      <c r="D19" s="292"/>
      <c r="E19" s="130">
        <v>1</v>
      </c>
      <c r="G19" s="47"/>
      <c r="H19" s="47"/>
      <c r="I19" s="47"/>
      <c r="J19" s="46"/>
    </row>
    <row r="20" spans="1:10" ht="18" customHeight="1">
      <c r="A20" s="40">
        <v>18</v>
      </c>
      <c r="B20" s="292" t="s">
        <v>14</v>
      </c>
      <c r="C20" s="292"/>
      <c r="D20" s="292"/>
      <c r="E20" s="130">
        <v>29188</v>
      </c>
      <c r="G20" s="47"/>
      <c r="H20" s="47"/>
      <c r="I20" s="47"/>
      <c r="J20" s="46"/>
    </row>
    <row r="21" spans="1:10" ht="14.25" customHeight="1">
      <c r="A21" s="40">
        <v>19</v>
      </c>
      <c r="B21" s="293" t="s">
        <v>15</v>
      </c>
      <c r="C21" s="293"/>
      <c r="D21" s="293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2" t="s">
        <v>149</v>
      </c>
      <c r="C22" s="292"/>
      <c r="D22" s="292"/>
      <c r="E22" s="130"/>
      <c r="G22" s="46"/>
      <c r="H22" s="46"/>
      <c r="I22" s="46"/>
      <c r="J22" s="46"/>
    </row>
    <row r="23" spans="1:10" ht="18" customHeight="1">
      <c r="A23" s="40">
        <v>21</v>
      </c>
      <c r="B23" s="292" t="s">
        <v>150</v>
      </c>
      <c r="C23" s="292"/>
      <c r="D23" s="292"/>
      <c r="E23" s="130"/>
      <c r="G23" s="46"/>
      <c r="H23" s="46"/>
      <c r="I23" s="46"/>
      <c r="J23" s="46"/>
    </row>
    <row r="24" spans="1:5" ht="15" customHeight="1">
      <c r="A24" s="40">
        <v>22</v>
      </c>
      <c r="B24" s="293" t="s">
        <v>2</v>
      </c>
      <c r="C24" s="293"/>
      <c r="D24" s="293"/>
      <c r="E24" s="130"/>
    </row>
    <row r="25" spans="1:8" ht="18" customHeight="1">
      <c r="A25" s="40">
        <v>23</v>
      </c>
      <c r="B25" s="292" t="s">
        <v>342</v>
      </c>
      <c r="C25" s="292"/>
      <c r="D25" s="292"/>
      <c r="E25" s="130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6">
        <v>3</v>
      </c>
      <c r="G26" s="48"/>
      <c r="H26" s="48"/>
    </row>
    <row r="27" spans="1:8" ht="18" customHeight="1">
      <c r="A27" s="40">
        <v>25</v>
      </c>
      <c r="B27" s="292" t="s">
        <v>223</v>
      </c>
      <c r="C27" s="292"/>
      <c r="D27" s="292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26"/>
      <c r="N1" s="15"/>
      <c r="O1" s="15"/>
      <c r="P1" s="15"/>
      <c r="Q1" s="15"/>
      <c r="R1" s="15"/>
    </row>
    <row r="2" spans="1:18" ht="22.5" customHeight="1">
      <c r="A2" s="360" t="s">
        <v>335</v>
      </c>
      <c r="B2" s="327" t="s">
        <v>183</v>
      </c>
      <c r="C2" s="327"/>
      <c r="D2" s="328"/>
      <c r="E2" s="313" t="s">
        <v>187</v>
      </c>
      <c r="F2" s="313" t="s">
        <v>188</v>
      </c>
      <c r="G2" s="316" t="s">
        <v>189</v>
      </c>
      <c r="H2" s="317"/>
      <c r="I2" s="317"/>
      <c r="J2" s="317"/>
      <c r="K2" s="318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60"/>
      <c r="B3" s="329"/>
      <c r="C3" s="329"/>
      <c r="D3" s="330"/>
      <c r="E3" s="314"/>
      <c r="F3" s="314"/>
      <c r="G3" s="349" t="s">
        <v>246</v>
      </c>
      <c r="H3" s="316" t="s">
        <v>247</v>
      </c>
      <c r="I3" s="317"/>
      <c r="J3" s="317"/>
      <c r="K3" s="318"/>
      <c r="L3" s="314"/>
      <c r="M3" s="15"/>
      <c r="N3" s="15"/>
      <c r="O3" s="15"/>
      <c r="P3" s="15"/>
      <c r="Q3" s="15"/>
      <c r="R3" s="15"/>
    </row>
    <row r="4" spans="1:18" ht="65.25" customHeight="1">
      <c r="A4" s="360"/>
      <c r="B4" s="331"/>
      <c r="C4" s="331"/>
      <c r="D4" s="332"/>
      <c r="E4" s="315"/>
      <c r="F4" s="315"/>
      <c r="G4" s="368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3" t="s">
        <v>250</v>
      </c>
      <c r="C5" s="333"/>
      <c r="D5" s="334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35" t="s">
        <v>184</v>
      </c>
      <c r="C6" s="336"/>
      <c r="D6" s="337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35" t="s">
        <v>185</v>
      </c>
      <c r="C7" s="336"/>
      <c r="D7" s="337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1" t="s">
        <v>197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38" t="s">
        <v>138</v>
      </c>
      <c r="P10" s="324" t="s">
        <v>51</v>
      </c>
      <c r="Q10" s="325"/>
      <c r="R10" s="326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38"/>
      <c r="P11" s="322" t="s">
        <v>246</v>
      </c>
      <c r="Q11" s="324" t="s">
        <v>247</v>
      </c>
      <c r="R11" s="326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38"/>
      <c r="P12" s="32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2</v>
      </c>
      <c r="N14" s="122"/>
      <c r="O14" s="122"/>
      <c r="P14" s="122">
        <v>1</v>
      </c>
      <c r="Q14" s="122">
        <v>1</v>
      </c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>
        <v>2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3" t="s">
        <v>198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</row>
    <row r="18" spans="1:18" ht="21.75" customHeight="1">
      <c r="A18" s="349" t="s">
        <v>335</v>
      </c>
      <c r="B18" s="351" t="s">
        <v>271</v>
      </c>
      <c r="C18" s="327"/>
      <c r="D18" s="328"/>
      <c r="E18" s="351" t="s">
        <v>225</v>
      </c>
      <c r="F18" s="352"/>
      <c r="G18" s="316" t="s">
        <v>326</v>
      </c>
      <c r="H18" s="318"/>
      <c r="I18" s="316" t="s">
        <v>272</v>
      </c>
      <c r="J18" s="318"/>
      <c r="K18" s="316" t="s">
        <v>273</v>
      </c>
      <c r="L18" s="355"/>
      <c r="M18" s="356"/>
      <c r="N18" s="349" t="s">
        <v>363</v>
      </c>
      <c r="O18" s="365" t="s">
        <v>17</v>
      </c>
      <c r="P18" s="366"/>
      <c r="Q18" s="312"/>
      <c r="R18" s="312"/>
    </row>
    <row r="19" spans="1:18" ht="47.25" customHeight="1">
      <c r="A19" s="350"/>
      <c r="B19" s="353"/>
      <c r="C19" s="364"/>
      <c r="D19" s="354"/>
      <c r="E19" s="353"/>
      <c r="F19" s="354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50"/>
      <c r="O19" s="27" t="s">
        <v>221</v>
      </c>
      <c r="P19" s="27" t="s">
        <v>222</v>
      </c>
      <c r="Q19" s="312"/>
      <c r="R19" s="312"/>
    </row>
    <row r="20" spans="1:16" s="6" customFormat="1" ht="12.75">
      <c r="A20" s="14" t="s">
        <v>328</v>
      </c>
      <c r="B20" s="357" t="s">
        <v>250</v>
      </c>
      <c r="C20" s="333"/>
      <c r="D20" s="334"/>
      <c r="E20" s="358" t="s">
        <v>251</v>
      </c>
      <c r="F20" s="35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39" t="s">
        <v>20</v>
      </c>
      <c r="C21" s="339"/>
      <c r="D21" s="339"/>
      <c r="E21" s="360" t="s">
        <v>220</v>
      </c>
      <c r="F21" s="36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19" t="s">
        <v>310</v>
      </c>
      <c r="C22" s="320"/>
      <c r="D22" s="321"/>
      <c r="E22" s="316">
        <v>115</v>
      </c>
      <c r="F22" s="318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19" t="s">
        <v>52</v>
      </c>
      <c r="C23" s="320"/>
      <c r="D23" s="321"/>
      <c r="E23" s="316">
        <v>127</v>
      </c>
      <c r="F23" s="318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19" t="s">
        <v>311</v>
      </c>
      <c r="C24" s="320"/>
      <c r="D24" s="321"/>
      <c r="E24" s="316">
        <v>146</v>
      </c>
      <c r="F24" s="318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19" t="s">
        <v>224</v>
      </c>
      <c r="C25" s="320"/>
      <c r="D25" s="321"/>
      <c r="E25" s="316">
        <v>147</v>
      </c>
      <c r="F25" s="318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19" t="s">
        <v>370</v>
      </c>
      <c r="C26" s="320"/>
      <c r="D26" s="321"/>
      <c r="E26" s="316">
        <v>149</v>
      </c>
      <c r="F26" s="318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19" t="s">
        <v>59</v>
      </c>
      <c r="C27" s="320"/>
      <c r="D27" s="321"/>
      <c r="E27" s="316">
        <v>152</v>
      </c>
      <c r="F27" s="318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1" t="s">
        <v>280</v>
      </c>
      <c r="C28" s="342"/>
      <c r="D28" s="343"/>
      <c r="E28" s="344" t="s">
        <v>281</v>
      </c>
      <c r="F28" s="345"/>
      <c r="G28" s="123">
        <v>2</v>
      </c>
      <c r="H28" s="129">
        <v>7</v>
      </c>
      <c r="I28" s="129"/>
      <c r="J28" s="129">
        <v>9</v>
      </c>
      <c r="K28" s="129"/>
      <c r="L28" s="129"/>
      <c r="M28" s="129">
        <v>9</v>
      </c>
      <c r="N28" s="129"/>
      <c r="O28" s="130">
        <v>174444</v>
      </c>
      <c r="P28" s="130">
        <v>174444</v>
      </c>
      <c r="Q28" s="157"/>
      <c r="R28" s="85"/>
    </row>
    <row r="29" spans="1:18" ht="21.75" customHeight="1">
      <c r="A29" s="8">
        <v>9</v>
      </c>
      <c r="B29" s="346" t="s">
        <v>60</v>
      </c>
      <c r="C29" s="347"/>
      <c r="D29" s="348"/>
      <c r="E29" s="344" t="s">
        <v>140</v>
      </c>
      <c r="F29" s="345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39" t="s">
        <v>282</v>
      </c>
      <c r="C30" s="339"/>
      <c r="D30" s="339"/>
      <c r="E30" s="340"/>
      <c r="F30" s="340"/>
      <c r="G30" s="122">
        <v>2</v>
      </c>
      <c r="H30" s="126">
        <v>1</v>
      </c>
      <c r="I30" s="126"/>
      <c r="J30" s="126">
        <v>3</v>
      </c>
      <c r="K30" s="126">
        <v>1</v>
      </c>
      <c r="L30" s="126"/>
      <c r="M30" s="126">
        <v>2</v>
      </c>
      <c r="N30" s="126"/>
      <c r="O30" s="130">
        <v>71607</v>
      </c>
      <c r="P30" s="130">
        <v>71607</v>
      </c>
      <c r="Q30" s="157"/>
      <c r="R30" s="85"/>
    </row>
    <row r="31" spans="1:18" ht="16.5" customHeight="1">
      <c r="A31" s="8">
        <v>11</v>
      </c>
      <c r="B31" s="339" t="s">
        <v>61</v>
      </c>
      <c r="C31" s="339"/>
      <c r="D31" s="339"/>
      <c r="E31" s="340"/>
      <c r="F31" s="340"/>
      <c r="G31" s="136">
        <f>G21+G28+G29+G30</f>
        <v>4</v>
      </c>
      <c r="H31" s="136">
        <f aca="true" t="shared" si="0" ref="H31:P31">H21+H28+H29+H30</f>
        <v>8</v>
      </c>
      <c r="I31" s="136">
        <f t="shared" si="0"/>
        <v>0</v>
      </c>
      <c r="J31" s="136">
        <f t="shared" si="0"/>
        <v>12</v>
      </c>
      <c r="K31" s="136">
        <f t="shared" si="0"/>
        <v>1</v>
      </c>
      <c r="L31" s="136">
        <f t="shared" si="0"/>
        <v>0</v>
      </c>
      <c r="M31" s="136">
        <f t="shared" si="0"/>
        <v>11</v>
      </c>
      <c r="N31" s="136">
        <f t="shared" si="0"/>
        <v>0</v>
      </c>
      <c r="O31" s="136">
        <f t="shared" si="0"/>
        <v>246051</v>
      </c>
      <c r="P31" s="136">
        <f t="shared" si="0"/>
        <v>246051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0" t="s">
        <v>335</v>
      </c>
      <c r="B2" s="376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38" t="s">
        <v>286</v>
      </c>
      <c r="H2" s="313" t="s">
        <v>287</v>
      </c>
      <c r="I2" s="313" t="s">
        <v>288</v>
      </c>
      <c r="J2" s="378" t="s">
        <v>289</v>
      </c>
      <c r="K2" s="379"/>
    </row>
    <row r="3" spans="1:11" s="9" customFormat="1" ht="33.75" customHeight="1">
      <c r="A3" s="381"/>
      <c r="B3" s="377"/>
      <c r="C3" s="374"/>
      <c r="D3" s="315"/>
      <c r="E3" s="315"/>
      <c r="F3" s="374"/>
      <c r="G3" s="338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2" t="s">
        <v>200</v>
      </c>
      <c r="B15" s="372"/>
      <c r="C15" s="372"/>
      <c r="D15" s="372"/>
      <c r="E15" s="372"/>
      <c r="F15" s="372"/>
      <c r="G15" s="372"/>
    </row>
    <row r="16" spans="1:11" s="32" customFormat="1" ht="22.5" customHeight="1">
      <c r="A16" s="360" t="s">
        <v>335</v>
      </c>
      <c r="B16" s="360" t="s">
        <v>359</v>
      </c>
      <c r="C16" s="360" t="s">
        <v>329</v>
      </c>
      <c r="D16" s="349" t="s">
        <v>291</v>
      </c>
      <c r="E16" s="349" t="s">
        <v>285</v>
      </c>
      <c r="F16" s="349" t="s">
        <v>356</v>
      </c>
      <c r="G16" s="360" t="s">
        <v>286</v>
      </c>
      <c r="H16" s="360"/>
      <c r="I16" s="371"/>
      <c r="J16" s="338" t="s">
        <v>292</v>
      </c>
      <c r="K16" s="82"/>
    </row>
    <row r="17" spans="1:11" s="32" customFormat="1" ht="22.5" customHeight="1">
      <c r="A17" s="360"/>
      <c r="B17" s="360"/>
      <c r="C17" s="360"/>
      <c r="D17" s="373"/>
      <c r="E17" s="373"/>
      <c r="F17" s="373"/>
      <c r="G17" s="313" t="s">
        <v>246</v>
      </c>
      <c r="H17" s="317" t="s">
        <v>9</v>
      </c>
      <c r="I17" s="369"/>
      <c r="J17" s="338"/>
      <c r="K17" s="82"/>
    </row>
    <row r="18" spans="1:11" s="32" customFormat="1" ht="46.5" customHeight="1">
      <c r="A18" s="360"/>
      <c r="B18" s="349"/>
      <c r="C18" s="349"/>
      <c r="D18" s="373"/>
      <c r="E18" s="373"/>
      <c r="F18" s="373"/>
      <c r="G18" s="37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4" t="s">
        <v>335</v>
      </c>
      <c r="B2" s="405" t="s">
        <v>271</v>
      </c>
      <c r="C2" s="406"/>
      <c r="D2" s="394" t="s">
        <v>170</v>
      </c>
      <c r="E2" s="394" t="s">
        <v>143</v>
      </c>
      <c r="F2" s="394" t="s">
        <v>18</v>
      </c>
      <c r="G2" s="411" t="s">
        <v>243</v>
      </c>
      <c r="H2" s="390" t="s">
        <v>346</v>
      </c>
      <c r="I2" s="391"/>
      <c r="J2" s="391"/>
      <c r="K2" s="391"/>
      <c r="L2" s="394" t="s">
        <v>347</v>
      </c>
      <c r="M2" s="400" t="s">
        <v>144</v>
      </c>
      <c r="N2" s="401"/>
      <c r="O2" s="401"/>
      <c r="P2" s="401"/>
      <c r="Q2" s="402"/>
      <c r="R2" s="109"/>
      <c r="S2" s="109"/>
      <c r="T2" s="109"/>
      <c r="U2" s="109"/>
      <c r="V2" s="109"/>
    </row>
    <row r="3" spans="1:17" ht="27" customHeight="1">
      <c r="A3" s="395"/>
      <c r="B3" s="407"/>
      <c r="C3" s="408"/>
      <c r="D3" s="420"/>
      <c r="E3" s="420"/>
      <c r="F3" s="420"/>
      <c r="G3" s="412"/>
      <c r="H3" s="394" t="s">
        <v>246</v>
      </c>
      <c r="I3" s="387" t="s">
        <v>247</v>
      </c>
      <c r="J3" s="388"/>
      <c r="K3" s="388"/>
      <c r="L3" s="395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5"/>
      <c r="B4" s="407"/>
      <c r="C4" s="408"/>
      <c r="D4" s="420"/>
      <c r="E4" s="420"/>
      <c r="F4" s="420"/>
      <c r="G4" s="412"/>
      <c r="H4" s="395"/>
      <c r="I4" s="403" t="s">
        <v>351</v>
      </c>
      <c r="J4" s="417" t="s">
        <v>172</v>
      </c>
      <c r="K4" s="403" t="s">
        <v>352</v>
      </c>
      <c r="L4" s="395"/>
      <c r="M4" s="397"/>
      <c r="N4" s="397"/>
      <c r="O4" s="397"/>
      <c r="P4" s="397"/>
      <c r="Q4" s="396"/>
    </row>
    <row r="5" spans="1:17" ht="93.75" customHeight="1">
      <c r="A5" s="416"/>
      <c r="B5" s="409"/>
      <c r="C5" s="410"/>
      <c r="D5" s="404"/>
      <c r="E5" s="404"/>
      <c r="F5" s="404"/>
      <c r="G5" s="413"/>
      <c r="H5" s="395"/>
      <c r="I5" s="413"/>
      <c r="J5" s="413"/>
      <c r="K5" s="404"/>
      <c r="L5" s="416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4" t="s">
        <v>250</v>
      </c>
      <c r="C6" s="415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392" t="s">
        <v>114</v>
      </c>
      <c r="C7" s="393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383" t="s">
        <v>167</v>
      </c>
      <c r="C8" s="383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386" t="s">
        <v>168</v>
      </c>
      <c r="C9" s="38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384" t="s">
        <v>116</v>
      </c>
      <c r="C10" s="385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386" t="s">
        <v>118</v>
      </c>
      <c r="C11" s="38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383" t="s">
        <v>117</v>
      </c>
      <c r="C12" s="383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9" t="s">
        <v>324</v>
      </c>
      <c r="C13" s="399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8" t="s">
        <v>142</v>
      </c>
      <c r="C14" s="398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389" t="s">
        <v>171</v>
      </c>
      <c r="C15" s="389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382" t="s">
        <v>202</v>
      </c>
      <c r="B17" s="382"/>
      <c r="C17" s="382"/>
      <c r="D17" s="382"/>
      <c r="E17" s="382"/>
      <c r="F17" s="382"/>
      <c r="G17" s="382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37" sqref="B3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1" t="s">
        <v>203</v>
      </c>
      <c r="B1" s="421"/>
      <c r="C1" s="421"/>
      <c r="D1" s="421"/>
      <c r="E1" s="421"/>
      <c r="F1" s="421"/>
      <c r="G1" s="421"/>
      <c r="H1" s="421"/>
      <c r="I1" s="421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2" t="s">
        <v>387</v>
      </c>
      <c r="D23" s="422"/>
      <c r="E23" s="424" t="s">
        <v>402</v>
      </c>
      <c r="F23" s="424"/>
      <c r="G23" s="424"/>
      <c r="H23" s="424"/>
      <c r="I23" s="424"/>
      <c r="J23" s="167"/>
      <c r="K23" s="56"/>
      <c r="L23" s="55"/>
      <c r="M23" s="428"/>
      <c r="N23" s="428"/>
      <c r="O23" s="428"/>
      <c r="P23" s="428"/>
      <c r="Q23" s="428"/>
    </row>
    <row r="24" spans="1:17" ht="16.5" customHeight="1">
      <c r="A24" s="88"/>
      <c r="B24" s="59"/>
      <c r="C24" s="60"/>
      <c r="D24" s="60"/>
      <c r="E24" s="426" t="s">
        <v>389</v>
      </c>
      <c r="F24" s="426"/>
      <c r="G24" s="426"/>
      <c r="H24" s="426"/>
      <c r="I24" s="426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3" t="s">
        <v>388</v>
      </c>
      <c r="D25" s="423"/>
      <c r="E25" s="425" t="s">
        <v>403</v>
      </c>
      <c r="F25" s="425"/>
      <c r="G25" s="425"/>
      <c r="H25" s="425"/>
      <c r="I25" s="425"/>
      <c r="J25" s="58"/>
      <c r="K25" s="56"/>
      <c r="L25" s="55"/>
      <c r="M25" s="55"/>
      <c r="N25" s="55"/>
      <c r="O25" s="55"/>
      <c r="P25" s="55"/>
      <c r="Q25" s="55"/>
    </row>
    <row r="26" spans="1:17" ht="10.5" customHeight="1" hidden="1">
      <c r="A26" s="29"/>
      <c r="B26" s="59"/>
      <c r="C26" s="60"/>
      <c r="D26" s="60"/>
      <c r="E26" s="429" t="s">
        <v>389</v>
      </c>
      <c r="F26" s="429"/>
      <c r="G26" s="429"/>
      <c r="H26" s="429"/>
      <c r="I26" s="429"/>
      <c r="J26" s="58"/>
      <c r="K26" s="56"/>
      <c r="L26" s="55"/>
      <c r="M26" s="55"/>
      <c r="N26" s="55"/>
      <c r="O26" s="55"/>
      <c r="P26" s="55"/>
      <c r="Q26" s="55"/>
    </row>
    <row r="27" spans="1:17" ht="7.5" customHeight="1" hidden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0" t="s">
        <v>390</v>
      </c>
      <c r="D28" s="430"/>
      <c r="E28" s="180">
        <v>32753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C29" s="431" t="s">
        <v>391</v>
      </c>
      <c r="D29" s="431"/>
      <c r="E29" s="180">
        <v>33181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2" t="s">
        <v>392</v>
      </c>
      <c r="D30" s="432"/>
      <c r="E30" s="180" t="s">
        <v>404</v>
      </c>
      <c r="F30" s="55"/>
      <c r="H30" s="54" t="s">
        <v>405</v>
      </c>
      <c r="K30" s="56"/>
      <c r="L30" s="55"/>
      <c r="M30" s="55"/>
      <c r="N30" s="55"/>
      <c r="O30" s="55"/>
      <c r="P30" s="55"/>
      <c r="Q30" s="55"/>
    </row>
    <row r="31" spans="1:4" ht="12.75">
      <c r="A31" s="13"/>
      <c r="B31" s="13"/>
      <c r="D31" s="30"/>
    </row>
    <row r="32" spans="1:11" ht="15.75" customHeight="1">
      <c r="A32" s="13"/>
      <c r="B32" s="13"/>
      <c r="C32" s="427"/>
      <c r="D32" s="427"/>
      <c r="E32" s="427"/>
      <c r="F32" s="427"/>
      <c r="G32" s="427"/>
      <c r="H32" s="427"/>
      <c r="I32" s="427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&amp;L9251F33C&amp;CФорма № 1, Підрозділ: Деснянський районний суд м.Чернігова,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ДСА</cp:lastModifiedBy>
  <cp:lastPrinted>2015-02-12T07:52:08Z</cp:lastPrinted>
  <dcterms:created xsi:type="dcterms:W3CDTF">2004-04-20T14:33:35Z</dcterms:created>
  <dcterms:modified xsi:type="dcterms:W3CDTF">2015-02-12T07:52:32Z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1_750_4.14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9251F33C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