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<sst xmlns="http://schemas.openxmlformats.org/spreadsheetml/2006/main" count="733" uniqueCount="435">
  <si>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</si>
  <si>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</si>
  <si>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</si>
  <si>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</si>
  <si>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</si>
  <si>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</si>
  <si>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ст. 115-145</t>
  </si>
  <si>
    <t>115 ч.2</t>
  </si>
  <si>
    <t>119 ч.1</t>
  </si>
  <si>
    <t>121 ч.1</t>
  </si>
  <si>
    <t>122 ч.1</t>
  </si>
  <si>
    <t>125 ч.1</t>
  </si>
  <si>
    <t>125 ч.2</t>
  </si>
  <si>
    <t>126 ч.1</t>
  </si>
  <si>
    <t>ст. 146-151</t>
  </si>
  <si>
    <t>ст. 152-156</t>
  </si>
  <si>
    <t>ст. 157-184</t>
  </si>
  <si>
    <t>164 ч.1</t>
  </si>
  <si>
    <t>ст. 185-198</t>
  </si>
  <si>
    <t>185 ч.1</t>
  </si>
  <si>
    <t>185 ч.2</t>
  </si>
  <si>
    <t>185 ч.3</t>
  </si>
  <si>
    <t>186 ч.1</t>
  </si>
  <si>
    <t>186 ч.2</t>
  </si>
  <si>
    <t>187 ч.1</t>
  </si>
  <si>
    <t>187 ч.2</t>
  </si>
  <si>
    <t>189 ч.2</t>
  </si>
  <si>
    <t>190 ч.1</t>
  </si>
  <si>
    <t>190 ч.2</t>
  </si>
  <si>
    <t>190 ч.3</t>
  </si>
  <si>
    <t>191 ч.1</t>
  </si>
  <si>
    <t>191 ч.2</t>
  </si>
  <si>
    <t>191 ч.3</t>
  </si>
  <si>
    <t>ст. 199-235</t>
  </si>
  <si>
    <t>ст. 236-254</t>
  </si>
  <si>
    <t>249 ч.1</t>
  </si>
  <si>
    <t>ст. 255-270</t>
  </si>
  <si>
    <t>263 ч.1</t>
  </si>
  <si>
    <t>263 ч.2</t>
  </si>
  <si>
    <t>ст. 271-275</t>
  </si>
  <si>
    <t>ст. 276-292</t>
  </si>
  <si>
    <t>286 ч.1</t>
  </si>
  <si>
    <t>286 ч.2</t>
  </si>
  <si>
    <t>289 ч.1</t>
  </si>
  <si>
    <t>289 ч.2</t>
  </si>
  <si>
    <t>ст. 293-304</t>
  </si>
  <si>
    <t>296 ч.1</t>
  </si>
  <si>
    <t>300 ч.3</t>
  </si>
  <si>
    <t>302 ч.1</t>
  </si>
  <si>
    <t>ст. 305-327</t>
  </si>
  <si>
    <t>ст. 305-320</t>
  </si>
  <si>
    <t>307 ч.1</t>
  </si>
  <si>
    <t>307 ч.2</t>
  </si>
  <si>
    <t>309 ч.1</t>
  </si>
  <si>
    <t>309 ч.2</t>
  </si>
  <si>
    <t>315 ч.2</t>
  </si>
  <si>
    <t>ст. 328-337</t>
  </si>
  <si>
    <t>ст. 338-360</t>
  </si>
  <si>
    <t>342 ч.2</t>
  </si>
  <si>
    <t>345 ч.2</t>
  </si>
  <si>
    <t>358 ч.1</t>
  </si>
  <si>
    <t>358 ч.4</t>
  </si>
  <si>
    <t>359 ч.1</t>
  </si>
  <si>
    <t>ст.361-363-1</t>
  </si>
  <si>
    <t>361 ч.1</t>
  </si>
  <si>
    <t>361 ч.2</t>
  </si>
  <si>
    <t>ст. 364-370</t>
  </si>
  <si>
    <t>366 ч.1</t>
  </si>
  <si>
    <t>368 ч.2</t>
  </si>
  <si>
    <t>368 ч.3</t>
  </si>
  <si>
    <t>ст. 371-400</t>
  </si>
  <si>
    <t>382 ч.2</t>
  </si>
  <si>
    <t>389 ч.2</t>
  </si>
  <si>
    <t>ст. 402-435</t>
  </si>
  <si>
    <t>410 ч.2</t>
  </si>
  <si>
    <t>ст. 436-447</t>
  </si>
  <si>
    <t>117 ч.3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</si>
  <si>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</si>
  <si>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</si>
  <si>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</si>
  <si>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</si>
  <si>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- статті 115-145 – злочини проти життя та здоров’я особи;</t>
  </si>
  <si>
    <t>Умисне вбивство</t>
  </si>
  <si>
    <t>Вбивство через необережність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</si>
  <si>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</si>
  <si>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</si>
  <si>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</si>
  <si>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Побої і мордування</t>
  </si>
  <si>
    <t>Необережне тяжке або середньої тяжкості тілесне ушкодження</t>
  </si>
  <si>
    <t>- статті 146-151 – злочини проти волі, честі та гідності особи;</t>
  </si>
  <si>
    <t>- статті 152-156 – злочини проти статевої свободи та статевої недоторканності особи;</t>
  </si>
  <si>
    <t>Зґвалтування</t>
  </si>
  <si>
    <t>- статті 157-184 – злочини проти виборчих, трудових та інших особистих прав і свобод людини і громадянина;</t>
  </si>
  <si>
    <t xml:space="preserve">Ухилення від сплати аліментів на утримання дітей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</si>
  <si>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</si>
  <si>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</si>
  <si>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</si>
  <si>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</si>
  <si>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</si>
  <si>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</si>
  <si>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</si>
  <si>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</si>
  <si>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</si>
  <si>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- статті 236-254 – злочини проти довкілля;</t>
  </si>
  <si>
    <t>Незаконне зайняття рибним, звіриним або іншим водним добувним промислом</t>
  </si>
  <si>
    <t>- статті 255-270 – злочини проти громадської безпеки;</t>
  </si>
  <si>
    <t>Бандитизм</t>
  </si>
  <si>
    <t>Незаконне поводження зі зброєю, бойовими припасами або вибуховими речовинами</t>
  </si>
  <si>
    <t>- статті 271-275 – злочини проти безпеки виробництва;</t>
  </si>
  <si>
    <t>- статті 276-292 – злочини проти безпеки руху та експлуатації транспорту;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</si>
  <si>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</si>
  <si>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</si>
  <si>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Порушення чинних на транспорті правил</t>
  </si>
  <si>
    <t>- статті 293-304 – злочини проти громадського порядку та моральності;</t>
  </si>
  <si>
    <t>Хуліганство</t>
  </si>
  <si>
    <t>Ввезення, виготовлення або розповсюдження творів, що пропагують культ насильства і жорстокості</t>
  </si>
  <si>
    <t>Створення або утримання місць розпусти і звідництво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</si>
  <si>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</si>
  <si>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</si>
  <si>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</si>
  <si>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</si>
  <si>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Схиляння до вживання наркотичних засобів, психотропних речовин або їх аналогів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</si>
  <si>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</si>
  <si>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Ухилення від призову на строкову військову службу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</si>
  <si>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</si>
  <si>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</si>
  <si>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Погроза або насильство щодо працівника правоохоронного органу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</si>
  <si>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</si>
  <si>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</si>
  <si>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</si>
  <si>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</si>
  <si>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- статті 364-370 – злочини у сфері службової діяльності;</t>
  </si>
  <si>
    <t>Службове підроблення</t>
  </si>
  <si>
    <t>Прийняття пропозиції, обіцянки або одержання неправомірної вигоди службовою особою</t>
  </si>
  <si>
    <t>- статті 371-400 – злочини проти правосуддя;</t>
  </si>
  <si>
    <t>Невиконання судового рішення</t>
  </si>
  <si>
    <t>Ухилення від покарання, не пов'язаного з позбавленням волі</t>
  </si>
  <si>
    <t>Порушення правил адміністративного нагляду</t>
  </si>
  <si>
    <t>- статті 402-435 – злочини проти встановленого порядку несення військово1 служби (військові злочини);</t>
  </si>
  <si>
    <t>- статті 436-447 – злочини проти миру, безпеки людства та міжнародного правопорядку.</t>
  </si>
  <si>
    <t>Злочини за КК України 1960 року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</si>
  <si>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</si>
  <si>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</si>
  <si>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</si>
  <si>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</si>
  <si>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</si>
  <si>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</si>
  <si>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</si>
  <si>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</si>
  <si>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</si>
  <si>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</si>
  <si>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</si>
  <si>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</si>
  <si>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</si>
  <si>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</si>
  <si>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</si>
  <si>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</si>
  <si>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Розинко В.М.</t>
  </si>
  <si>
    <t>Давиденко Л.Г.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</si>
  <si>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</si>
  <si>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</si>
  <si>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</si>
  <si>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</si>
  <si>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</si>
  <si>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</si>
  <si>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</si>
  <si>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</si>
  <si>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</si>
  <si>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</si>
  <si>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</si>
  <si>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</si>
  <si>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</si>
  <si>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</si>
  <si>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</si>
  <si>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</si>
  <si>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</si>
  <si>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</si>
  <si>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</si>
  <si>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</si>
  <si>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</si>
  <si>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</si>
  <si>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</si>
  <si>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</si>
  <si>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</si>
  <si>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</si>
  <si>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</si>
  <si>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</si>
  <si>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</si>
  <si>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</si>
  <si>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</si>
  <si>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</si>
  <si>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</si>
  <si>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</si>
  <si>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</si>
  <si>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</si>
  <si>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</si>
  <si>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</si>
  <si>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</si>
  <si>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</si>
  <si>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</si>
  <si>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</si>
  <si>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</si>
  <si>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</si>
  <si>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</si>
  <si>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</si>
  <si>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</si>
  <si>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</si>
  <si>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</si>
  <si>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</si>
  <si>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</si>
  <si>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</si>
  <si>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</si>
  <si>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</si>
  <si>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</si>
  <si>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</si>
  <si>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</si>
  <si>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</si>
  <si>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</si>
  <si>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</si>
  <si>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</si>
  <si>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</si>
  <si>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</si>
  <si>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</si>
  <si>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</si>
  <si>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</si>
  <si>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</si>
  <si>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</si>
  <si>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</si>
  <si>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</si>
  <si>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</si>
  <si>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</si>
  <si>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</si>
  <si>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</si>
  <si>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</si>
  <si>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</si>
  <si>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</si>
  <si>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</si>
  <si>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</si>
  <si>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</si>
  <si>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</si>
  <si>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</si>
  <si>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</si>
  <si>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</si>
  <si>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</si>
  <si>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</si>
  <si>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</si>
  <si>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</si>
  <si>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</si>
  <si>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</si>
  <si>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</si>
  <si>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</si>
  <si>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</si>
  <si>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</si>
  <si>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</si>
  <si>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</si>
  <si>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</si>
  <si>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</si>
  <si>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</si>
  <si>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</si>
  <si>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</si>
  <si>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</si>
  <si>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</si>
  <si>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</si>
  <si>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</si>
  <si>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</si>
  <si>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</si>
  <si>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</si>
  <si>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</si>
  <si>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</si>
  <si>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</si>
  <si>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</si>
  <si>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</si>
  <si>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</si>
  <si>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</si>
  <si>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</si>
  <si>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</si>
  <si>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</si>
  <si>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</si>
  <si>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</si>
  <si>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</si>
  <si>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</si>
  <si>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</si>
  <si>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</si>
  <si>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</si>
  <si>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</si>
  <si>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</si>
  <si>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</si>
  <si>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</si>
  <si>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</si>
  <si>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</si>
  <si>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</si>
  <si>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</si>
  <si>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</si>
  <si>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</si>
  <si>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</si>
  <si>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32753</t>
  </si>
  <si>
    <t>13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</si>
  <si>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</si>
  <si>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</si>
  <si>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</si>
  <si>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</si>
  <si>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33181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</si>
  <si>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</si>
  <si>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</si>
  <si>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</si>
  <si>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</si>
  <si>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</si>
  <si>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</si>
  <si>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</si>
  <si>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</si>
  <si>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</si>
  <si>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</si>
  <si>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</si>
  <si>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</si>
  <si>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</si>
  <si>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</si>
  <si>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</si>
  <si>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</si>
  <si>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</si>
  <si>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</si>
  <si>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</si>
  <si>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</si>
  <si>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</si>
  <si>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</si>
  <si>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</si>
  <si>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</si>
  <si>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</si>
  <si>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</si>
  <si>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</si>
  <si>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</si>
  <si>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</si>
  <si>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</si>
  <si>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</si>
  <si>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</si>
  <si>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</si>
  <si>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</si>
  <si>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</si>
  <si>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</si>
  <si>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</si>
  <si>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</si>
  <si>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</si>
  <si>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</si>
  <si>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</si>
  <si>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</si>
  <si>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</si>
  <si>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</si>
  <si>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</si>
  <si>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</si>
  <si>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</si>
  <si>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</si>
  <si>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</si>
  <si>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</si>
  <si>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</si>
  <si>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</si>
  <si>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</si>
  <si>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</si>
  <si>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</si>
  <si>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</si>
  <si>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</si>
  <si>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</si>
  <si>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</si>
  <si>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</si>
  <si>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</si>
  <si>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</si>
  <si>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</si>
  <si>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</si>
  <si>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</si>
  <si>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</si>
  <si>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</si>
  <si>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</si>
  <si>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</si>
  <si>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</si>
  <si>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</si>
  <si>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</si>
  <si>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</si>
  <si>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 xml:space="preserve">                   Розинко В.М.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</si>
  <si>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</si>
  <si>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</si>
  <si>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</si>
  <si>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</si>
  <si>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</si>
  <si>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</si>
  <si>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</si>
  <si>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 xml:space="preserve">                                                           Давиденко Л.Г.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</si>
  <si>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</si>
  <si>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</si>
  <si>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</si>
  <si>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</si>
  <si>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</si>
  <si>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</si>
  <si>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</si>
  <si>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</si>
  <si>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</si>
  <si>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</si>
  <si>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</si>
  <si>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</si>
  <si>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</si>
  <si>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</si>
  <si>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</si>
  <si>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</si>
  <si>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</si>
  <si>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</si>
  <si>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</si>
  <si>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</si>
  <si>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</si>
  <si>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</si>
  <si>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</si>
  <si>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</si>
  <si>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</si>
  <si>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</si>
  <si>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</si>
  <si>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Чернігів, проспект Перемоги, 141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</si>
  <si>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</si>
  <si>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</si>
  <si>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</si>
  <si>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Деснянський районний суд м.Чернігова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</si>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</sst>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6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5" fillId="32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2" fontId="1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3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4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14" fillId="0" borderId="0" xfId="0" applyNumberFormat="1" applyFont="1" applyFill="1" applyBorder="1" applyAlignment="1" applyProtection="1">
      <alignment vertical="top"/>
      <protection/>
    </xf>
    <xf numFmtId="49" fontId="14" fillId="0" borderId="13" xfId="0" applyNumberFormat="1" applyFont="1" applyFill="1" applyBorder="1" applyAlignment="1" applyProtection="1">
      <alignment vertical="top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9" fillId="0" borderId="1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wrapText="1"/>
      <protection/>
    </xf>
    <xf numFmtId="0" fontId="17" fillId="0" borderId="20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0" fillId="0" borderId="23" xfId="0" applyNumberFormat="1" applyFont="1" applyFill="1" applyBorder="1" applyAlignment="1" applyProtection="1">
      <alignment horizontal="left"/>
      <protection/>
    </xf>
    <xf numFmtId="0" fontId="20" fillId="0" borderId="13" xfId="0" applyNumberFormat="1" applyFont="1" applyFill="1" applyBorder="1" applyAlignment="1" applyProtection="1">
      <alignment horizontal="left"/>
      <protection/>
    </xf>
    <xf numFmtId="0" fontId="20" fillId="0" borderId="15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0"/>
  <sheetViews>
    <sheetView zoomScalePageLayoutView="0" workbookViewId="0" topLeftCell="A52">
      <selection activeCell="I117" sqref="I117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2"/>
      <c r="D1" s="22"/>
      <c r="E1" s="39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</row>
    <row r="2" spans="1:65" ht="18" customHeight="1" hidden="1">
      <c r="A2" s="1"/>
      <c r="B2" s="12"/>
      <c r="C2" s="22"/>
      <c r="D2" s="22"/>
      <c r="E2" s="39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</row>
    <row r="3" spans="1:65" ht="18" customHeight="1" hidden="1">
      <c r="A3" s="1"/>
      <c r="B3" s="12"/>
      <c r="C3" s="22"/>
      <c r="D3" s="22"/>
      <c r="E3" s="3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</row>
    <row r="4" spans="1:65" ht="18" customHeight="1" hidden="1">
      <c r="A4" s="1"/>
      <c r="B4" s="178"/>
      <c r="C4" s="178"/>
      <c r="D4" s="178"/>
      <c r="E4" s="178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</row>
    <row r="5" spans="1:65" ht="18" customHeight="1" hidden="1">
      <c r="A5" s="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186" t="s">
        <v>1</v>
      </c>
      <c r="B6" s="187" t="s">
        <v>3</v>
      </c>
      <c r="C6" s="190" t="s">
        <v>77</v>
      </c>
      <c r="D6" s="23"/>
      <c r="E6" s="183" t="s">
        <v>154</v>
      </c>
      <c r="F6" s="179" t="s">
        <v>159</v>
      </c>
      <c r="G6" s="180"/>
      <c r="H6" s="180"/>
      <c r="I6" s="181"/>
      <c r="J6" s="179" t="s">
        <v>172</v>
      </c>
      <c r="K6" s="180"/>
      <c r="L6" s="180"/>
      <c r="M6" s="180"/>
      <c r="N6" s="181"/>
      <c r="O6" s="176" t="s">
        <v>172</v>
      </c>
      <c r="P6" s="176"/>
      <c r="Q6" s="176"/>
      <c r="R6" s="176"/>
      <c r="S6" s="176" t="s">
        <v>196</v>
      </c>
      <c r="T6" s="176"/>
      <c r="U6" s="176"/>
      <c r="V6" s="176"/>
      <c r="W6" s="176"/>
      <c r="X6" s="176"/>
      <c r="Y6" s="176" t="s">
        <v>196</v>
      </c>
      <c r="Z6" s="176"/>
      <c r="AA6" s="176"/>
      <c r="AB6" s="176"/>
      <c r="AC6" s="176"/>
      <c r="AD6" s="176"/>
      <c r="AE6" s="176"/>
      <c r="AF6" s="176"/>
      <c r="AG6" s="176"/>
      <c r="AH6" s="176" t="s">
        <v>196</v>
      </c>
      <c r="AI6" s="176"/>
      <c r="AJ6" s="176"/>
      <c r="AK6" s="176" t="s">
        <v>218</v>
      </c>
      <c r="AL6" s="176"/>
      <c r="AM6" s="176"/>
      <c r="AN6" s="176" t="s">
        <v>221</v>
      </c>
      <c r="AO6" s="177"/>
      <c r="AP6" s="177"/>
      <c r="AQ6" s="177"/>
      <c r="AR6" s="173" t="s">
        <v>225</v>
      </c>
      <c r="AS6" s="173" t="s">
        <v>226</v>
      </c>
      <c r="AT6" s="176" t="s">
        <v>227</v>
      </c>
      <c r="AU6" s="176"/>
      <c r="AV6" s="176"/>
      <c r="AW6" s="176"/>
      <c r="AX6" s="176"/>
      <c r="AY6" s="176"/>
      <c r="AZ6" s="176"/>
      <c r="BA6" s="176"/>
      <c r="BB6" s="176"/>
      <c r="BC6" s="176" t="s">
        <v>227</v>
      </c>
      <c r="BD6" s="176"/>
      <c r="BE6" s="176"/>
      <c r="BF6" s="176"/>
      <c r="BG6" s="176"/>
      <c r="BH6" s="176"/>
      <c r="BI6" s="176"/>
      <c r="BJ6" s="176"/>
      <c r="BK6" s="176"/>
      <c r="BL6" s="173" t="s">
        <v>229</v>
      </c>
      <c r="BM6" s="173" t="s">
        <v>230</v>
      </c>
      <c r="BN6" s="81"/>
    </row>
    <row r="7" spans="1:66" ht="21.75" customHeight="1">
      <c r="A7" s="186"/>
      <c r="B7" s="188"/>
      <c r="C7" s="191"/>
      <c r="D7" s="24"/>
      <c r="E7" s="184"/>
      <c r="F7" s="170" t="s">
        <v>160</v>
      </c>
      <c r="G7" s="170" t="s">
        <v>163</v>
      </c>
      <c r="H7" s="170" t="s">
        <v>166</v>
      </c>
      <c r="I7" s="170" t="s">
        <v>169</v>
      </c>
      <c r="J7" s="170" t="s">
        <v>173</v>
      </c>
      <c r="K7" s="170" t="s">
        <v>176</v>
      </c>
      <c r="L7" s="170" t="s">
        <v>179</v>
      </c>
      <c r="M7" s="170" t="s">
        <v>182</v>
      </c>
      <c r="N7" s="170" t="s">
        <v>185</v>
      </c>
      <c r="O7" s="173" t="s">
        <v>188</v>
      </c>
      <c r="P7" s="173" t="s">
        <v>190</v>
      </c>
      <c r="Q7" s="173" t="s">
        <v>192</v>
      </c>
      <c r="R7" s="173" t="s">
        <v>194</v>
      </c>
      <c r="S7" s="176" t="s">
        <v>197</v>
      </c>
      <c r="T7" s="176"/>
      <c r="U7" s="176"/>
      <c r="V7" s="176"/>
      <c r="W7" s="176"/>
      <c r="X7" s="176"/>
      <c r="Y7" s="176" t="s">
        <v>197</v>
      </c>
      <c r="Z7" s="176"/>
      <c r="AA7" s="176"/>
      <c r="AB7" s="176"/>
      <c r="AC7" s="176"/>
      <c r="AD7" s="176"/>
      <c r="AE7" s="176"/>
      <c r="AF7" s="176"/>
      <c r="AG7" s="176"/>
      <c r="AH7" s="176" t="s">
        <v>197</v>
      </c>
      <c r="AI7" s="176"/>
      <c r="AJ7" s="176"/>
      <c r="AK7" s="177"/>
      <c r="AL7" s="177"/>
      <c r="AM7" s="177"/>
      <c r="AN7" s="177"/>
      <c r="AO7" s="177"/>
      <c r="AP7" s="177"/>
      <c r="AQ7" s="177"/>
      <c r="AR7" s="173"/>
      <c r="AS7" s="173"/>
      <c r="AT7" s="176" t="s">
        <v>228</v>
      </c>
      <c r="AU7" s="176"/>
      <c r="AV7" s="176"/>
      <c r="AW7" s="176"/>
      <c r="AX7" s="176"/>
      <c r="AY7" s="176"/>
      <c r="AZ7" s="176"/>
      <c r="BA7" s="176"/>
      <c r="BB7" s="176"/>
      <c r="BC7" s="176" t="s">
        <v>228</v>
      </c>
      <c r="BD7" s="176"/>
      <c r="BE7" s="176"/>
      <c r="BF7" s="176"/>
      <c r="BG7" s="176"/>
      <c r="BH7" s="176"/>
      <c r="BI7" s="176"/>
      <c r="BJ7" s="176"/>
      <c r="BK7" s="176"/>
      <c r="BL7" s="173"/>
      <c r="BM7" s="173"/>
      <c r="BN7" s="81"/>
    </row>
    <row r="8" spans="1:66" ht="21.75" customHeight="1">
      <c r="A8" s="186"/>
      <c r="B8" s="188"/>
      <c r="C8" s="191"/>
      <c r="D8" s="24"/>
      <c r="E8" s="184"/>
      <c r="F8" s="171"/>
      <c r="G8" s="171"/>
      <c r="H8" s="171"/>
      <c r="I8" s="171"/>
      <c r="J8" s="171"/>
      <c r="K8" s="171"/>
      <c r="L8" s="171"/>
      <c r="M8" s="171"/>
      <c r="N8" s="171"/>
      <c r="O8" s="173"/>
      <c r="P8" s="173"/>
      <c r="Q8" s="173"/>
      <c r="R8" s="173"/>
      <c r="S8" s="173" t="s">
        <v>198</v>
      </c>
      <c r="T8" s="176" t="s">
        <v>199</v>
      </c>
      <c r="U8" s="176"/>
      <c r="V8" s="176"/>
      <c r="W8" s="176"/>
      <c r="X8" s="176"/>
      <c r="Y8" s="176" t="s">
        <v>199</v>
      </c>
      <c r="Z8" s="176"/>
      <c r="AA8" s="176"/>
      <c r="AB8" s="173" t="s">
        <v>209</v>
      </c>
      <c r="AC8" s="173" t="s">
        <v>210</v>
      </c>
      <c r="AD8" s="173" t="s">
        <v>211</v>
      </c>
      <c r="AE8" s="173" t="s">
        <v>212</v>
      </c>
      <c r="AF8" s="173" t="s">
        <v>213</v>
      </c>
      <c r="AG8" s="173" t="s">
        <v>214</v>
      </c>
      <c r="AH8" s="173" t="s">
        <v>215</v>
      </c>
      <c r="AI8" s="173" t="s">
        <v>216</v>
      </c>
      <c r="AJ8" s="173" t="s">
        <v>217</v>
      </c>
      <c r="AK8" s="173" t="s">
        <v>219</v>
      </c>
      <c r="AL8" s="173" t="s">
        <v>220</v>
      </c>
      <c r="AM8" s="173" t="s">
        <v>194</v>
      </c>
      <c r="AN8" s="173" t="s">
        <v>215</v>
      </c>
      <c r="AO8" s="173" t="s">
        <v>222</v>
      </c>
      <c r="AP8" s="173" t="s">
        <v>223</v>
      </c>
      <c r="AQ8" s="173" t="s">
        <v>224</v>
      </c>
      <c r="AR8" s="173"/>
      <c r="AS8" s="173"/>
      <c r="AT8" s="173" t="s">
        <v>198</v>
      </c>
      <c r="AU8" s="176" t="s">
        <v>199</v>
      </c>
      <c r="AV8" s="176"/>
      <c r="AW8" s="176"/>
      <c r="AX8" s="176"/>
      <c r="AY8" s="176"/>
      <c r="AZ8" s="176"/>
      <c r="BA8" s="176"/>
      <c r="BB8" s="176"/>
      <c r="BC8" s="173" t="s">
        <v>209</v>
      </c>
      <c r="BD8" s="173" t="s">
        <v>210</v>
      </c>
      <c r="BE8" s="173" t="s">
        <v>211</v>
      </c>
      <c r="BF8" s="173" t="s">
        <v>212</v>
      </c>
      <c r="BG8" s="173" t="s">
        <v>213</v>
      </c>
      <c r="BH8" s="173" t="s">
        <v>214</v>
      </c>
      <c r="BI8" s="173" t="s">
        <v>215</v>
      </c>
      <c r="BJ8" s="173" t="s">
        <v>216</v>
      </c>
      <c r="BK8" s="173" t="s">
        <v>217</v>
      </c>
      <c r="BL8" s="173"/>
      <c r="BM8" s="173"/>
      <c r="BN8" s="81"/>
    </row>
    <row r="9" spans="1:66" ht="12.75" customHeight="1">
      <c r="A9" s="186"/>
      <c r="B9" s="188"/>
      <c r="C9" s="191"/>
      <c r="D9" s="24"/>
      <c r="E9" s="184"/>
      <c r="F9" s="171"/>
      <c r="G9" s="171"/>
      <c r="H9" s="171"/>
      <c r="I9" s="171"/>
      <c r="J9" s="171"/>
      <c r="K9" s="171"/>
      <c r="L9" s="171"/>
      <c r="M9" s="171"/>
      <c r="N9" s="171"/>
      <c r="O9" s="173"/>
      <c r="P9" s="173"/>
      <c r="Q9" s="173"/>
      <c r="R9" s="173"/>
      <c r="S9" s="173"/>
      <c r="T9" s="173" t="s">
        <v>200</v>
      </c>
      <c r="U9" s="176" t="s">
        <v>201</v>
      </c>
      <c r="V9" s="176"/>
      <c r="W9" s="176"/>
      <c r="X9" s="176"/>
      <c r="Y9" s="176" t="s">
        <v>201</v>
      </c>
      <c r="Z9" s="176"/>
      <c r="AA9" s="176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 t="s">
        <v>200</v>
      </c>
      <c r="AV9" s="176" t="s">
        <v>201</v>
      </c>
      <c r="AW9" s="176"/>
      <c r="AX9" s="176"/>
      <c r="AY9" s="176"/>
      <c r="AZ9" s="176"/>
      <c r="BA9" s="176"/>
      <c r="BB9" s="176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81"/>
    </row>
    <row r="10" spans="1:66" ht="66.75" customHeight="1">
      <c r="A10" s="186"/>
      <c r="B10" s="189"/>
      <c r="C10" s="192"/>
      <c r="D10" s="25"/>
      <c r="E10" s="185"/>
      <c r="F10" s="172"/>
      <c r="G10" s="172"/>
      <c r="H10" s="172"/>
      <c r="I10" s="172"/>
      <c r="J10" s="172"/>
      <c r="K10" s="172"/>
      <c r="L10" s="172"/>
      <c r="M10" s="172"/>
      <c r="N10" s="172"/>
      <c r="O10" s="173"/>
      <c r="P10" s="173"/>
      <c r="Q10" s="173"/>
      <c r="R10" s="173"/>
      <c r="S10" s="173"/>
      <c r="T10" s="173"/>
      <c r="U10" s="68" t="s">
        <v>202</v>
      </c>
      <c r="V10" s="68" t="s">
        <v>203</v>
      </c>
      <c r="W10" s="68" t="s">
        <v>204</v>
      </c>
      <c r="X10" s="68" t="s">
        <v>205</v>
      </c>
      <c r="Y10" s="68" t="s">
        <v>206</v>
      </c>
      <c r="Z10" s="68" t="s">
        <v>207</v>
      </c>
      <c r="AA10" s="68" t="s">
        <v>208</v>
      </c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68" t="s">
        <v>202</v>
      </c>
      <c r="AW10" s="68" t="s">
        <v>203</v>
      </c>
      <c r="AX10" s="68" t="s">
        <v>204</v>
      </c>
      <c r="AY10" s="68" t="s">
        <v>205</v>
      </c>
      <c r="AZ10" s="68" t="s">
        <v>206</v>
      </c>
      <c r="BA10" s="68" t="s">
        <v>207</v>
      </c>
      <c r="BB10" s="68" t="s">
        <v>208</v>
      </c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81"/>
    </row>
    <row r="11" spans="1:66" ht="12" customHeight="1">
      <c r="A11" s="4" t="s">
        <v>2</v>
      </c>
      <c r="B11" s="4" t="s">
        <v>4</v>
      </c>
      <c r="C11" s="4" t="s">
        <v>78</v>
      </c>
      <c r="D11" s="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81"/>
    </row>
    <row r="12" spans="1:66" ht="1.5" customHeight="1" hidden="1">
      <c r="A12" s="4"/>
      <c r="B12" s="4"/>
      <c r="C12" s="4"/>
      <c r="D12" s="4"/>
      <c r="E12" s="14"/>
      <c r="F12" s="48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5"/>
      <c r="AH12" s="48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5"/>
      <c r="BN12" s="81"/>
    </row>
    <row r="13" spans="1:66" ht="11.25" customHeight="1">
      <c r="A13" s="5"/>
      <c r="B13" s="14"/>
      <c r="C13" s="26" t="s">
        <v>79</v>
      </c>
      <c r="D13" s="26"/>
      <c r="E13" s="40"/>
      <c r="F13" s="40"/>
      <c r="G13" s="40"/>
      <c r="H13" s="40"/>
      <c r="I13" s="40"/>
      <c r="J13" s="40"/>
      <c r="K13" s="40"/>
      <c r="L13" s="62"/>
      <c r="M13" s="62"/>
      <c r="N13" s="62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81"/>
    </row>
    <row r="14" spans="1:66" ht="12.75">
      <c r="A14" s="6">
        <v>1</v>
      </c>
      <c r="B14" s="6" t="s">
        <v>5</v>
      </c>
      <c r="C14" s="27" t="s">
        <v>80</v>
      </c>
      <c r="D14" s="37"/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81"/>
    </row>
    <row r="15" spans="1:66" ht="29.25" customHeight="1">
      <c r="A15" s="6">
        <v>12</v>
      </c>
      <c r="B15" s="14" t="s">
        <v>6</v>
      </c>
      <c r="C15" s="27" t="s">
        <v>81</v>
      </c>
      <c r="D15" s="27"/>
      <c r="E15" s="43">
        <f aca="true" t="shared" si="0" ref="E15:AJ15">SUM(E16:E22)</f>
        <v>19</v>
      </c>
      <c r="F15" s="43">
        <f t="shared" si="0"/>
        <v>14</v>
      </c>
      <c r="G15" s="43">
        <f t="shared" si="0"/>
        <v>0</v>
      </c>
      <c r="H15" s="43">
        <f t="shared" si="0"/>
        <v>0</v>
      </c>
      <c r="I15" s="43">
        <f t="shared" si="0"/>
        <v>5</v>
      </c>
      <c r="J15" s="43">
        <f t="shared" si="0"/>
        <v>0</v>
      </c>
      <c r="K15" s="43">
        <f t="shared" si="0"/>
        <v>0</v>
      </c>
      <c r="L15" s="43">
        <f t="shared" si="0"/>
        <v>1</v>
      </c>
      <c r="M15" s="43">
        <f t="shared" si="0"/>
        <v>0</v>
      </c>
      <c r="N15" s="43">
        <f t="shared" si="0"/>
        <v>0</v>
      </c>
      <c r="O15" s="43">
        <f t="shared" si="0"/>
        <v>2</v>
      </c>
      <c r="P15" s="43">
        <f t="shared" si="0"/>
        <v>0</v>
      </c>
      <c r="Q15" s="43">
        <f t="shared" si="0"/>
        <v>0</v>
      </c>
      <c r="R15" s="43">
        <f t="shared" si="0"/>
        <v>2</v>
      </c>
      <c r="S15" s="43">
        <f t="shared" si="0"/>
        <v>0</v>
      </c>
      <c r="T15" s="43">
        <f t="shared" si="0"/>
        <v>1</v>
      </c>
      <c r="U15" s="43">
        <f t="shared" si="0"/>
        <v>0</v>
      </c>
      <c r="V15" s="43">
        <f t="shared" si="0"/>
        <v>0</v>
      </c>
      <c r="W15" s="43">
        <f t="shared" si="0"/>
        <v>0</v>
      </c>
      <c r="X15" s="43">
        <f t="shared" si="0"/>
        <v>1</v>
      </c>
      <c r="Y15" s="43">
        <f t="shared" si="0"/>
        <v>0</v>
      </c>
      <c r="Z15" s="43">
        <f t="shared" si="0"/>
        <v>0</v>
      </c>
      <c r="AA15" s="43">
        <f t="shared" si="0"/>
        <v>0</v>
      </c>
      <c r="AB15" s="43">
        <f t="shared" si="0"/>
        <v>1</v>
      </c>
      <c r="AC15" s="43">
        <f t="shared" si="0"/>
        <v>0</v>
      </c>
      <c r="AD15" s="43">
        <f t="shared" si="0"/>
        <v>1</v>
      </c>
      <c r="AE15" s="43">
        <f t="shared" si="0"/>
        <v>0</v>
      </c>
      <c r="AF15" s="43">
        <f t="shared" si="0"/>
        <v>0</v>
      </c>
      <c r="AG15" s="43">
        <f t="shared" si="0"/>
        <v>6</v>
      </c>
      <c r="AH15" s="43">
        <f t="shared" si="0"/>
        <v>2</v>
      </c>
      <c r="AI15" s="43">
        <f t="shared" si="0"/>
        <v>0</v>
      </c>
      <c r="AJ15" s="43">
        <f t="shared" si="0"/>
        <v>0</v>
      </c>
      <c r="AK15" s="43">
        <f aca="true" t="shared" si="1" ref="AK15:BP15">SUM(AK16:AK22)</f>
        <v>2</v>
      </c>
      <c r="AL15" s="43">
        <f t="shared" si="1"/>
        <v>0</v>
      </c>
      <c r="AM15" s="43">
        <f t="shared" si="1"/>
        <v>1</v>
      </c>
      <c r="AN15" s="43">
        <f t="shared" si="1"/>
        <v>0</v>
      </c>
      <c r="AO15" s="43">
        <f t="shared" si="1"/>
        <v>0</v>
      </c>
      <c r="AP15" s="43">
        <f t="shared" si="1"/>
        <v>0</v>
      </c>
      <c r="AQ15" s="43">
        <f t="shared" si="1"/>
        <v>0</v>
      </c>
      <c r="AR15" s="43">
        <f t="shared" si="1"/>
        <v>0</v>
      </c>
      <c r="AS15" s="43">
        <f t="shared" si="1"/>
        <v>0</v>
      </c>
      <c r="AT15" s="43">
        <f t="shared" si="1"/>
        <v>0</v>
      </c>
      <c r="AU15" s="43">
        <f t="shared" si="1"/>
        <v>0</v>
      </c>
      <c r="AV15" s="43">
        <f t="shared" si="1"/>
        <v>0</v>
      </c>
      <c r="AW15" s="43">
        <f t="shared" si="1"/>
        <v>0</v>
      </c>
      <c r="AX15" s="43">
        <f t="shared" si="1"/>
        <v>0</v>
      </c>
      <c r="AY15" s="43">
        <f t="shared" si="1"/>
        <v>0</v>
      </c>
      <c r="AZ15" s="43">
        <f t="shared" si="1"/>
        <v>0</v>
      </c>
      <c r="BA15" s="43">
        <f t="shared" si="1"/>
        <v>0</v>
      </c>
      <c r="BB15" s="43">
        <f t="shared" si="1"/>
        <v>0</v>
      </c>
      <c r="BC15" s="43">
        <f t="shared" si="1"/>
        <v>0</v>
      </c>
      <c r="BD15" s="43">
        <f t="shared" si="1"/>
        <v>0</v>
      </c>
      <c r="BE15" s="43">
        <f t="shared" si="1"/>
        <v>0</v>
      </c>
      <c r="BF15" s="43">
        <f t="shared" si="1"/>
        <v>0</v>
      </c>
      <c r="BG15" s="43">
        <f t="shared" si="1"/>
        <v>0</v>
      </c>
      <c r="BH15" s="43">
        <f t="shared" si="1"/>
        <v>0</v>
      </c>
      <c r="BI15" s="43">
        <f t="shared" si="1"/>
        <v>0</v>
      </c>
      <c r="BJ15" s="43">
        <f t="shared" si="1"/>
        <v>0</v>
      </c>
      <c r="BK15" s="43">
        <f t="shared" si="1"/>
        <v>0</v>
      </c>
      <c r="BL15" s="43">
        <f t="shared" si="1"/>
        <v>0</v>
      </c>
      <c r="BM15" s="43">
        <f t="shared" si="1"/>
        <v>0</v>
      </c>
      <c r="BN15" s="81"/>
    </row>
    <row r="16" spans="1:66" ht="12.75" customHeight="1">
      <c r="A16" s="6">
        <v>18</v>
      </c>
      <c r="B16" s="14" t="s">
        <v>8</v>
      </c>
      <c r="C16" s="27" t="s">
        <v>83</v>
      </c>
      <c r="D16" s="27"/>
      <c r="E16" s="42">
        <v>1</v>
      </c>
      <c r="F16" s="42">
        <v>1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>
        <v>1</v>
      </c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3"/>
      <c r="BN16" s="81"/>
    </row>
    <row r="17" spans="1:66" ht="12.75" customHeight="1">
      <c r="A17" s="6">
        <v>23</v>
      </c>
      <c r="B17" s="14" t="s">
        <v>9</v>
      </c>
      <c r="C17" s="27" t="s">
        <v>84</v>
      </c>
      <c r="D17" s="27"/>
      <c r="E17" s="42">
        <v>1</v>
      </c>
      <c r="F17" s="42">
        <v>1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>
        <v>1</v>
      </c>
      <c r="U17" s="42"/>
      <c r="V17" s="42"/>
      <c r="W17" s="42"/>
      <c r="X17" s="42">
        <v>1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3"/>
      <c r="BN17" s="81"/>
    </row>
    <row r="18" spans="1:66" ht="12.75" customHeight="1">
      <c r="A18" s="6">
        <v>25</v>
      </c>
      <c r="B18" s="14" t="s">
        <v>10</v>
      </c>
      <c r="C18" s="27" t="s">
        <v>85</v>
      </c>
      <c r="D18" s="27"/>
      <c r="E18" s="42">
        <v>2</v>
      </c>
      <c r="F18" s="42">
        <v>2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>
        <v>2</v>
      </c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3"/>
      <c r="BN18" s="81"/>
    </row>
    <row r="19" spans="1:66" ht="12.75" customHeight="1">
      <c r="A19" s="6">
        <v>29</v>
      </c>
      <c r="B19" s="14" t="s">
        <v>11</v>
      </c>
      <c r="C19" s="27" t="s">
        <v>86</v>
      </c>
      <c r="D19" s="27"/>
      <c r="E19" s="42">
        <v>5</v>
      </c>
      <c r="F19" s="42">
        <v>4</v>
      </c>
      <c r="G19" s="42"/>
      <c r="H19" s="42"/>
      <c r="I19" s="42">
        <v>1</v>
      </c>
      <c r="J19" s="42"/>
      <c r="K19" s="42"/>
      <c r="L19" s="42"/>
      <c r="M19" s="42"/>
      <c r="N19" s="42"/>
      <c r="O19" s="42"/>
      <c r="P19" s="42"/>
      <c r="Q19" s="42"/>
      <c r="R19" s="42">
        <v>1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>
        <v>2</v>
      </c>
      <c r="AH19" s="42">
        <v>2</v>
      </c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3"/>
      <c r="BN19" s="81"/>
    </row>
    <row r="20" spans="1:66" ht="12.75" customHeight="1">
      <c r="A20" s="6">
        <v>30</v>
      </c>
      <c r="B20" s="14" t="s">
        <v>12</v>
      </c>
      <c r="C20" s="27" t="s">
        <v>86</v>
      </c>
      <c r="D20" s="27"/>
      <c r="E20" s="42">
        <v>8</v>
      </c>
      <c r="F20" s="42">
        <v>5</v>
      </c>
      <c r="G20" s="42"/>
      <c r="H20" s="42"/>
      <c r="I20" s="42">
        <v>3</v>
      </c>
      <c r="J20" s="42"/>
      <c r="K20" s="42"/>
      <c r="L20" s="42">
        <v>1</v>
      </c>
      <c r="M20" s="42"/>
      <c r="N20" s="42"/>
      <c r="O20" s="42">
        <v>1</v>
      </c>
      <c r="P20" s="42"/>
      <c r="Q20" s="42"/>
      <c r="R20" s="42">
        <v>1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>
        <v>1</v>
      </c>
      <c r="AE20" s="42"/>
      <c r="AF20" s="42"/>
      <c r="AG20" s="42">
        <v>4</v>
      </c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3"/>
      <c r="BN20" s="81"/>
    </row>
    <row r="21" spans="1:66" ht="12.75" customHeight="1">
      <c r="A21" s="6">
        <v>31</v>
      </c>
      <c r="B21" s="14" t="s">
        <v>13</v>
      </c>
      <c r="C21" s="27" t="s">
        <v>87</v>
      </c>
      <c r="D21" s="27"/>
      <c r="E21" s="42">
        <v>1</v>
      </c>
      <c r="F21" s="42"/>
      <c r="G21" s="42"/>
      <c r="H21" s="42"/>
      <c r="I21" s="42">
        <v>1</v>
      </c>
      <c r="J21" s="42"/>
      <c r="K21" s="42"/>
      <c r="L21" s="42"/>
      <c r="M21" s="42"/>
      <c r="N21" s="42"/>
      <c r="O21" s="42">
        <v>1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3"/>
      <c r="BN21" s="81"/>
    </row>
    <row r="22" spans="1:66" ht="22.5" customHeight="1">
      <c r="A22" s="6">
        <v>37</v>
      </c>
      <c r="B22" s="14">
        <v>128</v>
      </c>
      <c r="C22" s="27" t="s">
        <v>88</v>
      </c>
      <c r="D22" s="27"/>
      <c r="E22" s="42">
        <v>1</v>
      </c>
      <c r="F22" s="42">
        <v>1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>
        <v>1</v>
      </c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3"/>
      <c r="BN22" s="81"/>
    </row>
    <row r="23" spans="1:66" ht="25.5" customHeight="1">
      <c r="A23" s="6">
        <v>77</v>
      </c>
      <c r="B23" s="14" t="s">
        <v>14</v>
      </c>
      <c r="C23" s="27" t="s">
        <v>89</v>
      </c>
      <c r="D23" s="27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81"/>
    </row>
    <row r="24" spans="1:66" ht="25.5" customHeight="1">
      <c r="A24" s="6">
        <v>95</v>
      </c>
      <c r="B24" s="14" t="s">
        <v>15</v>
      </c>
      <c r="C24" s="27" t="s">
        <v>90</v>
      </c>
      <c r="D24" s="27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81"/>
    </row>
    <row r="25" spans="1:66" ht="33.75" customHeight="1">
      <c r="A25" s="6">
        <v>109</v>
      </c>
      <c r="B25" s="14" t="s">
        <v>16</v>
      </c>
      <c r="C25" s="27" t="s">
        <v>92</v>
      </c>
      <c r="D25" s="27"/>
      <c r="E25" s="43">
        <f aca="true" t="shared" si="2" ref="E25:AJ25">SUM(E26:E26)</f>
        <v>1</v>
      </c>
      <c r="F25" s="43">
        <f t="shared" si="2"/>
        <v>1</v>
      </c>
      <c r="G25" s="43">
        <f t="shared" si="2"/>
        <v>0</v>
      </c>
      <c r="H25" s="43">
        <f t="shared" si="2"/>
        <v>0</v>
      </c>
      <c r="I25" s="43">
        <f t="shared" si="2"/>
        <v>0</v>
      </c>
      <c r="J25" s="43">
        <f t="shared" si="2"/>
        <v>0</v>
      </c>
      <c r="K25" s="43">
        <f t="shared" si="2"/>
        <v>0</v>
      </c>
      <c r="L25" s="43">
        <f t="shared" si="2"/>
        <v>0</v>
      </c>
      <c r="M25" s="43">
        <f t="shared" si="2"/>
        <v>0</v>
      </c>
      <c r="N25" s="43">
        <f t="shared" si="2"/>
        <v>0</v>
      </c>
      <c r="O25" s="43">
        <f t="shared" si="2"/>
        <v>0</v>
      </c>
      <c r="P25" s="43">
        <f t="shared" si="2"/>
        <v>0</v>
      </c>
      <c r="Q25" s="43">
        <f t="shared" si="2"/>
        <v>0</v>
      </c>
      <c r="R25" s="43">
        <f t="shared" si="2"/>
        <v>0</v>
      </c>
      <c r="S25" s="43">
        <f t="shared" si="2"/>
        <v>0</v>
      </c>
      <c r="T25" s="43">
        <f t="shared" si="2"/>
        <v>0</v>
      </c>
      <c r="U25" s="43">
        <f t="shared" si="2"/>
        <v>0</v>
      </c>
      <c r="V25" s="43">
        <f t="shared" si="2"/>
        <v>0</v>
      </c>
      <c r="W25" s="43">
        <f t="shared" si="2"/>
        <v>0</v>
      </c>
      <c r="X25" s="43">
        <f t="shared" si="2"/>
        <v>0</v>
      </c>
      <c r="Y25" s="43">
        <f t="shared" si="2"/>
        <v>0</v>
      </c>
      <c r="Z25" s="43">
        <f t="shared" si="2"/>
        <v>0</v>
      </c>
      <c r="AA25" s="43">
        <f t="shared" si="2"/>
        <v>0</v>
      </c>
      <c r="AB25" s="43">
        <f t="shared" si="2"/>
        <v>0</v>
      </c>
      <c r="AC25" s="43">
        <f t="shared" si="2"/>
        <v>0</v>
      </c>
      <c r="AD25" s="43">
        <f t="shared" si="2"/>
        <v>0</v>
      </c>
      <c r="AE25" s="43">
        <f t="shared" si="2"/>
        <v>0</v>
      </c>
      <c r="AF25" s="43">
        <f t="shared" si="2"/>
        <v>0</v>
      </c>
      <c r="AG25" s="43">
        <f t="shared" si="2"/>
        <v>1</v>
      </c>
      <c r="AH25" s="43">
        <f t="shared" si="2"/>
        <v>0</v>
      </c>
      <c r="AI25" s="43">
        <f t="shared" si="2"/>
        <v>0</v>
      </c>
      <c r="AJ25" s="43">
        <f t="shared" si="2"/>
        <v>0</v>
      </c>
      <c r="AK25" s="43">
        <f aca="true" t="shared" si="3" ref="AK25:BP25">SUM(AK26:AK26)</f>
        <v>0</v>
      </c>
      <c r="AL25" s="43">
        <f t="shared" si="3"/>
        <v>0</v>
      </c>
      <c r="AM25" s="43">
        <f t="shared" si="3"/>
        <v>0</v>
      </c>
      <c r="AN25" s="43">
        <f t="shared" si="3"/>
        <v>0</v>
      </c>
      <c r="AO25" s="43">
        <f t="shared" si="3"/>
        <v>0</v>
      </c>
      <c r="AP25" s="43">
        <f t="shared" si="3"/>
        <v>0</v>
      </c>
      <c r="AQ25" s="43">
        <f t="shared" si="3"/>
        <v>0</v>
      </c>
      <c r="AR25" s="43">
        <f t="shared" si="3"/>
        <v>0</v>
      </c>
      <c r="AS25" s="43">
        <f t="shared" si="3"/>
        <v>0</v>
      </c>
      <c r="AT25" s="43">
        <f t="shared" si="3"/>
        <v>0</v>
      </c>
      <c r="AU25" s="43">
        <f t="shared" si="3"/>
        <v>0</v>
      </c>
      <c r="AV25" s="43">
        <f t="shared" si="3"/>
        <v>0</v>
      </c>
      <c r="AW25" s="43">
        <f t="shared" si="3"/>
        <v>0</v>
      </c>
      <c r="AX25" s="43">
        <f t="shared" si="3"/>
        <v>0</v>
      </c>
      <c r="AY25" s="43">
        <f t="shared" si="3"/>
        <v>0</v>
      </c>
      <c r="AZ25" s="43">
        <f t="shared" si="3"/>
        <v>0</v>
      </c>
      <c r="BA25" s="43">
        <f t="shared" si="3"/>
        <v>0</v>
      </c>
      <c r="BB25" s="43">
        <f t="shared" si="3"/>
        <v>0</v>
      </c>
      <c r="BC25" s="43">
        <f t="shared" si="3"/>
        <v>0</v>
      </c>
      <c r="BD25" s="43">
        <f t="shared" si="3"/>
        <v>0</v>
      </c>
      <c r="BE25" s="43">
        <f t="shared" si="3"/>
        <v>0</v>
      </c>
      <c r="BF25" s="43">
        <f t="shared" si="3"/>
        <v>0</v>
      </c>
      <c r="BG25" s="43">
        <f t="shared" si="3"/>
        <v>0</v>
      </c>
      <c r="BH25" s="43">
        <f t="shared" si="3"/>
        <v>0</v>
      </c>
      <c r="BI25" s="43">
        <f t="shared" si="3"/>
        <v>0</v>
      </c>
      <c r="BJ25" s="43">
        <f t="shared" si="3"/>
        <v>0</v>
      </c>
      <c r="BK25" s="43">
        <f t="shared" si="3"/>
        <v>0</v>
      </c>
      <c r="BL25" s="43">
        <f t="shared" si="3"/>
        <v>0</v>
      </c>
      <c r="BM25" s="43">
        <f t="shared" si="3"/>
        <v>0</v>
      </c>
      <c r="BN25" s="81"/>
    </row>
    <row r="26" spans="1:66" ht="12.75" customHeight="1">
      <c r="A26" s="6">
        <v>145</v>
      </c>
      <c r="B26" s="14" t="s">
        <v>17</v>
      </c>
      <c r="C26" s="27" t="s">
        <v>93</v>
      </c>
      <c r="D26" s="27"/>
      <c r="E26" s="42">
        <v>1</v>
      </c>
      <c r="F26" s="42">
        <v>1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>
        <v>1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3"/>
      <c r="BN26" s="81"/>
    </row>
    <row r="27" spans="1:66" ht="12.75" customHeight="1">
      <c r="A27" s="6">
        <v>182</v>
      </c>
      <c r="B27" s="14" t="s">
        <v>18</v>
      </c>
      <c r="C27" s="27" t="s">
        <v>94</v>
      </c>
      <c r="D27" s="27"/>
      <c r="E27" s="43">
        <f aca="true" t="shared" si="4" ref="E27:AJ27">SUM(E28:E42)</f>
        <v>118</v>
      </c>
      <c r="F27" s="43">
        <f t="shared" si="4"/>
        <v>113</v>
      </c>
      <c r="G27" s="43">
        <f t="shared" si="4"/>
        <v>0</v>
      </c>
      <c r="H27" s="43">
        <f t="shared" si="4"/>
        <v>1</v>
      </c>
      <c r="I27" s="43">
        <f t="shared" si="4"/>
        <v>4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1</v>
      </c>
      <c r="N27" s="43">
        <f t="shared" si="4"/>
        <v>0</v>
      </c>
      <c r="O27" s="43">
        <f t="shared" si="4"/>
        <v>0</v>
      </c>
      <c r="P27" s="43">
        <f t="shared" si="4"/>
        <v>0</v>
      </c>
      <c r="Q27" s="43">
        <f t="shared" si="4"/>
        <v>2</v>
      </c>
      <c r="R27" s="43">
        <f t="shared" si="4"/>
        <v>1</v>
      </c>
      <c r="S27" s="43">
        <f t="shared" si="4"/>
        <v>0</v>
      </c>
      <c r="T27" s="43">
        <f t="shared" si="4"/>
        <v>23</v>
      </c>
      <c r="U27" s="43">
        <f t="shared" si="4"/>
        <v>3</v>
      </c>
      <c r="V27" s="43">
        <f t="shared" si="4"/>
        <v>4</v>
      </c>
      <c r="W27" s="43">
        <f t="shared" si="4"/>
        <v>9</v>
      </c>
      <c r="X27" s="43">
        <f t="shared" si="4"/>
        <v>6</v>
      </c>
      <c r="Y27" s="43">
        <f t="shared" si="4"/>
        <v>1</v>
      </c>
      <c r="Z27" s="43">
        <f t="shared" si="4"/>
        <v>0</v>
      </c>
      <c r="AA27" s="43">
        <f t="shared" si="4"/>
        <v>0</v>
      </c>
      <c r="AB27" s="43">
        <f t="shared" si="4"/>
        <v>1</v>
      </c>
      <c r="AC27" s="43">
        <f t="shared" si="4"/>
        <v>0</v>
      </c>
      <c r="AD27" s="43">
        <f t="shared" si="4"/>
        <v>3</v>
      </c>
      <c r="AE27" s="43">
        <f t="shared" si="4"/>
        <v>0</v>
      </c>
      <c r="AF27" s="43">
        <f t="shared" si="4"/>
        <v>0</v>
      </c>
      <c r="AG27" s="43">
        <f t="shared" si="4"/>
        <v>15</v>
      </c>
      <c r="AH27" s="43">
        <f t="shared" si="4"/>
        <v>25</v>
      </c>
      <c r="AI27" s="43">
        <f t="shared" si="4"/>
        <v>0</v>
      </c>
      <c r="AJ27" s="43">
        <f t="shared" si="4"/>
        <v>0</v>
      </c>
      <c r="AK27" s="43">
        <f aca="true" t="shared" si="5" ref="AK27:BP27">SUM(AK28:AK42)</f>
        <v>46</v>
      </c>
      <c r="AL27" s="43">
        <f t="shared" si="5"/>
        <v>0</v>
      </c>
      <c r="AM27" s="43">
        <f t="shared" si="5"/>
        <v>0</v>
      </c>
      <c r="AN27" s="43">
        <f t="shared" si="5"/>
        <v>0</v>
      </c>
      <c r="AO27" s="43">
        <f t="shared" si="5"/>
        <v>0</v>
      </c>
      <c r="AP27" s="43">
        <f t="shared" si="5"/>
        <v>1</v>
      </c>
      <c r="AQ27" s="43">
        <f t="shared" si="5"/>
        <v>2</v>
      </c>
      <c r="AR27" s="43">
        <f t="shared" si="5"/>
        <v>32</v>
      </c>
      <c r="AS27" s="43">
        <f t="shared" si="5"/>
        <v>14</v>
      </c>
      <c r="AT27" s="43">
        <f t="shared" si="5"/>
        <v>0</v>
      </c>
      <c r="AU27" s="43">
        <f t="shared" si="5"/>
        <v>13</v>
      </c>
      <c r="AV27" s="43">
        <f t="shared" si="5"/>
        <v>2</v>
      </c>
      <c r="AW27" s="43">
        <f t="shared" si="5"/>
        <v>0</v>
      </c>
      <c r="AX27" s="43">
        <f t="shared" si="5"/>
        <v>4</v>
      </c>
      <c r="AY27" s="43">
        <f t="shared" si="5"/>
        <v>6</v>
      </c>
      <c r="AZ27" s="43">
        <f t="shared" si="5"/>
        <v>1</v>
      </c>
      <c r="BA27" s="43">
        <f t="shared" si="5"/>
        <v>0</v>
      </c>
      <c r="BB27" s="43">
        <f t="shared" si="5"/>
        <v>0</v>
      </c>
      <c r="BC27" s="43">
        <f t="shared" si="5"/>
        <v>0</v>
      </c>
      <c r="BD27" s="43">
        <f t="shared" si="5"/>
        <v>0</v>
      </c>
      <c r="BE27" s="43">
        <f t="shared" si="5"/>
        <v>1</v>
      </c>
      <c r="BF27" s="43">
        <f t="shared" si="5"/>
        <v>0</v>
      </c>
      <c r="BG27" s="43">
        <f t="shared" si="5"/>
        <v>0</v>
      </c>
      <c r="BH27" s="43">
        <f t="shared" si="5"/>
        <v>0</v>
      </c>
      <c r="BI27" s="43">
        <f t="shared" si="5"/>
        <v>0</v>
      </c>
      <c r="BJ27" s="43">
        <f t="shared" si="5"/>
        <v>0</v>
      </c>
      <c r="BK27" s="43">
        <f t="shared" si="5"/>
        <v>0</v>
      </c>
      <c r="BL27" s="43">
        <f t="shared" si="5"/>
        <v>10</v>
      </c>
      <c r="BM27" s="43">
        <f t="shared" si="5"/>
        <v>0</v>
      </c>
      <c r="BN27" s="81"/>
    </row>
    <row r="28" spans="1:66" ht="12.75" customHeight="1">
      <c r="A28" s="6">
        <v>183</v>
      </c>
      <c r="B28" s="14" t="s">
        <v>19</v>
      </c>
      <c r="C28" s="27" t="s">
        <v>95</v>
      </c>
      <c r="D28" s="27"/>
      <c r="E28" s="42">
        <v>30</v>
      </c>
      <c r="F28" s="42">
        <v>29</v>
      </c>
      <c r="G28" s="42"/>
      <c r="H28" s="42"/>
      <c r="I28" s="42">
        <v>1</v>
      </c>
      <c r="J28" s="42"/>
      <c r="K28" s="42"/>
      <c r="L28" s="42"/>
      <c r="M28" s="42"/>
      <c r="N28" s="42"/>
      <c r="O28" s="42"/>
      <c r="P28" s="42"/>
      <c r="Q28" s="42">
        <v>1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>
        <v>7</v>
      </c>
      <c r="AH28" s="42">
        <v>14</v>
      </c>
      <c r="AI28" s="42"/>
      <c r="AJ28" s="42"/>
      <c r="AK28" s="42">
        <v>8</v>
      </c>
      <c r="AL28" s="42"/>
      <c r="AM28" s="42"/>
      <c r="AN28" s="42"/>
      <c r="AO28" s="42"/>
      <c r="AP28" s="42"/>
      <c r="AQ28" s="42"/>
      <c r="AR28" s="42">
        <v>2</v>
      </c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>
        <v>2</v>
      </c>
      <c r="BM28" s="43"/>
      <c r="BN28" s="81"/>
    </row>
    <row r="29" spans="1:66" ht="12.75" customHeight="1">
      <c r="A29" s="6">
        <v>184</v>
      </c>
      <c r="B29" s="14" t="s">
        <v>20</v>
      </c>
      <c r="C29" s="27" t="s">
        <v>95</v>
      </c>
      <c r="D29" s="27"/>
      <c r="E29" s="42">
        <v>22</v>
      </c>
      <c r="F29" s="42">
        <v>21</v>
      </c>
      <c r="G29" s="42"/>
      <c r="H29" s="42"/>
      <c r="I29" s="42">
        <v>1</v>
      </c>
      <c r="J29" s="42"/>
      <c r="K29" s="42"/>
      <c r="L29" s="42"/>
      <c r="M29" s="42"/>
      <c r="N29" s="42"/>
      <c r="O29" s="42"/>
      <c r="P29" s="42"/>
      <c r="Q29" s="42"/>
      <c r="R29" s="42">
        <v>1</v>
      </c>
      <c r="S29" s="42"/>
      <c r="T29" s="42">
        <v>6</v>
      </c>
      <c r="U29" s="42">
        <v>1</v>
      </c>
      <c r="V29" s="42">
        <v>1</v>
      </c>
      <c r="W29" s="42">
        <v>4</v>
      </c>
      <c r="X29" s="42"/>
      <c r="Y29" s="42"/>
      <c r="Z29" s="42"/>
      <c r="AA29" s="42"/>
      <c r="AB29" s="42"/>
      <c r="AC29" s="42"/>
      <c r="AD29" s="42">
        <v>3</v>
      </c>
      <c r="AE29" s="42"/>
      <c r="AF29" s="42"/>
      <c r="AG29" s="42"/>
      <c r="AH29" s="42">
        <v>2</v>
      </c>
      <c r="AI29" s="42"/>
      <c r="AJ29" s="42"/>
      <c r="AK29" s="42">
        <v>10</v>
      </c>
      <c r="AL29" s="42"/>
      <c r="AM29" s="42"/>
      <c r="AN29" s="42"/>
      <c r="AO29" s="42"/>
      <c r="AP29" s="42"/>
      <c r="AQ29" s="42"/>
      <c r="AR29" s="42">
        <v>6</v>
      </c>
      <c r="AS29" s="42">
        <v>4</v>
      </c>
      <c r="AT29" s="42"/>
      <c r="AU29" s="42">
        <v>3</v>
      </c>
      <c r="AV29" s="42">
        <v>1</v>
      </c>
      <c r="AW29" s="42"/>
      <c r="AX29" s="42">
        <v>2</v>
      </c>
      <c r="AY29" s="42"/>
      <c r="AZ29" s="42"/>
      <c r="BA29" s="42"/>
      <c r="BB29" s="42"/>
      <c r="BC29" s="42"/>
      <c r="BD29" s="42"/>
      <c r="BE29" s="42">
        <v>1</v>
      </c>
      <c r="BF29" s="42"/>
      <c r="BG29" s="42"/>
      <c r="BH29" s="42"/>
      <c r="BI29" s="42"/>
      <c r="BJ29" s="42"/>
      <c r="BK29" s="42"/>
      <c r="BL29" s="42">
        <v>2</v>
      </c>
      <c r="BM29" s="43"/>
      <c r="BN29" s="81"/>
    </row>
    <row r="30" spans="1:66" ht="12.75" customHeight="1">
      <c r="A30" s="6">
        <v>185</v>
      </c>
      <c r="B30" s="14" t="s">
        <v>21</v>
      </c>
      <c r="C30" s="27" t="s">
        <v>95</v>
      </c>
      <c r="D30" s="27"/>
      <c r="E30" s="42">
        <v>12</v>
      </c>
      <c r="F30" s="42">
        <v>11</v>
      </c>
      <c r="G30" s="42"/>
      <c r="H30" s="42">
        <v>1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>
        <v>4</v>
      </c>
      <c r="U30" s="42"/>
      <c r="V30" s="42"/>
      <c r="W30" s="42">
        <v>3</v>
      </c>
      <c r="X30" s="42">
        <v>1</v>
      </c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>
        <v>7</v>
      </c>
      <c r="AL30" s="42"/>
      <c r="AM30" s="42"/>
      <c r="AN30" s="42"/>
      <c r="AO30" s="42"/>
      <c r="AP30" s="42"/>
      <c r="AQ30" s="42"/>
      <c r="AR30" s="42">
        <v>6</v>
      </c>
      <c r="AS30" s="42">
        <v>2</v>
      </c>
      <c r="AT30" s="42"/>
      <c r="AU30" s="42">
        <v>3</v>
      </c>
      <c r="AV30" s="42"/>
      <c r="AW30" s="42"/>
      <c r="AX30" s="42"/>
      <c r="AY30" s="42">
        <v>2</v>
      </c>
      <c r="AZ30" s="42">
        <v>1</v>
      </c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3"/>
      <c r="BN30" s="81"/>
    </row>
    <row r="31" spans="1:66" ht="12.75" customHeight="1">
      <c r="A31" s="6">
        <v>188</v>
      </c>
      <c r="B31" s="14" t="s">
        <v>22</v>
      </c>
      <c r="C31" s="27" t="s">
        <v>96</v>
      </c>
      <c r="D31" s="27"/>
      <c r="E31" s="42">
        <v>7</v>
      </c>
      <c r="F31" s="42">
        <v>7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>
        <v>1</v>
      </c>
      <c r="U31" s="42"/>
      <c r="V31" s="42">
        <v>1</v>
      </c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>
        <v>3</v>
      </c>
      <c r="AH31" s="42"/>
      <c r="AI31" s="42"/>
      <c r="AJ31" s="42"/>
      <c r="AK31" s="42">
        <v>3</v>
      </c>
      <c r="AL31" s="42"/>
      <c r="AM31" s="42"/>
      <c r="AN31" s="42"/>
      <c r="AO31" s="42"/>
      <c r="AP31" s="42"/>
      <c r="AQ31" s="42"/>
      <c r="AR31" s="42">
        <v>1</v>
      </c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3"/>
      <c r="BN31" s="81"/>
    </row>
    <row r="32" spans="1:66" ht="12.75" customHeight="1">
      <c r="A32" s="6">
        <v>189</v>
      </c>
      <c r="B32" s="14" t="s">
        <v>23</v>
      </c>
      <c r="C32" s="27" t="s">
        <v>96</v>
      </c>
      <c r="D32" s="27"/>
      <c r="E32" s="42">
        <v>14</v>
      </c>
      <c r="F32" s="42">
        <v>14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>
        <v>7</v>
      </c>
      <c r="U32" s="42">
        <v>1</v>
      </c>
      <c r="V32" s="42">
        <v>1</v>
      </c>
      <c r="W32" s="42">
        <v>1</v>
      </c>
      <c r="X32" s="42">
        <v>4</v>
      </c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>
        <v>7</v>
      </c>
      <c r="AL32" s="42"/>
      <c r="AM32" s="42"/>
      <c r="AN32" s="42"/>
      <c r="AO32" s="42"/>
      <c r="AP32" s="42"/>
      <c r="AQ32" s="42"/>
      <c r="AR32" s="42">
        <v>3</v>
      </c>
      <c r="AS32" s="42">
        <v>3</v>
      </c>
      <c r="AT32" s="42"/>
      <c r="AU32" s="42">
        <v>4</v>
      </c>
      <c r="AV32" s="42">
        <v>1</v>
      </c>
      <c r="AW32" s="42"/>
      <c r="AX32" s="42"/>
      <c r="AY32" s="42">
        <v>3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>
        <v>4</v>
      </c>
      <c r="BM32" s="43"/>
      <c r="BN32" s="81"/>
    </row>
    <row r="33" spans="1:66" ht="12.75" customHeight="1">
      <c r="A33" s="6">
        <v>193</v>
      </c>
      <c r="B33" s="14" t="s">
        <v>24</v>
      </c>
      <c r="C33" s="27" t="s">
        <v>97</v>
      </c>
      <c r="D33" s="27"/>
      <c r="E33" s="42">
        <v>1</v>
      </c>
      <c r="F33" s="42">
        <v>1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>
        <v>1</v>
      </c>
      <c r="U33" s="42"/>
      <c r="V33" s="42"/>
      <c r="W33" s="42">
        <v>1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3"/>
      <c r="BN33" s="81"/>
    </row>
    <row r="34" spans="1:66" ht="12.75" customHeight="1">
      <c r="A34" s="6">
        <v>194</v>
      </c>
      <c r="B34" s="14" t="s">
        <v>25</v>
      </c>
      <c r="C34" s="27" t="s">
        <v>97</v>
      </c>
      <c r="D34" s="27"/>
      <c r="E34" s="42">
        <v>5</v>
      </c>
      <c r="F34" s="42">
        <v>4</v>
      </c>
      <c r="G34" s="42"/>
      <c r="H34" s="42"/>
      <c r="I34" s="42">
        <v>1</v>
      </c>
      <c r="J34" s="42"/>
      <c r="K34" s="42"/>
      <c r="L34" s="42"/>
      <c r="M34" s="42"/>
      <c r="N34" s="42"/>
      <c r="O34" s="42"/>
      <c r="P34" s="42"/>
      <c r="Q34" s="42">
        <v>1</v>
      </c>
      <c r="R34" s="42"/>
      <c r="S34" s="42"/>
      <c r="T34" s="42">
        <v>2</v>
      </c>
      <c r="U34" s="42"/>
      <c r="V34" s="42"/>
      <c r="W34" s="42"/>
      <c r="X34" s="42">
        <v>1</v>
      </c>
      <c r="Y34" s="42">
        <v>1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>
        <v>2</v>
      </c>
      <c r="AL34" s="42"/>
      <c r="AM34" s="42"/>
      <c r="AN34" s="42"/>
      <c r="AO34" s="42"/>
      <c r="AP34" s="42"/>
      <c r="AQ34" s="42">
        <v>2</v>
      </c>
      <c r="AR34" s="42">
        <v>3</v>
      </c>
      <c r="AS34" s="42">
        <v>2</v>
      </c>
      <c r="AT34" s="42"/>
      <c r="AU34" s="42">
        <v>1</v>
      </c>
      <c r="AV34" s="42"/>
      <c r="AW34" s="42"/>
      <c r="AX34" s="42"/>
      <c r="AY34" s="42">
        <v>1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>
        <v>2</v>
      </c>
      <c r="BM34" s="43"/>
      <c r="BN34" s="81"/>
    </row>
    <row r="35" spans="1:66" ht="12.75" customHeight="1">
      <c r="A35" s="6">
        <v>200</v>
      </c>
      <c r="B35" s="14" t="s">
        <v>26</v>
      </c>
      <c r="C35" s="27" t="s">
        <v>98</v>
      </c>
      <c r="D35" s="27"/>
      <c r="E35" s="42">
        <v>1</v>
      </c>
      <c r="F35" s="42">
        <v>1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>
        <v>1</v>
      </c>
      <c r="AL35" s="42"/>
      <c r="AM35" s="42"/>
      <c r="AN35" s="42"/>
      <c r="AO35" s="42"/>
      <c r="AP35" s="42"/>
      <c r="AQ35" s="42"/>
      <c r="AR35" s="42">
        <v>1</v>
      </c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3"/>
      <c r="BN35" s="81"/>
    </row>
    <row r="36" spans="1:66" ht="12.75" customHeight="1">
      <c r="A36" s="6">
        <v>203</v>
      </c>
      <c r="B36" s="14" t="s">
        <v>27</v>
      </c>
      <c r="C36" s="27" t="s">
        <v>99</v>
      </c>
      <c r="D36" s="27"/>
      <c r="E36" s="42">
        <v>17</v>
      </c>
      <c r="F36" s="42">
        <v>17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>
        <v>1</v>
      </c>
      <c r="AC36" s="42"/>
      <c r="AD36" s="42"/>
      <c r="AE36" s="42"/>
      <c r="AF36" s="42"/>
      <c r="AG36" s="42">
        <v>5</v>
      </c>
      <c r="AH36" s="42">
        <v>8</v>
      </c>
      <c r="AI36" s="42"/>
      <c r="AJ36" s="42"/>
      <c r="AK36" s="42">
        <v>3</v>
      </c>
      <c r="AL36" s="42"/>
      <c r="AM36" s="42"/>
      <c r="AN36" s="42"/>
      <c r="AO36" s="42"/>
      <c r="AP36" s="42"/>
      <c r="AQ36" s="42"/>
      <c r="AR36" s="42">
        <v>8</v>
      </c>
      <c r="AS36" s="42">
        <v>1</v>
      </c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3"/>
      <c r="BN36" s="81"/>
    </row>
    <row r="37" spans="1:66" ht="12.75" customHeight="1">
      <c r="A37" s="6">
        <v>204</v>
      </c>
      <c r="B37" s="14" t="s">
        <v>28</v>
      </c>
      <c r="C37" s="27" t="s">
        <v>99</v>
      </c>
      <c r="D37" s="27"/>
      <c r="E37" s="42">
        <v>2</v>
      </c>
      <c r="F37" s="42">
        <v>2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>
        <v>1</v>
      </c>
      <c r="U37" s="42"/>
      <c r="V37" s="42">
        <v>1</v>
      </c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>
        <v>1</v>
      </c>
      <c r="AL37" s="42"/>
      <c r="AM37" s="42"/>
      <c r="AN37" s="42"/>
      <c r="AO37" s="42"/>
      <c r="AP37" s="42"/>
      <c r="AQ37" s="42"/>
      <c r="AR37" s="42"/>
      <c r="AS37" s="42">
        <v>1</v>
      </c>
      <c r="AT37" s="42"/>
      <c r="AU37" s="42">
        <v>1</v>
      </c>
      <c r="AV37" s="42"/>
      <c r="AW37" s="42"/>
      <c r="AX37" s="42">
        <v>1</v>
      </c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3"/>
      <c r="BN37" s="81"/>
    </row>
    <row r="38" spans="1:66" ht="12.75" customHeight="1">
      <c r="A38" s="6">
        <v>205</v>
      </c>
      <c r="B38" s="14" t="s">
        <v>29</v>
      </c>
      <c r="C38" s="27" t="s">
        <v>99</v>
      </c>
      <c r="D38" s="27"/>
      <c r="E38" s="42">
        <v>2</v>
      </c>
      <c r="F38" s="42">
        <v>2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>
        <v>2</v>
      </c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3"/>
      <c r="BN38" s="81"/>
    </row>
    <row r="39" spans="1:66" ht="25.5" customHeight="1">
      <c r="A39" s="6">
        <v>207</v>
      </c>
      <c r="B39" s="14" t="s">
        <v>30</v>
      </c>
      <c r="C39" s="27" t="s">
        <v>100</v>
      </c>
      <c r="D39" s="27"/>
      <c r="E39" s="42">
        <v>1</v>
      </c>
      <c r="F39" s="42">
        <v>1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>
        <v>1</v>
      </c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3"/>
      <c r="BN39" s="81"/>
    </row>
    <row r="40" spans="1:66" ht="25.5" customHeight="1">
      <c r="A40" s="6">
        <v>208</v>
      </c>
      <c r="B40" s="14" t="s">
        <v>31</v>
      </c>
      <c r="C40" s="27" t="s">
        <v>100</v>
      </c>
      <c r="D40" s="27"/>
      <c r="E40" s="42">
        <v>1</v>
      </c>
      <c r="F40" s="42"/>
      <c r="G40" s="42"/>
      <c r="H40" s="42"/>
      <c r="I40" s="42">
        <v>1</v>
      </c>
      <c r="J40" s="42"/>
      <c r="K40" s="42"/>
      <c r="L40" s="42"/>
      <c r="M40" s="42">
        <v>1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3"/>
      <c r="BN40" s="81"/>
    </row>
    <row r="41" spans="1:66" ht="25.5" customHeight="1">
      <c r="A41" s="6">
        <v>209</v>
      </c>
      <c r="B41" s="14" t="s">
        <v>32</v>
      </c>
      <c r="C41" s="27" t="s">
        <v>100</v>
      </c>
      <c r="D41" s="27"/>
      <c r="E41" s="42">
        <v>1</v>
      </c>
      <c r="F41" s="42">
        <v>1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>
        <v>1</v>
      </c>
      <c r="AL41" s="42"/>
      <c r="AM41" s="42"/>
      <c r="AN41" s="42"/>
      <c r="AO41" s="42"/>
      <c r="AP41" s="42">
        <v>1</v>
      </c>
      <c r="AQ41" s="42"/>
      <c r="AR41" s="42">
        <v>1</v>
      </c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3"/>
      <c r="BN41" s="81"/>
    </row>
    <row r="42" spans="1:66" ht="25.5" customHeight="1">
      <c r="A42" s="6">
        <v>227</v>
      </c>
      <c r="B42" s="14">
        <v>198</v>
      </c>
      <c r="C42" s="27" t="s">
        <v>101</v>
      </c>
      <c r="D42" s="27"/>
      <c r="E42" s="42">
        <v>2</v>
      </c>
      <c r="F42" s="42">
        <v>2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>
        <v>1</v>
      </c>
      <c r="U42" s="42">
        <v>1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>
        <v>1</v>
      </c>
      <c r="AL42" s="42"/>
      <c r="AM42" s="42"/>
      <c r="AN42" s="42"/>
      <c r="AO42" s="42"/>
      <c r="AP42" s="42"/>
      <c r="AQ42" s="42"/>
      <c r="AR42" s="42">
        <v>1</v>
      </c>
      <c r="AS42" s="42">
        <v>1</v>
      </c>
      <c r="AT42" s="42"/>
      <c r="AU42" s="42">
        <v>1</v>
      </c>
      <c r="AV42" s="42"/>
      <c r="AW42" s="42"/>
      <c r="AX42" s="42">
        <v>1</v>
      </c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3"/>
      <c r="BN42" s="81"/>
    </row>
    <row r="43" spans="1:66" ht="25.5" customHeight="1">
      <c r="A43" s="6">
        <v>228</v>
      </c>
      <c r="B43" s="14" t="s">
        <v>33</v>
      </c>
      <c r="C43" s="27" t="s">
        <v>102</v>
      </c>
      <c r="D43" s="27"/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81"/>
    </row>
    <row r="44" spans="1:66" ht="12.75" customHeight="1">
      <c r="A44" s="6">
        <v>335</v>
      </c>
      <c r="B44" s="14" t="s">
        <v>34</v>
      </c>
      <c r="C44" s="27" t="s">
        <v>103</v>
      </c>
      <c r="D44" s="27"/>
      <c r="E44" s="42">
        <f aca="true" t="shared" si="6" ref="E44:AJ44">SUM(E45:E45)</f>
        <v>1</v>
      </c>
      <c r="F44" s="42">
        <f t="shared" si="6"/>
        <v>1</v>
      </c>
      <c r="G44" s="42">
        <f t="shared" si="6"/>
        <v>0</v>
      </c>
      <c r="H44" s="42">
        <f t="shared" si="6"/>
        <v>0</v>
      </c>
      <c r="I44" s="42">
        <f t="shared" si="6"/>
        <v>0</v>
      </c>
      <c r="J44" s="42">
        <f t="shared" si="6"/>
        <v>0</v>
      </c>
      <c r="K44" s="42">
        <f t="shared" si="6"/>
        <v>0</v>
      </c>
      <c r="L44" s="42">
        <f t="shared" si="6"/>
        <v>0</v>
      </c>
      <c r="M44" s="42">
        <f t="shared" si="6"/>
        <v>0</v>
      </c>
      <c r="N44" s="42">
        <f t="shared" si="6"/>
        <v>0</v>
      </c>
      <c r="O44" s="42">
        <f t="shared" si="6"/>
        <v>0</v>
      </c>
      <c r="P44" s="42">
        <f t="shared" si="6"/>
        <v>0</v>
      </c>
      <c r="Q44" s="42">
        <f t="shared" si="6"/>
        <v>0</v>
      </c>
      <c r="R44" s="42">
        <f t="shared" si="6"/>
        <v>0</v>
      </c>
      <c r="S44" s="42">
        <f t="shared" si="6"/>
        <v>0</v>
      </c>
      <c r="T44" s="42">
        <f t="shared" si="6"/>
        <v>0</v>
      </c>
      <c r="U44" s="42">
        <f t="shared" si="6"/>
        <v>0</v>
      </c>
      <c r="V44" s="42">
        <f t="shared" si="6"/>
        <v>0</v>
      </c>
      <c r="W44" s="42">
        <f t="shared" si="6"/>
        <v>0</v>
      </c>
      <c r="X44" s="42">
        <f t="shared" si="6"/>
        <v>0</v>
      </c>
      <c r="Y44" s="42">
        <f t="shared" si="6"/>
        <v>0</v>
      </c>
      <c r="Z44" s="42">
        <f t="shared" si="6"/>
        <v>0</v>
      </c>
      <c r="AA44" s="42">
        <f t="shared" si="6"/>
        <v>0</v>
      </c>
      <c r="AB44" s="42">
        <f t="shared" si="6"/>
        <v>0</v>
      </c>
      <c r="AC44" s="42">
        <f t="shared" si="6"/>
        <v>0</v>
      </c>
      <c r="AD44" s="42">
        <f t="shared" si="6"/>
        <v>0</v>
      </c>
      <c r="AE44" s="42">
        <f t="shared" si="6"/>
        <v>0</v>
      </c>
      <c r="AF44" s="42">
        <f t="shared" si="6"/>
        <v>0</v>
      </c>
      <c r="AG44" s="42">
        <f t="shared" si="6"/>
        <v>0</v>
      </c>
      <c r="AH44" s="42">
        <f t="shared" si="6"/>
        <v>0</v>
      </c>
      <c r="AI44" s="42">
        <f t="shared" si="6"/>
        <v>0</v>
      </c>
      <c r="AJ44" s="42">
        <f t="shared" si="6"/>
        <v>0</v>
      </c>
      <c r="AK44" s="42">
        <f aca="true" t="shared" si="7" ref="AK44:BP44">SUM(AK45:AK45)</f>
        <v>1</v>
      </c>
      <c r="AL44" s="42">
        <f t="shared" si="7"/>
        <v>0</v>
      </c>
      <c r="AM44" s="42">
        <f t="shared" si="7"/>
        <v>0</v>
      </c>
      <c r="AN44" s="42">
        <f t="shared" si="7"/>
        <v>0</v>
      </c>
      <c r="AO44" s="42">
        <f t="shared" si="7"/>
        <v>0</v>
      </c>
      <c r="AP44" s="42">
        <f t="shared" si="7"/>
        <v>0</v>
      </c>
      <c r="AQ44" s="42">
        <f t="shared" si="7"/>
        <v>0</v>
      </c>
      <c r="AR44" s="42">
        <f t="shared" si="7"/>
        <v>0</v>
      </c>
      <c r="AS44" s="42">
        <f t="shared" si="7"/>
        <v>0</v>
      </c>
      <c r="AT44" s="42">
        <f t="shared" si="7"/>
        <v>0</v>
      </c>
      <c r="AU44" s="42">
        <f t="shared" si="7"/>
        <v>0</v>
      </c>
      <c r="AV44" s="42">
        <f t="shared" si="7"/>
        <v>0</v>
      </c>
      <c r="AW44" s="42">
        <f t="shared" si="7"/>
        <v>0</v>
      </c>
      <c r="AX44" s="42">
        <f t="shared" si="7"/>
        <v>0</v>
      </c>
      <c r="AY44" s="42">
        <f t="shared" si="7"/>
        <v>0</v>
      </c>
      <c r="AZ44" s="42">
        <f t="shared" si="7"/>
        <v>0</v>
      </c>
      <c r="BA44" s="42">
        <f t="shared" si="7"/>
        <v>0</v>
      </c>
      <c r="BB44" s="42">
        <f t="shared" si="7"/>
        <v>0</v>
      </c>
      <c r="BC44" s="42">
        <f t="shared" si="7"/>
        <v>0</v>
      </c>
      <c r="BD44" s="42">
        <f t="shared" si="7"/>
        <v>0</v>
      </c>
      <c r="BE44" s="42">
        <f t="shared" si="7"/>
        <v>0</v>
      </c>
      <c r="BF44" s="42">
        <f t="shared" si="7"/>
        <v>0</v>
      </c>
      <c r="BG44" s="42">
        <f t="shared" si="7"/>
        <v>0</v>
      </c>
      <c r="BH44" s="42">
        <f t="shared" si="7"/>
        <v>0</v>
      </c>
      <c r="BI44" s="42">
        <f t="shared" si="7"/>
        <v>0</v>
      </c>
      <c r="BJ44" s="42">
        <f t="shared" si="7"/>
        <v>0</v>
      </c>
      <c r="BK44" s="42">
        <f t="shared" si="7"/>
        <v>0</v>
      </c>
      <c r="BL44" s="42">
        <f t="shared" si="7"/>
        <v>0</v>
      </c>
      <c r="BM44" s="42">
        <f t="shared" si="7"/>
        <v>0</v>
      </c>
      <c r="BN44" s="81"/>
    </row>
    <row r="45" spans="1:66" ht="22.5" customHeight="1">
      <c r="A45" s="6">
        <v>367</v>
      </c>
      <c r="B45" s="14" t="s">
        <v>35</v>
      </c>
      <c r="C45" s="27" t="s">
        <v>104</v>
      </c>
      <c r="D45" s="27"/>
      <c r="E45" s="42">
        <v>1</v>
      </c>
      <c r="F45" s="42">
        <v>1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>
        <v>1</v>
      </c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3"/>
      <c r="BN45" s="81"/>
    </row>
    <row r="46" spans="1:66" ht="25.5" customHeight="1">
      <c r="A46" s="6">
        <v>376</v>
      </c>
      <c r="B46" s="14" t="s">
        <v>36</v>
      </c>
      <c r="C46" s="27" t="s">
        <v>105</v>
      </c>
      <c r="D46" s="27"/>
      <c r="E46" s="43">
        <f aca="true" t="shared" si="8" ref="E46:AJ46">SUM(E47:E48)</f>
        <v>11</v>
      </c>
      <c r="F46" s="43">
        <f t="shared" si="8"/>
        <v>11</v>
      </c>
      <c r="G46" s="43">
        <f t="shared" si="8"/>
        <v>0</v>
      </c>
      <c r="H46" s="43">
        <f t="shared" si="8"/>
        <v>0</v>
      </c>
      <c r="I46" s="43">
        <f t="shared" si="8"/>
        <v>0</v>
      </c>
      <c r="J46" s="43">
        <f t="shared" si="8"/>
        <v>0</v>
      </c>
      <c r="K46" s="43">
        <f t="shared" si="8"/>
        <v>0</v>
      </c>
      <c r="L46" s="43">
        <f t="shared" si="8"/>
        <v>0</v>
      </c>
      <c r="M46" s="43">
        <f t="shared" si="8"/>
        <v>0</v>
      </c>
      <c r="N46" s="43">
        <f t="shared" si="8"/>
        <v>0</v>
      </c>
      <c r="O46" s="43">
        <f t="shared" si="8"/>
        <v>0</v>
      </c>
      <c r="P46" s="43">
        <f t="shared" si="8"/>
        <v>0</v>
      </c>
      <c r="Q46" s="43">
        <f t="shared" si="8"/>
        <v>0</v>
      </c>
      <c r="R46" s="43">
        <f t="shared" si="8"/>
        <v>0</v>
      </c>
      <c r="S46" s="43">
        <f t="shared" si="8"/>
        <v>0</v>
      </c>
      <c r="T46" s="43">
        <f t="shared" si="8"/>
        <v>1</v>
      </c>
      <c r="U46" s="43">
        <f t="shared" si="8"/>
        <v>0</v>
      </c>
      <c r="V46" s="43">
        <f t="shared" si="8"/>
        <v>1</v>
      </c>
      <c r="W46" s="43">
        <f t="shared" si="8"/>
        <v>0</v>
      </c>
      <c r="X46" s="43">
        <f t="shared" si="8"/>
        <v>0</v>
      </c>
      <c r="Y46" s="43">
        <f t="shared" si="8"/>
        <v>0</v>
      </c>
      <c r="Z46" s="43">
        <f t="shared" si="8"/>
        <v>0</v>
      </c>
      <c r="AA46" s="43">
        <f t="shared" si="8"/>
        <v>0</v>
      </c>
      <c r="AB46" s="43">
        <f t="shared" si="8"/>
        <v>0</v>
      </c>
      <c r="AC46" s="43">
        <f t="shared" si="8"/>
        <v>0</v>
      </c>
      <c r="AD46" s="43">
        <f t="shared" si="8"/>
        <v>0</v>
      </c>
      <c r="AE46" s="43">
        <f t="shared" si="8"/>
        <v>0</v>
      </c>
      <c r="AF46" s="43">
        <f t="shared" si="8"/>
        <v>0</v>
      </c>
      <c r="AG46" s="43">
        <f t="shared" si="8"/>
        <v>1</v>
      </c>
      <c r="AH46" s="43">
        <f t="shared" si="8"/>
        <v>2</v>
      </c>
      <c r="AI46" s="43">
        <f t="shared" si="8"/>
        <v>0</v>
      </c>
      <c r="AJ46" s="43">
        <f t="shared" si="8"/>
        <v>0</v>
      </c>
      <c r="AK46" s="43">
        <f aca="true" t="shared" si="9" ref="AK46:BP46">SUM(AK47:AK48)</f>
        <v>7</v>
      </c>
      <c r="AL46" s="43">
        <f t="shared" si="9"/>
        <v>0</v>
      </c>
      <c r="AM46" s="43">
        <f t="shared" si="9"/>
        <v>0</v>
      </c>
      <c r="AN46" s="43">
        <f t="shared" si="9"/>
        <v>0</v>
      </c>
      <c r="AO46" s="43">
        <f t="shared" si="9"/>
        <v>0</v>
      </c>
      <c r="AP46" s="43">
        <f t="shared" si="9"/>
        <v>0</v>
      </c>
      <c r="AQ46" s="43">
        <f t="shared" si="9"/>
        <v>0</v>
      </c>
      <c r="AR46" s="43">
        <f t="shared" si="9"/>
        <v>0</v>
      </c>
      <c r="AS46" s="43">
        <f t="shared" si="9"/>
        <v>1</v>
      </c>
      <c r="AT46" s="43">
        <f t="shared" si="9"/>
        <v>0</v>
      </c>
      <c r="AU46" s="43">
        <f t="shared" si="9"/>
        <v>1</v>
      </c>
      <c r="AV46" s="43">
        <f t="shared" si="9"/>
        <v>0</v>
      </c>
      <c r="AW46" s="43">
        <f t="shared" si="9"/>
        <v>0</v>
      </c>
      <c r="AX46" s="43">
        <f t="shared" si="9"/>
        <v>1</v>
      </c>
      <c r="AY46" s="43">
        <f t="shared" si="9"/>
        <v>0</v>
      </c>
      <c r="AZ46" s="43">
        <f t="shared" si="9"/>
        <v>0</v>
      </c>
      <c r="BA46" s="43">
        <f t="shared" si="9"/>
        <v>0</v>
      </c>
      <c r="BB46" s="43">
        <f t="shared" si="9"/>
        <v>0</v>
      </c>
      <c r="BC46" s="43">
        <f t="shared" si="9"/>
        <v>0</v>
      </c>
      <c r="BD46" s="43">
        <f t="shared" si="9"/>
        <v>0</v>
      </c>
      <c r="BE46" s="43">
        <f t="shared" si="9"/>
        <v>0</v>
      </c>
      <c r="BF46" s="43">
        <f t="shared" si="9"/>
        <v>0</v>
      </c>
      <c r="BG46" s="43">
        <f t="shared" si="9"/>
        <v>0</v>
      </c>
      <c r="BH46" s="43">
        <f t="shared" si="9"/>
        <v>0</v>
      </c>
      <c r="BI46" s="43">
        <f t="shared" si="9"/>
        <v>0</v>
      </c>
      <c r="BJ46" s="43">
        <f t="shared" si="9"/>
        <v>0</v>
      </c>
      <c r="BK46" s="43">
        <f t="shared" si="9"/>
        <v>0</v>
      </c>
      <c r="BL46" s="43">
        <f t="shared" si="9"/>
        <v>0</v>
      </c>
      <c r="BM46" s="43">
        <f t="shared" si="9"/>
        <v>0</v>
      </c>
      <c r="BN46" s="81"/>
    </row>
    <row r="47" spans="1:66" ht="25.5" customHeight="1">
      <c r="A47" s="6">
        <v>405</v>
      </c>
      <c r="B47" s="14" t="s">
        <v>37</v>
      </c>
      <c r="C47" s="27" t="s">
        <v>107</v>
      </c>
      <c r="D47" s="27"/>
      <c r="E47" s="42">
        <v>3</v>
      </c>
      <c r="F47" s="42">
        <v>3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>
        <v>3</v>
      </c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3"/>
      <c r="BN47" s="81"/>
    </row>
    <row r="48" spans="1:66" ht="25.5" customHeight="1">
      <c r="A48" s="6">
        <v>406</v>
      </c>
      <c r="B48" s="14" t="s">
        <v>38</v>
      </c>
      <c r="C48" s="27" t="s">
        <v>107</v>
      </c>
      <c r="D48" s="27"/>
      <c r="E48" s="42">
        <v>8</v>
      </c>
      <c r="F48" s="42">
        <v>8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>
        <v>1</v>
      </c>
      <c r="U48" s="42"/>
      <c r="V48" s="42">
        <v>1</v>
      </c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>
        <v>1</v>
      </c>
      <c r="AH48" s="42">
        <v>2</v>
      </c>
      <c r="AI48" s="42"/>
      <c r="AJ48" s="42"/>
      <c r="AK48" s="42">
        <v>4</v>
      </c>
      <c r="AL48" s="42"/>
      <c r="AM48" s="42"/>
      <c r="AN48" s="42"/>
      <c r="AO48" s="42"/>
      <c r="AP48" s="42"/>
      <c r="AQ48" s="42"/>
      <c r="AR48" s="42"/>
      <c r="AS48" s="42">
        <v>1</v>
      </c>
      <c r="AT48" s="42"/>
      <c r="AU48" s="42">
        <v>1</v>
      </c>
      <c r="AV48" s="42"/>
      <c r="AW48" s="42"/>
      <c r="AX48" s="42">
        <v>1</v>
      </c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3"/>
      <c r="BN48" s="81"/>
    </row>
    <row r="49" spans="1:66" ht="25.5" customHeight="1">
      <c r="A49" s="6">
        <v>431</v>
      </c>
      <c r="B49" s="14" t="s">
        <v>39</v>
      </c>
      <c r="C49" s="27" t="s">
        <v>108</v>
      </c>
      <c r="D49" s="27"/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81"/>
    </row>
    <row r="50" spans="1:66" ht="25.5" customHeight="1">
      <c r="A50" s="6">
        <v>442</v>
      </c>
      <c r="B50" s="14" t="s">
        <v>40</v>
      </c>
      <c r="C50" s="27" t="s">
        <v>109</v>
      </c>
      <c r="D50" s="27"/>
      <c r="E50" s="43">
        <f aca="true" t="shared" si="10" ref="E50:AJ50">SUM(E51:E55)</f>
        <v>13</v>
      </c>
      <c r="F50" s="43">
        <f t="shared" si="10"/>
        <v>10</v>
      </c>
      <c r="G50" s="43">
        <f t="shared" si="10"/>
        <v>0</v>
      </c>
      <c r="H50" s="43">
        <f t="shared" si="10"/>
        <v>0</v>
      </c>
      <c r="I50" s="43">
        <f t="shared" si="10"/>
        <v>3</v>
      </c>
      <c r="J50" s="43">
        <f t="shared" si="10"/>
        <v>0</v>
      </c>
      <c r="K50" s="43">
        <f t="shared" si="10"/>
        <v>0</v>
      </c>
      <c r="L50" s="43">
        <f t="shared" si="10"/>
        <v>3</v>
      </c>
      <c r="M50" s="43">
        <f t="shared" si="10"/>
        <v>0</v>
      </c>
      <c r="N50" s="43">
        <f t="shared" si="10"/>
        <v>0</v>
      </c>
      <c r="O50" s="43">
        <f t="shared" si="10"/>
        <v>0</v>
      </c>
      <c r="P50" s="43">
        <f t="shared" si="10"/>
        <v>0</v>
      </c>
      <c r="Q50" s="43">
        <f t="shared" si="10"/>
        <v>0</v>
      </c>
      <c r="R50" s="43">
        <f t="shared" si="10"/>
        <v>0</v>
      </c>
      <c r="S50" s="43">
        <f t="shared" si="10"/>
        <v>0</v>
      </c>
      <c r="T50" s="43">
        <f t="shared" si="10"/>
        <v>1</v>
      </c>
      <c r="U50" s="43">
        <f t="shared" si="10"/>
        <v>0</v>
      </c>
      <c r="V50" s="43">
        <f t="shared" si="10"/>
        <v>0</v>
      </c>
      <c r="W50" s="43">
        <f t="shared" si="10"/>
        <v>0</v>
      </c>
      <c r="X50" s="43">
        <f t="shared" si="10"/>
        <v>1</v>
      </c>
      <c r="Y50" s="43">
        <f t="shared" si="10"/>
        <v>0</v>
      </c>
      <c r="Z50" s="43">
        <f t="shared" si="10"/>
        <v>0</v>
      </c>
      <c r="AA50" s="43">
        <f t="shared" si="10"/>
        <v>0</v>
      </c>
      <c r="AB50" s="43">
        <f t="shared" si="10"/>
        <v>0</v>
      </c>
      <c r="AC50" s="43">
        <f t="shared" si="10"/>
        <v>0</v>
      </c>
      <c r="AD50" s="43">
        <f t="shared" si="10"/>
        <v>0</v>
      </c>
      <c r="AE50" s="43">
        <f t="shared" si="10"/>
        <v>0</v>
      </c>
      <c r="AF50" s="43">
        <f t="shared" si="10"/>
        <v>0</v>
      </c>
      <c r="AG50" s="43">
        <f t="shared" si="10"/>
        <v>1</v>
      </c>
      <c r="AH50" s="43">
        <f t="shared" si="10"/>
        <v>0</v>
      </c>
      <c r="AI50" s="43">
        <f t="shared" si="10"/>
        <v>0</v>
      </c>
      <c r="AJ50" s="43">
        <f t="shared" si="10"/>
        <v>0</v>
      </c>
      <c r="AK50" s="43">
        <f aca="true" t="shared" si="11" ref="AK50:BP50">SUM(AK51:AK55)</f>
        <v>8</v>
      </c>
      <c r="AL50" s="43">
        <f t="shared" si="11"/>
        <v>0</v>
      </c>
      <c r="AM50" s="43">
        <f t="shared" si="11"/>
        <v>0</v>
      </c>
      <c r="AN50" s="43">
        <f t="shared" si="11"/>
        <v>0</v>
      </c>
      <c r="AO50" s="43">
        <f t="shared" si="11"/>
        <v>0</v>
      </c>
      <c r="AP50" s="43">
        <f t="shared" si="11"/>
        <v>0</v>
      </c>
      <c r="AQ50" s="43">
        <f t="shared" si="11"/>
        <v>0</v>
      </c>
      <c r="AR50" s="43">
        <f t="shared" si="11"/>
        <v>1</v>
      </c>
      <c r="AS50" s="43">
        <f t="shared" si="11"/>
        <v>0</v>
      </c>
      <c r="AT50" s="43">
        <f t="shared" si="11"/>
        <v>0</v>
      </c>
      <c r="AU50" s="43">
        <f t="shared" si="11"/>
        <v>0</v>
      </c>
      <c r="AV50" s="43">
        <f t="shared" si="11"/>
        <v>0</v>
      </c>
      <c r="AW50" s="43">
        <f t="shared" si="11"/>
        <v>0</v>
      </c>
      <c r="AX50" s="43">
        <f t="shared" si="11"/>
        <v>0</v>
      </c>
      <c r="AY50" s="43">
        <f t="shared" si="11"/>
        <v>0</v>
      </c>
      <c r="AZ50" s="43">
        <f t="shared" si="11"/>
        <v>0</v>
      </c>
      <c r="BA50" s="43">
        <f t="shared" si="11"/>
        <v>0</v>
      </c>
      <c r="BB50" s="43">
        <f t="shared" si="11"/>
        <v>0</v>
      </c>
      <c r="BC50" s="43">
        <f t="shared" si="11"/>
        <v>0</v>
      </c>
      <c r="BD50" s="43">
        <f t="shared" si="11"/>
        <v>0</v>
      </c>
      <c r="BE50" s="43">
        <f t="shared" si="11"/>
        <v>0</v>
      </c>
      <c r="BF50" s="43">
        <f t="shared" si="11"/>
        <v>0</v>
      </c>
      <c r="BG50" s="43">
        <f t="shared" si="11"/>
        <v>0</v>
      </c>
      <c r="BH50" s="43">
        <f t="shared" si="11"/>
        <v>0</v>
      </c>
      <c r="BI50" s="43">
        <f t="shared" si="11"/>
        <v>0</v>
      </c>
      <c r="BJ50" s="43">
        <f t="shared" si="11"/>
        <v>0</v>
      </c>
      <c r="BK50" s="43">
        <f t="shared" si="11"/>
        <v>0</v>
      </c>
      <c r="BL50" s="43">
        <f t="shared" si="11"/>
        <v>1</v>
      </c>
      <c r="BM50" s="43">
        <f t="shared" si="11"/>
        <v>0</v>
      </c>
      <c r="BN50" s="81"/>
    </row>
    <row r="51" spans="1:66" ht="33.75" customHeight="1">
      <c r="A51" s="6">
        <v>469</v>
      </c>
      <c r="B51" s="14" t="s">
        <v>41</v>
      </c>
      <c r="C51" s="27" t="s">
        <v>110</v>
      </c>
      <c r="D51" s="27"/>
      <c r="E51" s="42">
        <v>6</v>
      </c>
      <c r="F51" s="42">
        <v>3</v>
      </c>
      <c r="G51" s="42"/>
      <c r="H51" s="42"/>
      <c r="I51" s="42">
        <v>3</v>
      </c>
      <c r="J51" s="42"/>
      <c r="K51" s="42"/>
      <c r="L51" s="42">
        <v>3</v>
      </c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>
        <v>3</v>
      </c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3"/>
      <c r="BN51" s="81"/>
    </row>
    <row r="52" spans="1:66" ht="33.75" customHeight="1">
      <c r="A52" s="6">
        <v>470</v>
      </c>
      <c r="B52" s="14" t="s">
        <v>42</v>
      </c>
      <c r="C52" s="27" t="s">
        <v>110</v>
      </c>
      <c r="D52" s="27"/>
      <c r="E52" s="42">
        <v>1</v>
      </c>
      <c r="F52" s="42">
        <v>1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>
        <v>1</v>
      </c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3"/>
      <c r="BN52" s="81"/>
    </row>
    <row r="53" spans="1:66" ht="12.75" customHeight="1">
      <c r="A53" s="6">
        <v>474</v>
      </c>
      <c r="B53" s="14" t="s">
        <v>43</v>
      </c>
      <c r="C53" s="27" t="s">
        <v>111</v>
      </c>
      <c r="D53" s="27"/>
      <c r="E53" s="42">
        <v>3</v>
      </c>
      <c r="F53" s="42">
        <v>3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>
        <v>1</v>
      </c>
      <c r="AH53" s="42"/>
      <c r="AI53" s="42"/>
      <c r="AJ53" s="42"/>
      <c r="AK53" s="42">
        <v>2</v>
      </c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3"/>
      <c r="BN53" s="81"/>
    </row>
    <row r="54" spans="1:66" ht="12.75" customHeight="1">
      <c r="A54" s="6">
        <v>475</v>
      </c>
      <c r="B54" s="14" t="s">
        <v>44</v>
      </c>
      <c r="C54" s="27" t="s">
        <v>111</v>
      </c>
      <c r="D54" s="27"/>
      <c r="E54" s="42">
        <v>2</v>
      </c>
      <c r="F54" s="42">
        <v>2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>
        <v>1</v>
      </c>
      <c r="U54" s="42"/>
      <c r="V54" s="42"/>
      <c r="W54" s="42"/>
      <c r="X54" s="42">
        <v>1</v>
      </c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>
        <v>1</v>
      </c>
      <c r="AL54" s="42"/>
      <c r="AM54" s="42"/>
      <c r="AN54" s="42"/>
      <c r="AO54" s="42"/>
      <c r="AP54" s="42"/>
      <c r="AQ54" s="42"/>
      <c r="AR54" s="42">
        <v>1</v>
      </c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>
        <v>1</v>
      </c>
      <c r="BM54" s="43"/>
      <c r="BN54" s="81"/>
    </row>
    <row r="55" spans="1:66" ht="12.75" customHeight="1">
      <c r="A55" s="6">
        <v>478</v>
      </c>
      <c r="B55" s="14">
        <v>291</v>
      </c>
      <c r="C55" s="27" t="s">
        <v>112</v>
      </c>
      <c r="D55" s="27"/>
      <c r="E55" s="42">
        <v>1</v>
      </c>
      <c r="F55" s="42">
        <v>1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>
        <v>1</v>
      </c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3"/>
      <c r="BN55" s="81"/>
    </row>
    <row r="56" spans="1:66" ht="25.5" customHeight="1">
      <c r="A56" s="6">
        <v>482</v>
      </c>
      <c r="B56" s="14" t="s">
        <v>45</v>
      </c>
      <c r="C56" s="27" t="s">
        <v>113</v>
      </c>
      <c r="D56" s="27"/>
      <c r="E56" s="43">
        <f aca="true" t="shared" si="12" ref="E56:AJ56">SUM(E57:E59)</f>
        <v>3</v>
      </c>
      <c r="F56" s="43">
        <f t="shared" si="12"/>
        <v>3</v>
      </c>
      <c r="G56" s="43">
        <f t="shared" si="12"/>
        <v>0</v>
      </c>
      <c r="H56" s="43">
        <f t="shared" si="12"/>
        <v>0</v>
      </c>
      <c r="I56" s="43">
        <f t="shared" si="12"/>
        <v>0</v>
      </c>
      <c r="J56" s="43">
        <f t="shared" si="12"/>
        <v>0</v>
      </c>
      <c r="K56" s="43">
        <f t="shared" si="12"/>
        <v>0</v>
      </c>
      <c r="L56" s="43">
        <f t="shared" si="12"/>
        <v>0</v>
      </c>
      <c r="M56" s="43">
        <f t="shared" si="12"/>
        <v>0</v>
      </c>
      <c r="N56" s="43">
        <f t="shared" si="12"/>
        <v>0</v>
      </c>
      <c r="O56" s="43">
        <f t="shared" si="12"/>
        <v>0</v>
      </c>
      <c r="P56" s="43">
        <f t="shared" si="12"/>
        <v>0</v>
      </c>
      <c r="Q56" s="43">
        <f t="shared" si="12"/>
        <v>0</v>
      </c>
      <c r="R56" s="43">
        <f t="shared" si="12"/>
        <v>0</v>
      </c>
      <c r="S56" s="43">
        <f t="shared" si="12"/>
        <v>0</v>
      </c>
      <c r="T56" s="43">
        <f t="shared" si="12"/>
        <v>1</v>
      </c>
      <c r="U56" s="43">
        <f t="shared" si="12"/>
        <v>0</v>
      </c>
      <c r="V56" s="43">
        <f t="shared" si="12"/>
        <v>0</v>
      </c>
      <c r="W56" s="43">
        <f t="shared" si="12"/>
        <v>1</v>
      </c>
      <c r="X56" s="43">
        <f t="shared" si="12"/>
        <v>0</v>
      </c>
      <c r="Y56" s="43">
        <f t="shared" si="12"/>
        <v>0</v>
      </c>
      <c r="Z56" s="43">
        <f t="shared" si="12"/>
        <v>0</v>
      </c>
      <c r="AA56" s="43">
        <f t="shared" si="12"/>
        <v>0</v>
      </c>
      <c r="AB56" s="43">
        <f t="shared" si="12"/>
        <v>1</v>
      </c>
      <c r="AC56" s="43">
        <f t="shared" si="12"/>
        <v>0</v>
      </c>
      <c r="AD56" s="43">
        <f t="shared" si="12"/>
        <v>0</v>
      </c>
      <c r="AE56" s="43">
        <f t="shared" si="12"/>
        <v>0</v>
      </c>
      <c r="AF56" s="43">
        <f t="shared" si="12"/>
        <v>0</v>
      </c>
      <c r="AG56" s="43">
        <f t="shared" si="12"/>
        <v>0</v>
      </c>
      <c r="AH56" s="43">
        <f t="shared" si="12"/>
        <v>1</v>
      </c>
      <c r="AI56" s="43">
        <f t="shared" si="12"/>
        <v>0</v>
      </c>
      <c r="AJ56" s="43">
        <f t="shared" si="12"/>
        <v>0</v>
      </c>
      <c r="AK56" s="43">
        <f aca="true" t="shared" si="13" ref="AK56:BP56">SUM(AK57:AK59)</f>
        <v>0</v>
      </c>
      <c r="AL56" s="43">
        <f t="shared" si="13"/>
        <v>0</v>
      </c>
      <c r="AM56" s="43">
        <f t="shared" si="13"/>
        <v>0</v>
      </c>
      <c r="AN56" s="43">
        <f t="shared" si="13"/>
        <v>0</v>
      </c>
      <c r="AO56" s="43">
        <f t="shared" si="13"/>
        <v>0</v>
      </c>
      <c r="AP56" s="43">
        <f t="shared" si="13"/>
        <v>1</v>
      </c>
      <c r="AQ56" s="43">
        <f t="shared" si="13"/>
        <v>0</v>
      </c>
      <c r="AR56" s="43">
        <f t="shared" si="13"/>
        <v>1</v>
      </c>
      <c r="AS56" s="43">
        <f t="shared" si="13"/>
        <v>2</v>
      </c>
      <c r="AT56" s="43">
        <f t="shared" si="13"/>
        <v>0</v>
      </c>
      <c r="AU56" s="43">
        <f t="shared" si="13"/>
        <v>1</v>
      </c>
      <c r="AV56" s="43">
        <f t="shared" si="13"/>
        <v>0</v>
      </c>
      <c r="AW56" s="43">
        <f t="shared" si="13"/>
        <v>0</v>
      </c>
      <c r="AX56" s="43">
        <f t="shared" si="13"/>
        <v>1</v>
      </c>
      <c r="AY56" s="43">
        <f t="shared" si="13"/>
        <v>0</v>
      </c>
      <c r="AZ56" s="43">
        <f t="shared" si="13"/>
        <v>0</v>
      </c>
      <c r="BA56" s="43">
        <f t="shared" si="13"/>
        <v>0</v>
      </c>
      <c r="BB56" s="43">
        <f t="shared" si="13"/>
        <v>0</v>
      </c>
      <c r="BC56" s="43">
        <f t="shared" si="13"/>
        <v>0</v>
      </c>
      <c r="BD56" s="43">
        <f t="shared" si="13"/>
        <v>0</v>
      </c>
      <c r="BE56" s="43">
        <f t="shared" si="13"/>
        <v>0</v>
      </c>
      <c r="BF56" s="43">
        <f t="shared" si="13"/>
        <v>0</v>
      </c>
      <c r="BG56" s="43">
        <f t="shared" si="13"/>
        <v>0</v>
      </c>
      <c r="BH56" s="43">
        <f t="shared" si="13"/>
        <v>0</v>
      </c>
      <c r="BI56" s="43">
        <f t="shared" si="13"/>
        <v>0</v>
      </c>
      <c r="BJ56" s="43">
        <f t="shared" si="13"/>
        <v>0</v>
      </c>
      <c r="BK56" s="43">
        <f t="shared" si="13"/>
        <v>0</v>
      </c>
      <c r="BL56" s="43">
        <f t="shared" si="13"/>
        <v>0</v>
      </c>
      <c r="BM56" s="43">
        <f t="shared" si="13"/>
        <v>0</v>
      </c>
      <c r="BN56" s="81"/>
    </row>
    <row r="57" spans="1:66" ht="12.75" customHeight="1">
      <c r="A57" s="6">
        <v>487</v>
      </c>
      <c r="B57" s="14" t="s">
        <v>46</v>
      </c>
      <c r="C57" s="27" t="s">
        <v>114</v>
      </c>
      <c r="D57" s="27"/>
      <c r="E57" s="42">
        <v>1</v>
      </c>
      <c r="F57" s="42">
        <v>1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>
        <v>1</v>
      </c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>
        <v>1</v>
      </c>
      <c r="AT57" s="42"/>
      <c r="AU57" s="42">
        <v>1</v>
      </c>
      <c r="AV57" s="42"/>
      <c r="AW57" s="42"/>
      <c r="AX57" s="42">
        <v>1</v>
      </c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3"/>
      <c r="BN57" s="81"/>
    </row>
    <row r="58" spans="1:66" ht="25.5" customHeight="1">
      <c r="A58" s="6">
        <v>507</v>
      </c>
      <c r="B58" s="14" t="s">
        <v>47</v>
      </c>
      <c r="C58" s="27" t="s">
        <v>115</v>
      </c>
      <c r="D58" s="27"/>
      <c r="E58" s="42">
        <v>1</v>
      </c>
      <c r="F58" s="42">
        <v>1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>
        <v>1</v>
      </c>
      <c r="U58" s="42"/>
      <c r="V58" s="42"/>
      <c r="W58" s="42">
        <v>1</v>
      </c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>
        <v>1</v>
      </c>
      <c r="AQ58" s="42"/>
      <c r="AR58" s="42">
        <v>1</v>
      </c>
      <c r="AS58" s="42">
        <v>1</v>
      </c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3"/>
      <c r="BN58" s="81"/>
    </row>
    <row r="59" spans="1:66" ht="25.5" customHeight="1">
      <c r="A59" s="6">
        <v>513</v>
      </c>
      <c r="B59" s="14" t="s">
        <v>48</v>
      </c>
      <c r="C59" s="27" t="s">
        <v>116</v>
      </c>
      <c r="D59" s="27"/>
      <c r="E59" s="42">
        <v>1</v>
      </c>
      <c r="F59" s="42">
        <v>1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>
        <v>1</v>
      </c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3"/>
      <c r="BN59" s="81"/>
    </row>
    <row r="60" spans="1:66" ht="33.75" customHeight="1">
      <c r="A60" s="6">
        <v>523</v>
      </c>
      <c r="B60" s="14" t="s">
        <v>49</v>
      </c>
      <c r="C60" s="27" t="s">
        <v>117</v>
      </c>
      <c r="D60" s="27"/>
      <c r="E60" s="43">
        <f aca="true" t="shared" si="14" ref="E60:AJ60">SUM(E62:E66)</f>
        <v>52</v>
      </c>
      <c r="F60" s="43">
        <f t="shared" si="14"/>
        <v>39</v>
      </c>
      <c r="G60" s="43">
        <f t="shared" si="14"/>
        <v>0</v>
      </c>
      <c r="H60" s="43">
        <f t="shared" si="14"/>
        <v>0</v>
      </c>
      <c r="I60" s="43">
        <f t="shared" si="14"/>
        <v>13</v>
      </c>
      <c r="J60" s="43">
        <f t="shared" si="14"/>
        <v>0</v>
      </c>
      <c r="K60" s="43">
        <f t="shared" si="14"/>
        <v>0</v>
      </c>
      <c r="L60" s="43">
        <f t="shared" si="14"/>
        <v>0</v>
      </c>
      <c r="M60" s="43">
        <f t="shared" si="14"/>
        <v>0</v>
      </c>
      <c r="N60" s="43">
        <f t="shared" si="14"/>
        <v>0</v>
      </c>
      <c r="O60" s="43">
        <f t="shared" si="14"/>
        <v>0</v>
      </c>
      <c r="P60" s="43">
        <f t="shared" si="14"/>
        <v>0</v>
      </c>
      <c r="Q60" s="43">
        <f t="shared" si="14"/>
        <v>0</v>
      </c>
      <c r="R60" s="43">
        <f t="shared" si="14"/>
        <v>13</v>
      </c>
      <c r="S60" s="43">
        <f t="shared" si="14"/>
        <v>0</v>
      </c>
      <c r="T60" s="43">
        <f t="shared" si="14"/>
        <v>8</v>
      </c>
      <c r="U60" s="43">
        <f t="shared" si="14"/>
        <v>0</v>
      </c>
      <c r="V60" s="43">
        <f t="shared" si="14"/>
        <v>4</v>
      </c>
      <c r="W60" s="43">
        <f t="shared" si="14"/>
        <v>0</v>
      </c>
      <c r="X60" s="43">
        <f t="shared" si="14"/>
        <v>4</v>
      </c>
      <c r="Y60" s="43">
        <f t="shared" si="14"/>
        <v>0</v>
      </c>
      <c r="Z60" s="43">
        <f t="shared" si="14"/>
        <v>0</v>
      </c>
      <c r="AA60" s="43">
        <f t="shared" si="14"/>
        <v>0</v>
      </c>
      <c r="AB60" s="43">
        <f t="shared" si="14"/>
        <v>0</v>
      </c>
      <c r="AC60" s="43">
        <f t="shared" si="14"/>
        <v>0</v>
      </c>
      <c r="AD60" s="43">
        <f t="shared" si="14"/>
        <v>0</v>
      </c>
      <c r="AE60" s="43">
        <f t="shared" si="14"/>
        <v>0</v>
      </c>
      <c r="AF60" s="43">
        <f t="shared" si="14"/>
        <v>0</v>
      </c>
      <c r="AG60" s="43">
        <f t="shared" si="14"/>
        <v>0</v>
      </c>
      <c r="AH60" s="43">
        <f t="shared" si="14"/>
        <v>9</v>
      </c>
      <c r="AI60" s="43">
        <f t="shared" si="14"/>
        <v>0</v>
      </c>
      <c r="AJ60" s="43">
        <f t="shared" si="14"/>
        <v>0</v>
      </c>
      <c r="AK60" s="43">
        <f aca="true" t="shared" si="15" ref="AK60:BM60">SUM(AK62:AK66)</f>
        <v>22</v>
      </c>
      <c r="AL60" s="43">
        <f t="shared" si="15"/>
        <v>0</v>
      </c>
      <c r="AM60" s="43">
        <f t="shared" si="15"/>
        <v>0</v>
      </c>
      <c r="AN60" s="43">
        <f t="shared" si="15"/>
        <v>0</v>
      </c>
      <c r="AO60" s="43">
        <f t="shared" si="15"/>
        <v>0</v>
      </c>
      <c r="AP60" s="43">
        <f t="shared" si="15"/>
        <v>0</v>
      </c>
      <c r="AQ60" s="43">
        <f t="shared" si="15"/>
        <v>2</v>
      </c>
      <c r="AR60" s="43">
        <f t="shared" si="15"/>
        <v>8</v>
      </c>
      <c r="AS60" s="43">
        <f t="shared" si="15"/>
        <v>5</v>
      </c>
      <c r="AT60" s="43">
        <f t="shared" si="15"/>
        <v>0</v>
      </c>
      <c r="AU60" s="43">
        <f t="shared" si="15"/>
        <v>7</v>
      </c>
      <c r="AV60" s="43">
        <f t="shared" si="15"/>
        <v>0</v>
      </c>
      <c r="AW60" s="43">
        <f t="shared" si="15"/>
        <v>1</v>
      </c>
      <c r="AX60" s="43">
        <f t="shared" si="15"/>
        <v>1</v>
      </c>
      <c r="AY60" s="43">
        <f t="shared" si="15"/>
        <v>3</v>
      </c>
      <c r="AZ60" s="43">
        <f t="shared" si="15"/>
        <v>2</v>
      </c>
      <c r="BA60" s="43">
        <f t="shared" si="15"/>
        <v>0</v>
      </c>
      <c r="BB60" s="43">
        <f t="shared" si="15"/>
        <v>0</v>
      </c>
      <c r="BC60" s="43">
        <f t="shared" si="15"/>
        <v>0</v>
      </c>
      <c r="BD60" s="43">
        <f t="shared" si="15"/>
        <v>0</v>
      </c>
      <c r="BE60" s="43">
        <f t="shared" si="15"/>
        <v>0</v>
      </c>
      <c r="BF60" s="43">
        <f t="shared" si="15"/>
        <v>0</v>
      </c>
      <c r="BG60" s="43">
        <f t="shared" si="15"/>
        <v>0</v>
      </c>
      <c r="BH60" s="43">
        <f t="shared" si="15"/>
        <v>0</v>
      </c>
      <c r="BI60" s="43">
        <f t="shared" si="15"/>
        <v>0</v>
      </c>
      <c r="BJ60" s="43">
        <f t="shared" si="15"/>
        <v>0</v>
      </c>
      <c r="BK60" s="43">
        <f t="shared" si="15"/>
        <v>0</v>
      </c>
      <c r="BL60" s="43">
        <f t="shared" si="15"/>
        <v>7</v>
      </c>
      <c r="BM60" s="43">
        <f t="shared" si="15"/>
        <v>0</v>
      </c>
      <c r="BN60" s="81"/>
    </row>
    <row r="61" spans="1:66" ht="33.75" customHeight="1">
      <c r="A61" s="6">
        <v>524</v>
      </c>
      <c r="B61" s="14" t="s">
        <v>50</v>
      </c>
      <c r="C61" s="27" t="s">
        <v>118</v>
      </c>
      <c r="D61" s="27"/>
      <c r="E61" s="43">
        <f aca="true" t="shared" si="16" ref="E61:AJ61">SUM(E62:E66)</f>
        <v>52</v>
      </c>
      <c r="F61" s="43">
        <f t="shared" si="16"/>
        <v>39</v>
      </c>
      <c r="G61" s="43">
        <f t="shared" si="16"/>
        <v>0</v>
      </c>
      <c r="H61" s="43">
        <f t="shared" si="16"/>
        <v>0</v>
      </c>
      <c r="I61" s="43">
        <f t="shared" si="16"/>
        <v>13</v>
      </c>
      <c r="J61" s="43">
        <f t="shared" si="16"/>
        <v>0</v>
      </c>
      <c r="K61" s="43">
        <f t="shared" si="16"/>
        <v>0</v>
      </c>
      <c r="L61" s="43">
        <f t="shared" si="16"/>
        <v>0</v>
      </c>
      <c r="M61" s="43">
        <f t="shared" si="16"/>
        <v>0</v>
      </c>
      <c r="N61" s="43">
        <f t="shared" si="16"/>
        <v>0</v>
      </c>
      <c r="O61" s="43">
        <f t="shared" si="16"/>
        <v>0</v>
      </c>
      <c r="P61" s="43">
        <f t="shared" si="16"/>
        <v>0</v>
      </c>
      <c r="Q61" s="43">
        <f t="shared" si="16"/>
        <v>0</v>
      </c>
      <c r="R61" s="43">
        <f t="shared" si="16"/>
        <v>13</v>
      </c>
      <c r="S61" s="43">
        <f t="shared" si="16"/>
        <v>0</v>
      </c>
      <c r="T61" s="43">
        <f t="shared" si="16"/>
        <v>8</v>
      </c>
      <c r="U61" s="43">
        <f t="shared" si="16"/>
        <v>0</v>
      </c>
      <c r="V61" s="43">
        <f t="shared" si="16"/>
        <v>4</v>
      </c>
      <c r="W61" s="43">
        <f t="shared" si="16"/>
        <v>0</v>
      </c>
      <c r="X61" s="43">
        <f t="shared" si="16"/>
        <v>4</v>
      </c>
      <c r="Y61" s="43">
        <f t="shared" si="16"/>
        <v>0</v>
      </c>
      <c r="Z61" s="43">
        <f t="shared" si="16"/>
        <v>0</v>
      </c>
      <c r="AA61" s="43">
        <f t="shared" si="16"/>
        <v>0</v>
      </c>
      <c r="AB61" s="43">
        <f t="shared" si="16"/>
        <v>0</v>
      </c>
      <c r="AC61" s="43">
        <f t="shared" si="16"/>
        <v>0</v>
      </c>
      <c r="AD61" s="43">
        <f t="shared" si="16"/>
        <v>0</v>
      </c>
      <c r="AE61" s="43">
        <f t="shared" si="16"/>
        <v>0</v>
      </c>
      <c r="AF61" s="43">
        <f t="shared" si="16"/>
        <v>0</v>
      </c>
      <c r="AG61" s="43">
        <f t="shared" si="16"/>
        <v>0</v>
      </c>
      <c r="AH61" s="43">
        <f t="shared" si="16"/>
        <v>9</v>
      </c>
      <c r="AI61" s="43">
        <f t="shared" si="16"/>
        <v>0</v>
      </c>
      <c r="AJ61" s="43">
        <f t="shared" si="16"/>
        <v>0</v>
      </c>
      <c r="AK61" s="43">
        <f aca="true" t="shared" si="17" ref="AK61:BP61">SUM(AK62:AK66)</f>
        <v>22</v>
      </c>
      <c r="AL61" s="43">
        <f t="shared" si="17"/>
        <v>0</v>
      </c>
      <c r="AM61" s="43">
        <f t="shared" si="17"/>
        <v>0</v>
      </c>
      <c r="AN61" s="43">
        <f t="shared" si="17"/>
        <v>0</v>
      </c>
      <c r="AO61" s="43">
        <f t="shared" si="17"/>
        <v>0</v>
      </c>
      <c r="AP61" s="43">
        <f t="shared" si="17"/>
        <v>0</v>
      </c>
      <c r="AQ61" s="43">
        <f t="shared" si="17"/>
        <v>2</v>
      </c>
      <c r="AR61" s="43">
        <f t="shared" si="17"/>
        <v>8</v>
      </c>
      <c r="AS61" s="43">
        <f t="shared" si="17"/>
        <v>5</v>
      </c>
      <c r="AT61" s="43">
        <f t="shared" si="17"/>
        <v>0</v>
      </c>
      <c r="AU61" s="43">
        <f t="shared" si="17"/>
        <v>7</v>
      </c>
      <c r="AV61" s="43">
        <f t="shared" si="17"/>
        <v>0</v>
      </c>
      <c r="AW61" s="43">
        <f t="shared" si="17"/>
        <v>1</v>
      </c>
      <c r="AX61" s="43">
        <f t="shared" si="17"/>
        <v>1</v>
      </c>
      <c r="AY61" s="43">
        <f t="shared" si="17"/>
        <v>3</v>
      </c>
      <c r="AZ61" s="43">
        <f t="shared" si="17"/>
        <v>2</v>
      </c>
      <c r="BA61" s="43">
        <f t="shared" si="17"/>
        <v>0</v>
      </c>
      <c r="BB61" s="43">
        <f t="shared" si="17"/>
        <v>0</v>
      </c>
      <c r="BC61" s="43">
        <f t="shared" si="17"/>
        <v>0</v>
      </c>
      <c r="BD61" s="43">
        <f t="shared" si="17"/>
        <v>0</v>
      </c>
      <c r="BE61" s="43">
        <f t="shared" si="17"/>
        <v>0</v>
      </c>
      <c r="BF61" s="43">
        <f t="shared" si="17"/>
        <v>0</v>
      </c>
      <c r="BG61" s="43">
        <f t="shared" si="17"/>
        <v>0</v>
      </c>
      <c r="BH61" s="43">
        <f t="shared" si="17"/>
        <v>0</v>
      </c>
      <c r="BI61" s="43">
        <f t="shared" si="17"/>
        <v>0</v>
      </c>
      <c r="BJ61" s="43">
        <f t="shared" si="17"/>
        <v>0</v>
      </c>
      <c r="BK61" s="43">
        <f t="shared" si="17"/>
        <v>0</v>
      </c>
      <c r="BL61" s="43">
        <f t="shared" si="17"/>
        <v>7</v>
      </c>
      <c r="BM61" s="43">
        <f t="shared" si="17"/>
        <v>0</v>
      </c>
      <c r="BN61" s="81"/>
    </row>
    <row r="62" spans="1:66" ht="45" customHeight="1">
      <c r="A62" s="6">
        <v>530</v>
      </c>
      <c r="B62" s="14" t="s">
        <v>51</v>
      </c>
      <c r="C62" s="27" t="s">
        <v>119</v>
      </c>
      <c r="D62" s="27"/>
      <c r="E62" s="42">
        <v>1</v>
      </c>
      <c r="F62" s="42">
        <v>1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>
        <v>1</v>
      </c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3"/>
      <c r="BN62" s="81"/>
    </row>
    <row r="63" spans="1:66" ht="45" customHeight="1">
      <c r="A63" s="6">
        <v>531</v>
      </c>
      <c r="B63" s="14" t="s">
        <v>52</v>
      </c>
      <c r="C63" s="27" t="s">
        <v>119</v>
      </c>
      <c r="D63" s="27"/>
      <c r="E63" s="42">
        <v>6</v>
      </c>
      <c r="F63" s="42">
        <v>6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>
        <v>5</v>
      </c>
      <c r="U63" s="42"/>
      <c r="V63" s="42">
        <v>2</v>
      </c>
      <c r="W63" s="42"/>
      <c r="X63" s="42">
        <v>3</v>
      </c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>
        <v>1</v>
      </c>
      <c r="AL63" s="42"/>
      <c r="AM63" s="42"/>
      <c r="AN63" s="42"/>
      <c r="AO63" s="42"/>
      <c r="AP63" s="42"/>
      <c r="AQ63" s="42">
        <v>1</v>
      </c>
      <c r="AR63" s="42">
        <v>3</v>
      </c>
      <c r="AS63" s="42">
        <v>2</v>
      </c>
      <c r="AT63" s="42"/>
      <c r="AU63" s="42">
        <v>3</v>
      </c>
      <c r="AV63" s="42"/>
      <c r="AW63" s="42"/>
      <c r="AX63" s="42"/>
      <c r="AY63" s="42">
        <v>1</v>
      </c>
      <c r="AZ63" s="42">
        <v>2</v>
      </c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>
        <v>6</v>
      </c>
      <c r="BM63" s="43"/>
      <c r="BN63" s="81"/>
    </row>
    <row r="64" spans="1:66" ht="45" customHeight="1">
      <c r="A64" s="6">
        <v>536</v>
      </c>
      <c r="B64" s="14" t="s">
        <v>53</v>
      </c>
      <c r="C64" s="27" t="s">
        <v>120</v>
      </c>
      <c r="D64" s="27"/>
      <c r="E64" s="42">
        <v>37</v>
      </c>
      <c r="F64" s="42">
        <v>24</v>
      </c>
      <c r="G64" s="42"/>
      <c r="H64" s="42"/>
      <c r="I64" s="42">
        <v>13</v>
      </c>
      <c r="J64" s="42"/>
      <c r="K64" s="42"/>
      <c r="L64" s="42"/>
      <c r="M64" s="42"/>
      <c r="N64" s="42"/>
      <c r="O64" s="42"/>
      <c r="P64" s="42"/>
      <c r="Q64" s="42"/>
      <c r="R64" s="42">
        <v>13</v>
      </c>
      <c r="S64" s="42"/>
      <c r="T64" s="42">
        <v>1</v>
      </c>
      <c r="U64" s="42"/>
      <c r="V64" s="42">
        <v>1</v>
      </c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>
        <v>9</v>
      </c>
      <c r="AI64" s="42"/>
      <c r="AJ64" s="42"/>
      <c r="AK64" s="42">
        <v>14</v>
      </c>
      <c r="AL64" s="42"/>
      <c r="AM64" s="42"/>
      <c r="AN64" s="42"/>
      <c r="AO64" s="42"/>
      <c r="AP64" s="42"/>
      <c r="AQ64" s="42"/>
      <c r="AR64" s="42">
        <v>1</v>
      </c>
      <c r="AS64" s="42">
        <v>1</v>
      </c>
      <c r="AT64" s="42"/>
      <c r="AU64" s="42">
        <v>1</v>
      </c>
      <c r="AV64" s="42"/>
      <c r="AW64" s="42">
        <v>1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3"/>
      <c r="BN64" s="81"/>
    </row>
    <row r="65" spans="1:66" ht="45" customHeight="1">
      <c r="A65" s="6">
        <v>537</v>
      </c>
      <c r="B65" s="14" t="s">
        <v>54</v>
      </c>
      <c r="C65" s="27" t="s">
        <v>120</v>
      </c>
      <c r="D65" s="27"/>
      <c r="E65" s="42">
        <v>7</v>
      </c>
      <c r="F65" s="42">
        <v>7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>
        <v>1</v>
      </c>
      <c r="U65" s="42"/>
      <c r="V65" s="42">
        <v>1</v>
      </c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>
        <v>6</v>
      </c>
      <c r="AL65" s="42"/>
      <c r="AM65" s="42"/>
      <c r="AN65" s="42"/>
      <c r="AO65" s="42"/>
      <c r="AP65" s="42"/>
      <c r="AQ65" s="42"/>
      <c r="AR65" s="42">
        <v>3</v>
      </c>
      <c r="AS65" s="42">
        <v>1</v>
      </c>
      <c r="AT65" s="42"/>
      <c r="AU65" s="42">
        <v>1</v>
      </c>
      <c r="AV65" s="42"/>
      <c r="AW65" s="42"/>
      <c r="AX65" s="42">
        <v>1</v>
      </c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3"/>
      <c r="BN65" s="81"/>
    </row>
    <row r="66" spans="1:66" ht="25.5" customHeight="1">
      <c r="A66" s="6">
        <v>554</v>
      </c>
      <c r="B66" s="14" t="s">
        <v>55</v>
      </c>
      <c r="C66" s="27" t="s">
        <v>121</v>
      </c>
      <c r="D66" s="27"/>
      <c r="E66" s="42">
        <v>1</v>
      </c>
      <c r="F66" s="42">
        <v>1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>
        <v>1</v>
      </c>
      <c r="U66" s="42"/>
      <c r="V66" s="42"/>
      <c r="W66" s="42"/>
      <c r="X66" s="42">
        <v>1</v>
      </c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>
        <v>1</v>
      </c>
      <c r="AR66" s="42">
        <v>1</v>
      </c>
      <c r="AS66" s="42">
        <v>1</v>
      </c>
      <c r="AT66" s="42"/>
      <c r="AU66" s="42">
        <v>2</v>
      </c>
      <c r="AV66" s="42"/>
      <c r="AW66" s="42"/>
      <c r="AX66" s="42"/>
      <c r="AY66" s="42">
        <v>2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>
        <v>1</v>
      </c>
      <c r="BM66" s="43"/>
      <c r="BN66" s="81"/>
    </row>
    <row r="67" spans="1:66" ht="33.75" customHeight="1">
      <c r="A67" s="6">
        <v>585</v>
      </c>
      <c r="B67" s="14" t="s">
        <v>56</v>
      </c>
      <c r="C67" s="27" t="s">
        <v>122</v>
      </c>
      <c r="D67" s="27"/>
      <c r="E67" s="43">
        <f aca="true" t="shared" si="18" ref="E67:AJ67">SUM(E68:E68)</f>
        <v>1</v>
      </c>
      <c r="F67" s="43">
        <f t="shared" si="18"/>
        <v>1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3">
        <f t="shared" si="18"/>
        <v>0</v>
      </c>
      <c r="AC67" s="43">
        <f t="shared" si="18"/>
        <v>0</v>
      </c>
      <c r="AD67" s="43">
        <f t="shared" si="18"/>
        <v>0</v>
      </c>
      <c r="AE67" s="43">
        <f t="shared" si="18"/>
        <v>0</v>
      </c>
      <c r="AF67" s="43">
        <f t="shared" si="18"/>
        <v>0</v>
      </c>
      <c r="AG67" s="43">
        <f t="shared" si="18"/>
        <v>0</v>
      </c>
      <c r="AH67" s="43">
        <f t="shared" si="18"/>
        <v>0</v>
      </c>
      <c r="AI67" s="43">
        <f t="shared" si="18"/>
        <v>0</v>
      </c>
      <c r="AJ67" s="43">
        <f t="shared" si="18"/>
        <v>0</v>
      </c>
      <c r="AK67" s="43">
        <f aca="true" t="shared" si="19" ref="AK67:BP67">SUM(AK68:AK68)</f>
        <v>1</v>
      </c>
      <c r="AL67" s="43">
        <f t="shared" si="19"/>
        <v>0</v>
      </c>
      <c r="AM67" s="43">
        <f t="shared" si="19"/>
        <v>0</v>
      </c>
      <c r="AN67" s="43">
        <f t="shared" si="19"/>
        <v>0</v>
      </c>
      <c r="AO67" s="43">
        <f t="shared" si="19"/>
        <v>0</v>
      </c>
      <c r="AP67" s="43">
        <f t="shared" si="19"/>
        <v>0</v>
      </c>
      <c r="AQ67" s="43">
        <f t="shared" si="19"/>
        <v>0</v>
      </c>
      <c r="AR67" s="43">
        <f t="shared" si="19"/>
        <v>0</v>
      </c>
      <c r="AS67" s="43">
        <f t="shared" si="19"/>
        <v>0</v>
      </c>
      <c r="AT67" s="43">
        <f t="shared" si="19"/>
        <v>0</v>
      </c>
      <c r="AU67" s="43">
        <f t="shared" si="19"/>
        <v>0</v>
      </c>
      <c r="AV67" s="43">
        <f t="shared" si="19"/>
        <v>0</v>
      </c>
      <c r="AW67" s="43">
        <f t="shared" si="19"/>
        <v>0</v>
      </c>
      <c r="AX67" s="43">
        <f t="shared" si="19"/>
        <v>0</v>
      </c>
      <c r="AY67" s="43">
        <f t="shared" si="19"/>
        <v>0</v>
      </c>
      <c r="AZ67" s="43">
        <f t="shared" si="19"/>
        <v>0</v>
      </c>
      <c r="BA67" s="43">
        <f t="shared" si="19"/>
        <v>0</v>
      </c>
      <c r="BB67" s="43">
        <f t="shared" si="19"/>
        <v>0</v>
      </c>
      <c r="BC67" s="43">
        <f t="shared" si="19"/>
        <v>0</v>
      </c>
      <c r="BD67" s="43">
        <f t="shared" si="19"/>
        <v>0</v>
      </c>
      <c r="BE67" s="43">
        <f t="shared" si="19"/>
        <v>0</v>
      </c>
      <c r="BF67" s="43">
        <f t="shared" si="19"/>
        <v>0</v>
      </c>
      <c r="BG67" s="43">
        <f t="shared" si="19"/>
        <v>0</v>
      </c>
      <c r="BH67" s="43">
        <f t="shared" si="19"/>
        <v>0</v>
      </c>
      <c r="BI67" s="43">
        <f t="shared" si="19"/>
        <v>0</v>
      </c>
      <c r="BJ67" s="43">
        <f t="shared" si="19"/>
        <v>0</v>
      </c>
      <c r="BK67" s="43">
        <f t="shared" si="19"/>
        <v>0</v>
      </c>
      <c r="BL67" s="43">
        <f t="shared" si="19"/>
        <v>0</v>
      </c>
      <c r="BM67" s="43">
        <f t="shared" si="19"/>
        <v>0</v>
      </c>
      <c r="BN67" s="81"/>
    </row>
    <row r="68" spans="1:66" ht="12.75" customHeight="1">
      <c r="A68" s="6">
        <v>598</v>
      </c>
      <c r="B68" s="14">
        <v>335</v>
      </c>
      <c r="C68" s="27" t="s">
        <v>123</v>
      </c>
      <c r="D68" s="27"/>
      <c r="E68" s="42">
        <v>1</v>
      </c>
      <c r="F68" s="42">
        <v>1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>
        <v>1</v>
      </c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3"/>
      <c r="BN68" s="81"/>
    </row>
    <row r="69" spans="1:66" ht="33.75" customHeight="1">
      <c r="A69" s="6">
        <v>602</v>
      </c>
      <c r="B69" s="14" t="s">
        <v>57</v>
      </c>
      <c r="C69" s="27" t="s">
        <v>124</v>
      </c>
      <c r="D69" s="27"/>
      <c r="E69" s="43">
        <f aca="true" t="shared" si="20" ref="E69:AJ69">SUM(E70:E74)</f>
        <v>22</v>
      </c>
      <c r="F69" s="43">
        <f t="shared" si="20"/>
        <v>16</v>
      </c>
      <c r="G69" s="43">
        <f t="shared" si="20"/>
        <v>0</v>
      </c>
      <c r="H69" s="43">
        <f t="shared" si="20"/>
        <v>0</v>
      </c>
      <c r="I69" s="43">
        <f t="shared" si="20"/>
        <v>6</v>
      </c>
      <c r="J69" s="43">
        <f t="shared" si="20"/>
        <v>0</v>
      </c>
      <c r="K69" s="43">
        <f t="shared" si="20"/>
        <v>6</v>
      </c>
      <c r="L69" s="43">
        <f t="shared" si="20"/>
        <v>0</v>
      </c>
      <c r="M69" s="43">
        <f t="shared" si="20"/>
        <v>0</v>
      </c>
      <c r="N69" s="43">
        <f t="shared" si="20"/>
        <v>0</v>
      </c>
      <c r="O69" s="43">
        <f t="shared" si="20"/>
        <v>0</v>
      </c>
      <c r="P69" s="43">
        <f t="shared" si="20"/>
        <v>0</v>
      </c>
      <c r="Q69" s="43">
        <f t="shared" si="20"/>
        <v>0</v>
      </c>
      <c r="R69" s="43">
        <f t="shared" si="20"/>
        <v>0</v>
      </c>
      <c r="S69" s="43">
        <f t="shared" si="20"/>
        <v>0</v>
      </c>
      <c r="T69" s="43">
        <f t="shared" si="20"/>
        <v>0</v>
      </c>
      <c r="U69" s="43">
        <f t="shared" si="20"/>
        <v>0</v>
      </c>
      <c r="V69" s="43">
        <f t="shared" si="20"/>
        <v>0</v>
      </c>
      <c r="W69" s="43">
        <f t="shared" si="20"/>
        <v>0</v>
      </c>
      <c r="X69" s="43">
        <f t="shared" si="20"/>
        <v>0</v>
      </c>
      <c r="Y69" s="43">
        <f t="shared" si="20"/>
        <v>0</v>
      </c>
      <c r="Z69" s="43">
        <f t="shared" si="20"/>
        <v>0</v>
      </c>
      <c r="AA69" s="43">
        <f t="shared" si="20"/>
        <v>0</v>
      </c>
      <c r="AB69" s="43">
        <f t="shared" si="20"/>
        <v>0</v>
      </c>
      <c r="AC69" s="43">
        <f t="shared" si="20"/>
        <v>0</v>
      </c>
      <c r="AD69" s="43">
        <f t="shared" si="20"/>
        <v>0</v>
      </c>
      <c r="AE69" s="43">
        <f t="shared" si="20"/>
        <v>0</v>
      </c>
      <c r="AF69" s="43">
        <f t="shared" si="20"/>
        <v>0</v>
      </c>
      <c r="AG69" s="43">
        <f t="shared" si="20"/>
        <v>0</v>
      </c>
      <c r="AH69" s="43">
        <f t="shared" si="20"/>
        <v>14</v>
      </c>
      <c r="AI69" s="43">
        <f t="shared" si="20"/>
        <v>0</v>
      </c>
      <c r="AJ69" s="43">
        <f t="shared" si="20"/>
        <v>0</v>
      </c>
      <c r="AK69" s="43">
        <f aca="true" t="shared" si="21" ref="AK69:BP69">SUM(AK70:AK74)</f>
        <v>2</v>
      </c>
      <c r="AL69" s="43">
        <f t="shared" si="21"/>
        <v>0</v>
      </c>
      <c r="AM69" s="43">
        <f t="shared" si="21"/>
        <v>0</v>
      </c>
      <c r="AN69" s="43">
        <f t="shared" si="21"/>
        <v>0</v>
      </c>
      <c r="AO69" s="43">
        <f t="shared" si="21"/>
        <v>0</v>
      </c>
      <c r="AP69" s="43">
        <f t="shared" si="21"/>
        <v>0</v>
      </c>
      <c r="AQ69" s="43">
        <f t="shared" si="21"/>
        <v>0</v>
      </c>
      <c r="AR69" s="43">
        <f t="shared" si="21"/>
        <v>0</v>
      </c>
      <c r="AS69" s="43">
        <f t="shared" si="21"/>
        <v>0</v>
      </c>
      <c r="AT69" s="43">
        <f t="shared" si="21"/>
        <v>0</v>
      </c>
      <c r="AU69" s="43">
        <f t="shared" si="21"/>
        <v>0</v>
      </c>
      <c r="AV69" s="43">
        <f t="shared" si="21"/>
        <v>0</v>
      </c>
      <c r="AW69" s="43">
        <f t="shared" si="21"/>
        <v>0</v>
      </c>
      <c r="AX69" s="43">
        <f t="shared" si="21"/>
        <v>0</v>
      </c>
      <c r="AY69" s="43">
        <f t="shared" si="21"/>
        <v>0</v>
      </c>
      <c r="AZ69" s="43">
        <f t="shared" si="21"/>
        <v>0</v>
      </c>
      <c r="BA69" s="43">
        <f t="shared" si="21"/>
        <v>0</v>
      </c>
      <c r="BB69" s="43">
        <f t="shared" si="21"/>
        <v>0</v>
      </c>
      <c r="BC69" s="43">
        <f t="shared" si="21"/>
        <v>0</v>
      </c>
      <c r="BD69" s="43">
        <f t="shared" si="21"/>
        <v>0</v>
      </c>
      <c r="BE69" s="43">
        <f t="shared" si="21"/>
        <v>0</v>
      </c>
      <c r="BF69" s="43">
        <f t="shared" si="21"/>
        <v>0</v>
      </c>
      <c r="BG69" s="43">
        <f t="shared" si="21"/>
        <v>0</v>
      </c>
      <c r="BH69" s="43">
        <f t="shared" si="21"/>
        <v>0</v>
      </c>
      <c r="BI69" s="43">
        <f t="shared" si="21"/>
        <v>0</v>
      </c>
      <c r="BJ69" s="43">
        <f t="shared" si="21"/>
        <v>0</v>
      </c>
      <c r="BK69" s="43">
        <f t="shared" si="21"/>
        <v>0</v>
      </c>
      <c r="BL69" s="43">
        <f t="shared" si="21"/>
        <v>0</v>
      </c>
      <c r="BM69" s="43">
        <f t="shared" si="21"/>
        <v>0</v>
      </c>
      <c r="BN69" s="81"/>
    </row>
    <row r="70" spans="1:66" ht="45" customHeight="1">
      <c r="A70" s="6">
        <v>609</v>
      </c>
      <c r="B70" s="14" t="s">
        <v>58</v>
      </c>
      <c r="C70" s="27" t="s">
        <v>125</v>
      </c>
      <c r="D70" s="27"/>
      <c r="E70" s="42">
        <v>1</v>
      </c>
      <c r="F70" s="42">
        <v>1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>
        <v>1</v>
      </c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3"/>
      <c r="BN70" s="81"/>
    </row>
    <row r="71" spans="1:66" ht="25.5" customHeight="1">
      <c r="A71" s="6">
        <v>616</v>
      </c>
      <c r="B71" s="14" t="s">
        <v>59</v>
      </c>
      <c r="C71" s="27" t="s">
        <v>126</v>
      </c>
      <c r="D71" s="27"/>
      <c r="E71" s="42">
        <v>1</v>
      </c>
      <c r="F71" s="42">
        <v>1</v>
      </c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>
        <v>1</v>
      </c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3"/>
      <c r="BN71" s="81"/>
    </row>
    <row r="72" spans="1:66" ht="33.75" customHeight="1">
      <c r="A72" s="6">
        <v>643</v>
      </c>
      <c r="B72" s="14" t="s">
        <v>60</v>
      </c>
      <c r="C72" s="27" t="s">
        <v>127</v>
      </c>
      <c r="D72" s="27"/>
      <c r="E72" s="42">
        <v>1</v>
      </c>
      <c r="F72" s="42">
        <v>1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>
        <v>1</v>
      </c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3"/>
      <c r="BN72" s="81"/>
    </row>
    <row r="73" spans="1:66" ht="33.75" customHeight="1">
      <c r="A73" s="6">
        <v>646</v>
      </c>
      <c r="B73" s="14" t="s">
        <v>61</v>
      </c>
      <c r="C73" s="27" t="s">
        <v>127</v>
      </c>
      <c r="D73" s="27"/>
      <c r="E73" s="42">
        <v>18</v>
      </c>
      <c r="F73" s="42">
        <v>12</v>
      </c>
      <c r="G73" s="42"/>
      <c r="H73" s="42"/>
      <c r="I73" s="42">
        <v>6</v>
      </c>
      <c r="J73" s="42"/>
      <c r="K73" s="42">
        <v>6</v>
      </c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>
        <v>11</v>
      </c>
      <c r="AI73" s="42"/>
      <c r="AJ73" s="42"/>
      <c r="AK73" s="42">
        <v>1</v>
      </c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3"/>
      <c r="BN73" s="81"/>
    </row>
    <row r="74" spans="1:66" ht="25.5" customHeight="1">
      <c r="A74" s="6">
        <v>647</v>
      </c>
      <c r="B74" s="14" t="s">
        <v>62</v>
      </c>
      <c r="C74" s="27" t="s">
        <v>128</v>
      </c>
      <c r="D74" s="27"/>
      <c r="E74" s="42">
        <v>1</v>
      </c>
      <c r="F74" s="42">
        <v>1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>
        <v>1</v>
      </c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3"/>
      <c r="BN74" s="81"/>
    </row>
    <row r="75" spans="1:66" ht="33.75" customHeight="1">
      <c r="A75" s="6">
        <v>650</v>
      </c>
      <c r="B75" s="14" t="s">
        <v>63</v>
      </c>
      <c r="C75" s="27" t="s">
        <v>129</v>
      </c>
      <c r="D75" s="27"/>
      <c r="E75" s="43">
        <f aca="true" t="shared" si="22" ref="E75:AJ75">SUM(E76:E77)</f>
        <v>3</v>
      </c>
      <c r="F75" s="43">
        <f t="shared" si="22"/>
        <v>3</v>
      </c>
      <c r="G75" s="43">
        <f t="shared" si="22"/>
        <v>0</v>
      </c>
      <c r="H75" s="43">
        <f t="shared" si="22"/>
        <v>0</v>
      </c>
      <c r="I75" s="43">
        <f t="shared" si="22"/>
        <v>0</v>
      </c>
      <c r="J75" s="43">
        <f t="shared" si="22"/>
        <v>0</v>
      </c>
      <c r="K75" s="43">
        <f t="shared" si="22"/>
        <v>0</v>
      </c>
      <c r="L75" s="43">
        <f t="shared" si="22"/>
        <v>0</v>
      </c>
      <c r="M75" s="43">
        <f t="shared" si="22"/>
        <v>0</v>
      </c>
      <c r="N75" s="43">
        <f t="shared" si="22"/>
        <v>0</v>
      </c>
      <c r="O75" s="43">
        <f t="shared" si="22"/>
        <v>0</v>
      </c>
      <c r="P75" s="43">
        <f t="shared" si="22"/>
        <v>0</v>
      </c>
      <c r="Q75" s="43">
        <f t="shared" si="22"/>
        <v>0</v>
      </c>
      <c r="R75" s="43">
        <f t="shared" si="22"/>
        <v>0</v>
      </c>
      <c r="S75" s="43">
        <f t="shared" si="22"/>
        <v>0</v>
      </c>
      <c r="T75" s="43">
        <f t="shared" si="22"/>
        <v>0</v>
      </c>
      <c r="U75" s="43">
        <f t="shared" si="22"/>
        <v>0</v>
      </c>
      <c r="V75" s="43">
        <f t="shared" si="22"/>
        <v>0</v>
      </c>
      <c r="W75" s="43">
        <f t="shared" si="22"/>
        <v>0</v>
      </c>
      <c r="X75" s="43">
        <f t="shared" si="22"/>
        <v>0</v>
      </c>
      <c r="Y75" s="43">
        <f t="shared" si="22"/>
        <v>0</v>
      </c>
      <c r="Z75" s="43">
        <f t="shared" si="22"/>
        <v>0</v>
      </c>
      <c r="AA75" s="43">
        <f t="shared" si="22"/>
        <v>0</v>
      </c>
      <c r="AB75" s="43">
        <f t="shared" si="22"/>
        <v>0</v>
      </c>
      <c r="AC75" s="43">
        <f t="shared" si="22"/>
        <v>0</v>
      </c>
      <c r="AD75" s="43">
        <f t="shared" si="22"/>
        <v>0</v>
      </c>
      <c r="AE75" s="43">
        <f t="shared" si="22"/>
        <v>0</v>
      </c>
      <c r="AF75" s="43">
        <f t="shared" si="22"/>
        <v>0</v>
      </c>
      <c r="AG75" s="43">
        <f t="shared" si="22"/>
        <v>0</v>
      </c>
      <c r="AH75" s="43">
        <f t="shared" si="22"/>
        <v>0</v>
      </c>
      <c r="AI75" s="43">
        <f t="shared" si="22"/>
        <v>0</v>
      </c>
      <c r="AJ75" s="43">
        <f t="shared" si="22"/>
        <v>0</v>
      </c>
      <c r="AK75" s="43">
        <f aca="true" t="shared" si="23" ref="AK75:BP75">SUM(AK76:AK77)</f>
        <v>3</v>
      </c>
      <c r="AL75" s="43">
        <f t="shared" si="23"/>
        <v>0</v>
      </c>
      <c r="AM75" s="43">
        <f t="shared" si="23"/>
        <v>0</v>
      </c>
      <c r="AN75" s="43">
        <f t="shared" si="23"/>
        <v>0</v>
      </c>
      <c r="AO75" s="43">
        <f t="shared" si="23"/>
        <v>0</v>
      </c>
      <c r="AP75" s="43">
        <f t="shared" si="23"/>
        <v>1</v>
      </c>
      <c r="AQ75" s="43">
        <f t="shared" si="23"/>
        <v>0</v>
      </c>
      <c r="AR75" s="43">
        <f t="shared" si="23"/>
        <v>1</v>
      </c>
      <c r="AS75" s="43">
        <f t="shared" si="23"/>
        <v>0</v>
      </c>
      <c r="AT75" s="43">
        <f t="shared" si="23"/>
        <v>0</v>
      </c>
      <c r="AU75" s="43">
        <f t="shared" si="23"/>
        <v>0</v>
      </c>
      <c r="AV75" s="43">
        <f t="shared" si="23"/>
        <v>0</v>
      </c>
      <c r="AW75" s="43">
        <f t="shared" si="23"/>
        <v>0</v>
      </c>
      <c r="AX75" s="43">
        <f t="shared" si="23"/>
        <v>0</v>
      </c>
      <c r="AY75" s="43">
        <f t="shared" si="23"/>
        <v>0</v>
      </c>
      <c r="AZ75" s="43">
        <f t="shared" si="23"/>
        <v>0</v>
      </c>
      <c r="BA75" s="43">
        <f t="shared" si="23"/>
        <v>0</v>
      </c>
      <c r="BB75" s="43">
        <f t="shared" si="23"/>
        <v>0</v>
      </c>
      <c r="BC75" s="43">
        <f t="shared" si="23"/>
        <v>0</v>
      </c>
      <c r="BD75" s="43">
        <f t="shared" si="23"/>
        <v>0</v>
      </c>
      <c r="BE75" s="43">
        <f t="shared" si="23"/>
        <v>0</v>
      </c>
      <c r="BF75" s="43">
        <f t="shared" si="23"/>
        <v>0</v>
      </c>
      <c r="BG75" s="43">
        <f t="shared" si="23"/>
        <v>0</v>
      </c>
      <c r="BH75" s="43">
        <f t="shared" si="23"/>
        <v>0</v>
      </c>
      <c r="BI75" s="43">
        <f t="shared" si="23"/>
        <v>0</v>
      </c>
      <c r="BJ75" s="43">
        <f t="shared" si="23"/>
        <v>0</v>
      </c>
      <c r="BK75" s="43">
        <f t="shared" si="23"/>
        <v>0</v>
      </c>
      <c r="BL75" s="43">
        <f t="shared" si="23"/>
        <v>0</v>
      </c>
      <c r="BM75" s="43">
        <f t="shared" si="23"/>
        <v>0</v>
      </c>
      <c r="BN75" s="81"/>
    </row>
    <row r="76" spans="1:66" ht="45" customHeight="1">
      <c r="A76" s="6">
        <v>651</v>
      </c>
      <c r="B76" s="14" t="s">
        <v>64</v>
      </c>
      <c r="C76" s="27" t="s">
        <v>130</v>
      </c>
      <c r="D76" s="27"/>
      <c r="E76" s="42">
        <v>2</v>
      </c>
      <c r="F76" s="42">
        <v>2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>
        <v>2</v>
      </c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3"/>
      <c r="BN76" s="81"/>
    </row>
    <row r="77" spans="1:66" ht="45" customHeight="1">
      <c r="A77" s="6">
        <v>652</v>
      </c>
      <c r="B77" s="14" t="s">
        <v>65</v>
      </c>
      <c r="C77" s="27" t="s">
        <v>130</v>
      </c>
      <c r="D77" s="27"/>
      <c r="E77" s="42">
        <v>1</v>
      </c>
      <c r="F77" s="42">
        <v>1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>
        <v>1</v>
      </c>
      <c r="AL77" s="42"/>
      <c r="AM77" s="42"/>
      <c r="AN77" s="42"/>
      <c r="AO77" s="42"/>
      <c r="AP77" s="42">
        <v>1</v>
      </c>
      <c r="AQ77" s="42"/>
      <c r="AR77" s="42">
        <v>1</v>
      </c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3"/>
      <c r="BN77" s="81"/>
    </row>
    <row r="78" spans="1:66" ht="25.5" customHeight="1">
      <c r="A78" s="6">
        <v>663</v>
      </c>
      <c r="B78" s="14" t="s">
        <v>66</v>
      </c>
      <c r="C78" s="27" t="s">
        <v>131</v>
      </c>
      <c r="D78" s="27"/>
      <c r="E78" s="43">
        <f aca="true" t="shared" si="24" ref="E78:AJ78">SUM(E79:E81)</f>
        <v>4</v>
      </c>
      <c r="F78" s="43">
        <f t="shared" si="24"/>
        <v>3</v>
      </c>
      <c r="G78" s="43">
        <f t="shared" si="24"/>
        <v>0</v>
      </c>
      <c r="H78" s="43">
        <f t="shared" si="24"/>
        <v>0</v>
      </c>
      <c r="I78" s="43">
        <f t="shared" si="24"/>
        <v>1</v>
      </c>
      <c r="J78" s="43">
        <f t="shared" si="24"/>
        <v>0</v>
      </c>
      <c r="K78" s="43">
        <f t="shared" si="24"/>
        <v>0</v>
      </c>
      <c r="L78" s="43">
        <f t="shared" si="24"/>
        <v>0</v>
      </c>
      <c r="M78" s="43">
        <f t="shared" si="24"/>
        <v>0</v>
      </c>
      <c r="N78" s="43">
        <f t="shared" si="24"/>
        <v>0</v>
      </c>
      <c r="O78" s="43">
        <f t="shared" si="24"/>
        <v>0</v>
      </c>
      <c r="P78" s="43">
        <f t="shared" si="24"/>
        <v>0</v>
      </c>
      <c r="Q78" s="43">
        <f t="shared" si="24"/>
        <v>0</v>
      </c>
      <c r="R78" s="43">
        <f t="shared" si="24"/>
        <v>1</v>
      </c>
      <c r="S78" s="43">
        <f t="shared" si="24"/>
        <v>0</v>
      </c>
      <c r="T78" s="43">
        <f t="shared" si="24"/>
        <v>0</v>
      </c>
      <c r="U78" s="43">
        <f t="shared" si="24"/>
        <v>0</v>
      </c>
      <c r="V78" s="43">
        <f t="shared" si="24"/>
        <v>0</v>
      </c>
      <c r="W78" s="43">
        <f t="shared" si="24"/>
        <v>0</v>
      </c>
      <c r="X78" s="43">
        <f t="shared" si="24"/>
        <v>0</v>
      </c>
      <c r="Y78" s="43">
        <f t="shared" si="24"/>
        <v>0</v>
      </c>
      <c r="Z78" s="43">
        <f t="shared" si="24"/>
        <v>0</v>
      </c>
      <c r="AA78" s="43">
        <f t="shared" si="24"/>
        <v>0</v>
      </c>
      <c r="AB78" s="43">
        <f t="shared" si="24"/>
        <v>0</v>
      </c>
      <c r="AC78" s="43">
        <f t="shared" si="24"/>
        <v>0</v>
      </c>
      <c r="AD78" s="43">
        <f t="shared" si="24"/>
        <v>0</v>
      </c>
      <c r="AE78" s="43">
        <f t="shared" si="24"/>
        <v>0</v>
      </c>
      <c r="AF78" s="43">
        <f t="shared" si="24"/>
        <v>0</v>
      </c>
      <c r="AG78" s="43">
        <f t="shared" si="24"/>
        <v>0</v>
      </c>
      <c r="AH78" s="43">
        <f t="shared" si="24"/>
        <v>0</v>
      </c>
      <c r="AI78" s="43">
        <f t="shared" si="24"/>
        <v>0</v>
      </c>
      <c r="AJ78" s="43">
        <f t="shared" si="24"/>
        <v>0</v>
      </c>
      <c r="AK78" s="43">
        <f aca="true" t="shared" si="25" ref="AK78:BP78">SUM(AK79:AK81)</f>
        <v>2</v>
      </c>
      <c r="AL78" s="43">
        <f t="shared" si="25"/>
        <v>1</v>
      </c>
      <c r="AM78" s="43">
        <f t="shared" si="25"/>
        <v>0</v>
      </c>
      <c r="AN78" s="43">
        <f t="shared" si="25"/>
        <v>0</v>
      </c>
      <c r="AO78" s="43">
        <f t="shared" si="25"/>
        <v>0</v>
      </c>
      <c r="AP78" s="43">
        <f t="shared" si="25"/>
        <v>2</v>
      </c>
      <c r="AQ78" s="43">
        <f t="shared" si="25"/>
        <v>0</v>
      </c>
      <c r="AR78" s="43">
        <f t="shared" si="25"/>
        <v>1</v>
      </c>
      <c r="AS78" s="43">
        <f t="shared" si="25"/>
        <v>0</v>
      </c>
      <c r="AT78" s="43">
        <f t="shared" si="25"/>
        <v>0</v>
      </c>
      <c r="AU78" s="43">
        <f t="shared" si="25"/>
        <v>0</v>
      </c>
      <c r="AV78" s="43">
        <f t="shared" si="25"/>
        <v>0</v>
      </c>
      <c r="AW78" s="43">
        <f t="shared" si="25"/>
        <v>0</v>
      </c>
      <c r="AX78" s="43">
        <f t="shared" si="25"/>
        <v>0</v>
      </c>
      <c r="AY78" s="43">
        <f t="shared" si="25"/>
        <v>0</v>
      </c>
      <c r="AZ78" s="43">
        <f t="shared" si="25"/>
        <v>0</v>
      </c>
      <c r="BA78" s="43">
        <f t="shared" si="25"/>
        <v>0</v>
      </c>
      <c r="BB78" s="43">
        <f t="shared" si="25"/>
        <v>0</v>
      </c>
      <c r="BC78" s="43">
        <f t="shared" si="25"/>
        <v>0</v>
      </c>
      <c r="BD78" s="43">
        <f t="shared" si="25"/>
        <v>0</v>
      </c>
      <c r="BE78" s="43">
        <f t="shared" si="25"/>
        <v>0</v>
      </c>
      <c r="BF78" s="43">
        <f t="shared" si="25"/>
        <v>0</v>
      </c>
      <c r="BG78" s="43">
        <f t="shared" si="25"/>
        <v>0</v>
      </c>
      <c r="BH78" s="43">
        <f t="shared" si="25"/>
        <v>0</v>
      </c>
      <c r="BI78" s="43">
        <f t="shared" si="25"/>
        <v>0</v>
      </c>
      <c r="BJ78" s="43">
        <f t="shared" si="25"/>
        <v>0</v>
      </c>
      <c r="BK78" s="43">
        <f t="shared" si="25"/>
        <v>0</v>
      </c>
      <c r="BL78" s="43">
        <f t="shared" si="25"/>
        <v>0</v>
      </c>
      <c r="BM78" s="43">
        <f t="shared" si="25"/>
        <v>0</v>
      </c>
      <c r="BN78" s="81"/>
    </row>
    <row r="79" spans="1:66" ht="12.75" customHeight="1">
      <c r="A79" s="6">
        <v>677</v>
      </c>
      <c r="B79" s="14" t="s">
        <v>67</v>
      </c>
      <c r="C79" s="27" t="s">
        <v>132</v>
      </c>
      <c r="D79" s="27"/>
      <c r="E79" s="42">
        <v>2</v>
      </c>
      <c r="F79" s="42">
        <v>1</v>
      </c>
      <c r="G79" s="42"/>
      <c r="H79" s="42"/>
      <c r="I79" s="42">
        <v>1</v>
      </c>
      <c r="J79" s="42"/>
      <c r="K79" s="42"/>
      <c r="L79" s="42"/>
      <c r="M79" s="42"/>
      <c r="N79" s="42"/>
      <c r="O79" s="42"/>
      <c r="P79" s="42"/>
      <c r="Q79" s="42"/>
      <c r="R79" s="42">
        <v>1</v>
      </c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>
        <v>1</v>
      </c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3"/>
      <c r="BN79" s="81"/>
    </row>
    <row r="80" spans="1:66" ht="25.5" customHeight="1">
      <c r="A80" s="6">
        <v>682</v>
      </c>
      <c r="B80" s="14" t="s">
        <v>68</v>
      </c>
      <c r="C80" s="27" t="s">
        <v>133</v>
      </c>
      <c r="D80" s="27"/>
      <c r="E80" s="42">
        <v>1</v>
      </c>
      <c r="F80" s="42">
        <v>1</v>
      </c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>
        <v>1</v>
      </c>
      <c r="AL80" s="42"/>
      <c r="AM80" s="42"/>
      <c r="AN80" s="42"/>
      <c r="AO80" s="42"/>
      <c r="AP80" s="42">
        <v>1</v>
      </c>
      <c r="AQ80" s="42"/>
      <c r="AR80" s="42">
        <v>1</v>
      </c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3"/>
      <c r="BN80" s="81"/>
    </row>
    <row r="81" spans="1:66" ht="22.5" customHeight="1">
      <c r="A81" s="6">
        <v>683</v>
      </c>
      <c r="B81" s="14" t="s">
        <v>69</v>
      </c>
      <c r="C81" s="27" t="s">
        <v>133</v>
      </c>
      <c r="D81" s="27"/>
      <c r="E81" s="42">
        <v>1</v>
      </c>
      <c r="F81" s="42">
        <v>1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>
        <v>1</v>
      </c>
      <c r="AL81" s="42"/>
      <c r="AM81" s="42"/>
      <c r="AN81" s="42"/>
      <c r="AO81" s="42"/>
      <c r="AP81" s="42">
        <v>1</v>
      </c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3"/>
      <c r="BN81" s="81"/>
    </row>
    <row r="82" spans="1:66" ht="21" customHeight="1">
      <c r="A82" s="6">
        <v>712</v>
      </c>
      <c r="B82" s="14" t="s">
        <v>70</v>
      </c>
      <c r="C82" s="27" t="s">
        <v>134</v>
      </c>
      <c r="D82" s="27"/>
      <c r="E82" s="43">
        <f aca="true" t="shared" si="26" ref="E82:AJ82">SUM(E83:E85)</f>
        <v>8</v>
      </c>
      <c r="F82" s="43">
        <f t="shared" si="26"/>
        <v>7</v>
      </c>
      <c r="G82" s="43">
        <f t="shared" si="26"/>
        <v>0</v>
      </c>
      <c r="H82" s="43">
        <f t="shared" si="26"/>
        <v>0</v>
      </c>
      <c r="I82" s="43">
        <f t="shared" si="26"/>
        <v>1</v>
      </c>
      <c r="J82" s="43">
        <f t="shared" si="26"/>
        <v>0</v>
      </c>
      <c r="K82" s="43">
        <f t="shared" si="26"/>
        <v>0</v>
      </c>
      <c r="L82" s="43">
        <f t="shared" si="26"/>
        <v>0</v>
      </c>
      <c r="M82" s="43">
        <f t="shared" si="26"/>
        <v>0</v>
      </c>
      <c r="N82" s="43">
        <f t="shared" si="26"/>
        <v>1</v>
      </c>
      <c r="O82" s="43">
        <f t="shared" si="26"/>
        <v>0</v>
      </c>
      <c r="P82" s="43">
        <f t="shared" si="26"/>
        <v>0</v>
      </c>
      <c r="Q82" s="43">
        <f t="shared" si="26"/>
        <v>0</v>
      </c>
      <c r="R82" s="43">
        <f t="shared" si="26"/>
        <v>0</v>
      </c>
      <c r="S82" s="43">
        <f t="shared" si="26"/>
        <v>0</v>
      </c>
      <c r="T82" s="43">
        <f t="shared" si="26"/>
        <v>0</v>
      </c>
      <c r="U82" s="43">
        <f t="shared" si="26"/>
        <v>0</v>
      </c>
      <c r="V82" s="43">
        <f t="shared" si="26"/>
        <v>0</v>
      </c>
      <c r="W82" s="43">
        <f t="shared" si="26"/>
        <v>0</v>
      </c>
      <c r="X82" s="43">
        <f t="shared" si="26"/>
        <v>0</v>
      </c>
      <c r="Y82" s="43">
        <f t="shared" si="26"/>
        <v>0</v>
      </c>
      <c r="Z82" s="43">
        <f t="shared" si="26"/>
        <v>0</v>
      </c>
      <c r="AA82" s="43">
        <f t="shared" si="26"/>
        <v>0</v>
      </c>
      <c r="AB82" s="43">
        <f t="shared" si="26"/>
        <v>0</v>
      </c>
      <c r="AC82" s="43">
        <f t="shared" si="26"/>
        <v>0</v>
      </c>
      <c r="AD82" s="43">
        <f t="shared" si="26"/>
        <v>6</v>
      </c>
      <c r="AE82" s="43">
        <f t="shared" si="26"/>
        <v>0</v>
      </c>
      <c r="AF82" s="43">
        <f t="shared" si="26"/>
        <v>0</v>
      </c>
      <c r="AG82" s="43">
        <f t="shared" si="26"/>
        <v>1</v>
      </c>
      <c r="AH82" s="43">
        <f t="shared" si="26"/>
        <v>0</v>
      </c>
      <c r="AI82" s="43">
        <f t="shared" si="26"/>
        <v>0</v>
      </c>
      <c r="AJ82" s="43">
        <f t="shared" si="26"/>
        <v>0</v>
      </c>
      <c r="AK82" s="43">
        <f aca="true" t="shared" si="27" ref="AK82:BP82">SUM(AK83:AK85)</f>
        <v>0</v>
      </c>
      <c r="AL82" s="43">
        <f t="shared" si="27"/>
        <v>0</v>
      </c>
      <c r="AM82" s="43">
        <f t="shared" si="27"/>
        <v>0</v>
      </c>
      <c r="AN82" s="43">
        <f t="shared" si="27"/>
        <v>0</v>
      </c>
      <c r="AO82" s="43">
        <f t="shared" si="27"/>
        <v>0</v>
      </c>
      <c r="AP82" s="43">
        <f t="shared" si="27"/>
        <v>0</v>
      </c>
      <c r="AQ82" s="43">
        <f t="shared" si="27"/>
        <v>0</v>
      </c>
      <c r="AR82" s="43">
        <f t="shared" si="27"/>
        <v>0</v>
      </c>
      <c r="AS82" s="43">
        <f t="shared" si="27"/>
        <v>5</v>
      </c>
      <c r="AT82" s="43">
        <f t="shared" si="27"/>
        <v>0</v>
      </c>
      <c r="AU82" s="43">
        <f t="shared" si="27"/>
        <v>0</v>
      </c>
      <c r="AV82" s="43">
        <f t="shared" si="27"/>
        <v>0</v>
      </c>
      <c r="AW82" s="43">
        <f t="shared" si="27"/>
        <v>0</v>
      </c>
      <c r="AX82" s="43">
        <f t="shared" si="27"/>
        <v>0</v>
      </c>
      <c r="AY82" s="43">
        <f t="shared" si="27"/>
        <v>0</v>
      </c>
      <c r="AZ82" s="43">
        <f t="shared" si="27"/>
        <v>0</v>
      </c>
      <c r="BA82" s="43">
        <f t="shared" si="27"/>
        <v>0</v>
      </c>
      <c r="BB82" s="43">
        <f t="shared" si="27"/>
        <v>0</v>
      </c>
      <c r="BC82" s="43">
        <f t="shared" si="27"/>
        <v>0</v>
      </c>
      <c r="BD82" s="43">
        <f t="shared" si="27"/>
        <v>0</v>
      </c>
      <c r="BE82" s="43">
        <f t="shared" si="27"/>
        <v>5</v>
      </c>
      <c r="BF82" s="43">
        <f t="shared" si="27"/>
        <v>0</v>
      </c>
      <c r="BG82" s="43">
        <f t="shared" si="27"/>
        <v>0</v>
      </c>
      <c r="BH82" s="43">
        <f t="shared" si="27"/>
        <v>0</v>
      </c>
      <c r="BI82" s="43">
        <f t="shared" si="27"/>
        <v>0</v>
      </c>
      <c r="BJ82" s="43">
        <f t="shared" si="27"/>
        <v>0</v>
      </c>
      <c r="BK82" s="43">
        <f t="shared" si="27"/>
        <v>0</v>
      </c>
      <c r="BL82" s="43">
        <f t="shared" si="27"/>
        <v>1</v>
      </c>
      <c r="BM82" s="43">
        <f t="shared" si="27"/>
        <v>0</v>
      </c>
      <c r="BN82" s="81"/>
    </row>
    <row r="83" spans="1:66" ht="12.75" customHeight="1">
      <c r="A83" s="6">
        <v>739</v>
      </c>
      <c r="B83" s="14" t="s">
        <v>71</v>
      </c>
      <c r="C83" s="27" t="s">
        <v>135</v>
      </c>
      <c r="D83" s="27"/>
      <c r="E83" s="42">
        <v>1</v>
      </c>
      <c r="F83" s="42"/>
      <c r="G83" s="42"/>
      <c r="H83" s="42"/>
      <c r="I83" s="42">
        <v>1</v>
      </c>
      <c r="J83" s="42"/>
      <c r="K83" s="42"/>
      <c r="L83" s="42"/>
      <c r="M83" s="42"/>
      <c r="N83" s="42">
        <v>1</v>
      </c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3"/>
      <c r="BN83" s="81"/>
    </row>
    <row r="84" spans="1:66" ht="25.5" customHeight="1">
      <c r="A84" s="6">
        <v>753</v>
      </c>
      <c r="B84" s="14" t="s">
        <v>72</v>
      </c>
      <c r="C84" s="27" t="s">
        <v>136</v>
      </c>
      <c r="D84" s="27"/>
      <c r="E84" s="42">
        <v>5</v>
      </c>
      <c r="F84" s="42">
        <v>5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>
        <v>5</v>
      </c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>
        <v>5</v>
      </c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>
        <v>5</v>
      </c>
      <c r="BF84" s="42"/>
      <c r="BG84" s="42"/>
      <c r="BH84" s="42"/>
      <c r="BI84" s="42"/>
      <c r="BJ84" s="42"/>
      <c r="BK84" s="42"/>
      <c r="BL84" s="42"/>
      <c r="BM84" s="43"/>
      <c r="BN84" s="81"/>
    </row>
    <row r="85" spans="1:66" ht="12.75" customHeight="1">
      <c r="A85" s="6">
        <v>763</v>
      </c>
      <c r="B85" s="14">
        <v>395</v>
      </c>
      <c r="C85" s="27" t="s">
        <v>137</v>
      </c>
      <c r="D85" s="27"/>
      <c r="E85" s="42">
        <v>2</v>
      </c>
      <c r="F85" s="42">
        <v>2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>
        <v>1</v>
      </c>
      <c r="AE85" s="42"/>
      <c r="AF85" s="42"/>
      <c r="AG85" s="42">
        <v>1</v>
      </c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>
        <v>1</v>
      </c>
      <c r="BM85" s="43"/>
      <c r="BN85" s="81"/>
    </row>
    <row r="86" spans="1:66" ht="33.75" customHeight="1">
      <c r="A86" s="6">
        <v>774</v>
      </c>
      <c r="B86" s="14" t="s">
        <v>73</v>
      </c>
      <c r="C86" s="27" t="s">
        <v>138</v>
      </c>
      <c r="D86" s="27"/>
      <c r="E86" s="43">
        <f aca="true" t="shared" si="28" ref="E86:AJ86">SUM(E87:E87)</f>
        <v>1</v>
      </c>
      <c r="F86" s="43">
        <f t="shared" si="28"/>
        <v>1</v>
      </c>
      <c r="G86" s="43">
        <f t="shared" si="28"/>
        <v>0</v>
      </c>
      <c r="H86" s="43">
        <f t="shared" si="28"/>
        <v>0</v>
      </c>
      <c r="I86" s="43">
        <f t="shared" si="28"/>
        <v>0</v>
      </c>
      <c r="J86" s="43">
        <f t="shared" si="28"/>
        <v>0</v>
      </c>
      <c r="K86" s="43">
        <f t="shared" si="28"/>
        <v>0</v>
      </c>
      <c r="L86" s="43">
        <f t="shared" si="28"/>
        <v>0</v>
      </c>
      <c r="M86" s="43">
        <f t="shared" si="28"/>
        <v>0</v>
      </c>
      <c r="N86" s="43">
        <f t="shared" si="28"/>
        <v>0</v>
      </c>
      <c r="O86" s="43">
        <f t="shared" si="28"/>
        <v>0</v>
      </c>
      <c r="P86" s="43">
        <f t="shared" si="28"/>
        <v>0</v>
      </c>
      <c r="Q86" s="43">
        <f t="shared" si="28"/>
        <v>0</v>
      </c>
      <c r="R86" s="43">
        <f t="shared" si="28"/>
        <v>0</v>
      </c>
      <c r="S86" s="43">
        <f t="shared" si="28"/>
        <v>0</v>
      </c>
      <c r="T86" s="43">
        <f t="shared" si="28"/>
        <v>0</v>
      </c>
      <c r="U86" s="43">
        <f t="shared" si="28"/>
        <v>0</v>
      </c>
      <c r="V86" s="43">
        <f t="shared" si="28"/>
        <v>0</v>
      </c>
      <c r="W86" s="43">
        <f t="shared" si="28"/>
        <v>0</v>
      </c>
      <c r="X86" s="43">
        <f t="shared" si="28"/>
        <v>0</v>
      </c>
      <c r="Y86" s="43">
        <f t="shared" si="28"/>
        <v>0</v>
      </c>
      <c r="Z86" s="43">
        <f t="shared" si="28"/>
        <v>0</v>
      </c>
      <c r="AA86" s="43">
        <f t="shared" si="28"/>
        <v>0</v>
      </c>
      <c r="AB86" s="43">
        <f t="shared" si="28"/>
        <v>0</v>
      </c>
      <c r="AC86" s="43">
        <f t="shared" si="28"/>
        <v>0</v>
      </c>
      <c r="AD86" s="43">
        <f t="shared" si="28"/>
        <v>0</v>
      </c>
      <c r="AE86" s="43">
        <f t="shared" si="28"/>
        <v>0</v>
      </c>
      <c r="AF86" s="43">
        <f t="shared" si="28"/>
        <v>0</v>
      </c>
      <c r="AG86" s="43">
        <f t="shared" si="28"/>
        <v>0</v>
      </c>
      <c r="AH86" s="43">
        <f t="shared" si="28"/>
        <v>0</v>
      </c>
      <c r="AI86" s="43">
        <f t="shared" si="28"/>
        <v>0</v>
      </c>
      <c r="AJ86" s="43">
        <f t="shared" si="28"/>
        <v>0</v>
      </c>
      <c r="AK86" s="43">
        <f aca="true" t="shared" si="29" ref="AK86:BP86">SUM(AK87:AK87)</f>
        <v>1</v>
      </c>
      <c r="AL86" s="43">
        <f t="shared" si="29"/>
        <v>0</v>
      </c>
      <c r="AM86" s="43">
        <f t="shared" si="29"/>
        <v>0</v>
      </c>
      <c r="AN86" s="43">
        <f t="shared" si="29"/>
        <v>0</v>
      </c>
      <c r="AO86" s="43">
        <f t="shared" si="29"/>
        <v>0</v>
      </c>
      <c r="AP86" s="43">
        <f t="shared" si="29"/>
        <v>0</v>
      </c>
      <c r="AQ86" s="43">
        <f t="shared" si="29"/>
        <v>0</v>
      </c>
      <c r="AR86" s="43">
        <f t="shared" si="29"/>
        <v>1</v>
      </c>
      <c r="AS86" s="43">
        <f t="shared" si="29"/>
        <v>0</v>
      </c>
      <c r="AT86" s="43">
        <f t="shared" si="29"/>
        <v>0</v>
      </c>
      <c r="AU86" s="43">
        <f t="shared" si="29"/>
        <v>0</v>
      </c>
      <c r="AV86" s="43">
        <f t="shared" si="29"/>
        <v>0</v>
      </c>
      <c r="AW86" s="43">
        <f t="shared" si="29"/>
        <v>0</v>
      </c>
      <c r="AX86" s="43">
        <f t="shared" si="29"/>
        <v>0</v>
      </c>
      <c r="AY86" s="43">
        <f t="shared" si="29"/>
        <v>0</v>
      </c>
      <c r="AZ86" s="43">
        <f t="shared" si="29"/>
        <v>0</v>
      </c>
      <c r="BA86" s="43">
        <f t="shared" si="29"/>
        <v>0</v>
      </c>
      <c r="BB86" s="43">
        <f t="shared" si="29"/>
        <v>0</v>
      </c>
      <c r="BC86" s="43">
        <f t="shared" si="29"/>
        <v>0</v>
      </c>
      <c r="BD86" s="43">
        <f t="shared" si="29"/>
        <v>0</v>
      </c>
      <c r="BE86" s="43">
        <f t="shared" si="29"/>
        <v>0</v>
      </c>
      <c r="BF86" s="43">
        <f t="shared" si="29"/>
        <v>0</v>
      </c>
      <c r="BG86" s="43">
        <f t="shared" si="29"/>
        <v>0</v>
      </c>
      <c r="BH86" s="43">
        <f t="shared" si="29"/>
        <v>0</v>
      </c>
      <c r="BI86" s="43">
        <f t="shared" si="29"/>
        <v>0</v>
      </c>
      <c r="BJ86" s="43">
        <f t="shared" si="29"/>
        <v>0</v>
      </c>
      <c r="BK86" s="43">
        <f t="shared" si="29"/>
        <v>0</v>
      </c>
      <c r="BL86" s="43">
        <f t="shared" si="29"/>
        <v>0</v>
      </c>
      <c r="BM86" s="43">
        <f t="shared" si="29"/>
        <v>0</v>
      </c>
      <c r="BN86" s="81"/>
    </row>
    <row r="87" spans="1:66" ht="66.75" customHeight="1">
      <c r="A87" s="6">
        <v>801</v>
      </c>
      <c r="B87" s="14" t="s">
        <v>74</v>
      </c>
      <c r="C87" s="27" t="s">
        <v>0</v>
      </c>
      <c r="D87" s="27"/>
      <c r="E87" s="42">
        <v>1</v>
      </c>
      <c r="F87" s="42">
        <v>1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>
        <v>1</v>
      </c>
      <c r="AL87" s="42"/>
      <c r="AM87" s="42"/>
      <c r="AN87" s="42"/>
      <c r="AO87" s="42"/>
      <c r="AP87" s="42"/>
      <c r="AQ87" s="42"/>
      <c r="AR87" s="42">
        <v>1</v>
      </c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3"/>
      <c r="BN87" s="81"/>
    </row>
    <row r="88" spans="1:66" ht="25.5" customHeight="1">
      <c r="A88" s="6">
        <v>857</v>
      </c>
      <c r="B88" s="14" t="s">
        <v>75</v>
      </c>
      <c r="C88" s="27" t="s">
        <v>139</v>
      </c>
      <c r="D88" s="27"/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3">
        <v>0</v>
      </c>
      <c r="AM88" s="43">
        <v>0</v>
      </c>
      <c r="AN88" s="43">
        <v>0</v>
      </c>
      <c r="AO88" s="43">
        <v>0</v>
      </c>
      <c r="AP88" s="43">
        <v>0</v>
      </c>
      <c r="AQ88" s="43">
        <v>0</v>
      </c>
      <c r="AR88" s="43">
        <v>0</v>
      </c>
      <c r="AS88" s="43">
        <v>0</v>
      </c>
      <c r="AT88" s="43">
        <v>0</v>
      </c>
      <c r="AU88" s="43">
        <v>0</v>
      </c>
      <c r="AV88" s="43">
        <v>0</v>
      </c>
      <c r="AW88" s="43">
        <v>0</v>
      </c>
      <c r="AX88" s="43">
        <v>0</v>
      </c>
      <c r="AY88" s="43">
        <v>0</v>
      </c>
      <c r="AZ88" s="43">
        <v>0</v>
      </c>
      <c r="BA88" s="43">
        <v>0</v>
      </c>
      <c r="BB88" s="43">
        <v>0</v>
      </c>
      <c r="BC88" s="43">
        <v>0</v>
      </c>
      <c r="BD88" s="43">
        <v>0</v>
      </c>
      <c r="BE88" s="43">
        <v>0</v>
      </c>
      <c r="BF88" s="43">
        <v>0</v>
      </c>
      <c r="BG88" s="43">
        <v>0</v>
      </c>
      <c r="BH88" s="43">
        <v>0</v>
      </c>
      <c r="BI88" s="43">
        <v>0</v>
      </c>
      <c r="BJ88" s="43">
        <v>0</v>
      </c>
      <c r="BK88" s="43">
        <v>0</v>
      </c>
      <c r="BL88" s="43">
        <v>0</v>
      </c>
      <c r="BM88" s="43">
        <v>0</v>
      </c>
      <c r="BN88" s="81"/>
    </row>
    <row r="89" spans="1:66" ht="12.75" customHeight="1">
      <c r="A89" s="6">
        <v>877</v>
      </c>
      <c r="B89" s="14"/>
      <c r="C89" s="26" t="s">
        <v>140</v>
      </c>
      <c r="D89" s="26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3"/>
      <c r="BN89" s="81"/>
    </row>
    <row r="90" spans="1:66" ht="12.75" customHeight="1">
      <c r="A90" s="7"/>
      <c r="B90" s="15"/>
      <c r="C90" s="26" t="s">
        <v>141</v>
      </c>
      <c r="D90" s="26"/>
      <c r="E90" s="43">
        <v>257</v>
      </c>
      <c r="F90" s="43">
        <v>223</v>
      </c>
      <c r="G90" s="43">
        <v>0</v>
      </c>
      <c r="H90" s="43">
        <v>1</v>
      </c>
      <c r="I90" s="43">
        <v>33</v>
      </c>
      <c r="J90" s="43">
        <v>0</v>
      </c>
      <c r="K90" s="43">
        <v>6</v>
      </c>
      <c r="L90" s="43">
        <v>4</v>
      </c>
      <c r="M90" s="43">
        <v>1</v>
      </c>
      <c r="N90" s="43">
        <v>1</v>
      </c>
      <c r="O90" s="43">
        <v>2</v>
      </c>
      <c r="P90" s="43">
        <v>0</v>
      </c>
      <c r="Q90" s="43">
        <v>2</v>
      </c>
      <c r="R90" s="43">
        <v>17</v>
      </c>
      <c r="S90" s="43">
        <v>0</v>
      </c>
      <c r="T90" s="43">
        <v>35</v>
      </c>
      <c r="U90" s="43">
        <v>3</v>
      </c>
      <c r="V90" s="43">
        <v>9</v>
      </c>
      <c r="W90" s="43">
        <v>10</v>
      </c>
      <c r="X90" s="43">
        <v>12</v>
      </c>
      <c r="Y90" s="43">
        <v>1</v>
      </c>
      <c r="Z90" s="43">
        <v>0</v>
      </c>
      <c r="AA90" s="43">
        <v>0</v>
      </c>
      <c r="AB90" s="43">
        <v>3</v>
      </c>
      <c r="AC90" s="43">
        <v>0</v>
      </c>
      <c r="AD90" s="43">
        <v>10</v>
      </c>
      <c r="AE90" s="43">
        <v>0</v>
      </c>
      <c r="AF90" s="43">
        <v>0</v>
      </c>
      <c r="AG90" s="43">
        <v>25</v>
      </c>
      <c r="AH90" s="43">
        <v>52</v>
      </c>
      <c r="AI90" s="43">
        <v>0</v>
      </c>
      <c r="AJ90" s="43">
        <v>0</v>
      </c>
      <c r="AK90" s="43">
        <v>95</v>
      </c>
      <c r="AL90" s="43">
        <v>1</v>
      </c>
      <c r="AM90" s="43">
        <v>1</v>
      </c>
      <c r="AN90" s="43">
        <v>0</v>
      </c>
      <c r="AO90" s="43">
        <v>0</v>
      </c>
      <c r="AP90" s="43">
        <v>5</v>
      </c>
      <c r="AQ90" s="43">
        <v>4</v>
      </c>
      <c r="AR90" s="43">
        <v>45</v>
      </c>
      <c r="AS90" s="43">
        <v>27</v>
      </c>
      <c r="AT90" s="43">
        <v>0</v>
      </c>
      <c r="AU90" s="43">
        <v>22</v>
      </c>
      <c r="AV90" s="43">
        <v>2</v>
      </c>
      <c r="AW90" s="43">
        <v>1</v>
      </c>
      <c r="AX90" s="43">
        <v>7</v>
      </c>
      <c r="AY90" s="43">
        <v>9</v>
      </c>
      <c r="AZ90" s="43">
        <v>3</v>
      </c>
      <c r="BA90" s="43">
        <v>0</v>
      </c>
      <c r="BB90" s="43">
        <v>0</v>
      </c>
      <c r="BC90" s="43">
        <v>0</v>
      </c>
      <c r="BD90" s="43">
        <v>0</v>
      </c>
      <c r="BE90" s="43">
        <v>6</v>
      </c>
      <c r="BF90" s="43">
        <v>0</v>
      </c>
      <c r="BG90" s="43">
        <v>0</v>
      </c>
      <c r="BH90" s="43">
        <v>0</v>
      </c>
      <c r="BI90" s="43">
        <v>0</v>
      </c>
      <c r="BJ90" s="43">
        <v>0</v>
      </c>
      <c r="BK90" s="43">
        <v>0</v>
      </c>
      <c r="BL90" s="43">
        <v>19</v>
      </c>
      <c r="BM90" s="43">
        <v>0</v>
      </c>
      <c r="BN90" s="81"/>
    </row>
    <row r="91" spans="1:66" ht="20.25" customHeight="1">
      <c r="A91" s="8"/>
      <c r="B91" s="16"/>
      <c r="C91" s="28" t="s">
        <v>142</v>
      </c>
      <c r="D91" s="28"/>
      <c r="E91" s="43">
        <v>74</v>
      </c>
      <c r="F91" s="43">
        <v>59</v>
      </c>
      <c r="G91" s="43"/>
      <c r="H91" s="43"/>
      <c r="I91" s="43">
        <v>15</v>
      </c>
      <c r="J91" s="43"/>
      <c r="K91" s="43">
        <v>6</v>
      </c>
      <c r="L91" s="43">
        <v>4</v>
      </c>
      <c r="M91" s="43"/>
      <c r="N91" s="43"/>
      <c r="O91" s="43">
        <v>2</v>
      </c>
      <c r="P91" s="43"/>
      <c r="Q91" s="43"/>
      <c r="R91" s="43">
        <v>3</v>
      </c>
      <c r="S91" s="43"/>
      <c r="T91" s="42"/>
      <c r="U91" s="42"/>
      <c r="V91" s="42"/>
      <c r="W91" s="42"/>
      <c r="X91" s="42"/>
      <c r="Y91" s="42"/>
      <c r="Z91" s="42"/>
      <c r="AA91" s="42"/>
      <c r="AB91" s="42">
        <v>2</v>
      </c>
      <c r="AC91" s="42"/>
      <c r="AD91" s="42">
        <v>7</v>
      </c>
      <c r="AE91" s="42"/>
      <c r="AF91" s="42"/>
      <c r="AG91" s="42">
        <v>13</v>
      </c>
      <c r="AH91" s="42">
        <v>24</v>
      </c>
      <c r="AI91" s="42"/>
      <c r="AJ91" s="42"/>
      <c r="AK91" s="42">
        <v>11</v>
      </c>
      <c r="AL91" s="42">
        <v>1</v>
      </c>
      <c r="AM91" s="42">
        <v>1</v>
      </c>
      <c r="AN91" s="42"/>
      <c r="AO91" s="42"/>
      <c r="AP91" s="42"/>
      <c r="AQ91" s="42"/>
      <c r="AR91" s="42">
        <v>8</v>
      </c>
      <c r="AS91" s="42">
        <v>7</v>
      </c>
      <c r="AT91" s="42"/>
      <c r="AU91" s="42">
        <v>1</v>
      </c>
      <c r="AV91" s="42"/>
      <c r="AW91" s="42"/>
      <c r="AX91" s="42">
        <v>1</v>
      </c>
      <c r="AY91" s="42"/>
      <c r="AZ91" s="42"/>
      <c r="BA91" s="42"/>
      <c r="BB91" s="42"/>
      <c r="BC91" s="42"/>
      <c r="BD91" s="42"/>
      <c r="BE91" s="42">
        <v>5</v>
      </c>
      <c r="BF91" s="42"/>
      <c r="BG91" s="42"/>
      <c r="BH91" s="42"/>
      <c r="BI91" s="42"/>
      <c r="BJ91" s="42"/>
      <c r="BK91" s="42"/>
      <c r="BL91" s="42">
        <v>1</v>
      </c>
      <c r="BM91" s="43"/>
      <c r="BN91" s="81"/>
    </row>
    <row r="92" spans="1:66" ht="20.25" customHeight="1">
      <c r="A92" s="8"/>
      <c r="B92" s="16"/>
      <c r="C92" s="29" t="s">
        <v>143</v>
      </c>
      <c r="D92" s="29"/>
      <c r="E92" s="43">
        <v>132</v>
      </c>
      <c r="F92" s="43">
        <v>115</v>
      </c>
      <c r="G92" s="43"/>
      <c r="H92" s="43"/>
      <c r="I92" s="43">
        <v>17</v>
      </c>
      <c r="J92" s="43"/>
      <c r="K92" s="43"/>
      <c r="L92" s="43"/>
      <c r="M92" s="43">
        <v>1</v>
      </c>
      <c r="N92" s="43">
        <v>1</v>
      </c>
      <c r="O92" s="43"/>
      <c r="P92" s="43"/>
      <c r="Q92" s="43">
        <v>1</v>
      </c>
      <c r="R92" s="43">
        <v>14</v>
      </c>
      <c r="S92" s="43"/>
      <c r="T92" s="42">
        <v>13</v>
      </c>
      <c r="U92" s="42">
        <v>2</v>
      </c>
      <c r="V92" s="42">
        <v>6</v>
      </c>
      <c r="W92" s="42">
        <v>5</v>
      </c>
      <c r="X92" s="42"/>
      <c r="Y92" s="42"/>
      <c r="Z92" s="42"/>
      <c r="AA92" s="42"/>
      <c r="AB92" s="42">
        <v>1</v>
      </c>
      <c r="AC92" s="42"/>
      <c r="AD92" s="42">
        <v>3</v>
      </c>
      <c r="AE92" s="42"/>
      <c r="AF92" s="42"/>
      <c r="AG92" s="42">
        <v>12</v>
      </c>
      <c r="AH92" s="42">
        <v>29</v>
      </c>
      <c r="AI92" s="42"/>
      <c r="AJ92" s="42"/>
      <c r="AK92" s="42">
        <v>57</v>
      </c>
      <c r="AL92" s="42"/>
      <c r="AM92" s="42"/>
      <c r="AN92" s="42"/>
      <c r="AO92" s="42"/>
      <c r="AP92" s="42">
        <v>3</v>
      </c>
      <c r="AQ92" s="42"/>
      <c r="AR92" s="42">
        <v>17</v>
      </c>
      <c r="AS92" s="42">
        <v>10</v>
      </c>
      <c r="AT92" s="42"/>
      <c r="AU92" s="42">
        <v>8</v>
      </c>
      <c r="AV92" s="42">
        <v>1</v>
      </c>
      <c r="AW92" s="42">
        <v>1</v>
      </c>
      <c r="AX92" s="42">
        <v>6</v>
      </c>
      <c r="AY92" s="42"/>
      <c r="AZ92" s="42"/>
      <c r="BA92" s="42"/>
      <c r="BB92" s="42"/>
      <c r="BC92" s="42"/>
      <c r="BD92" s="42"/>
      <c r="BE92" s="42">
        <v>1</v>
      </c>
      <c r="BF92" s="42"/>
      <c r="BG92" s="42"/>
      <c r="BH92" s="42"/>
      <c r="BI92" s="42"/>
      <c r="BJ92" s="42"/>
      <c r="BK92" s="42"/>
      <c r="BL92" s="42">
        <v>4</v>
      </c>
      <c r="BM92" s="43"/>
      <c r="BN92" s="81"/>
    </row>
    <row r="93" spans="1:66" ht="20.25" customHeight="1">
      <c r="A93" s="8"/>
      <c r="B93" s="16"/>
      <c r="C93" s="29" t="s">
        <v>144</v>
      </c>
      <c r="D93" s="29"/>
      <c r="E93" s="43">
        <v>50</v>
      </c>
      <c r="F93" s="43">
        <v>48</v>
      </c>
      <c r="G93" s="43"/>
      <c r="H93" s="43">
        <v>1</v>
      </c>
      <c r="I93" s="43">
        <v>1</v>
      </c>
      <c r="J93" s="43"/>
      <c r="K93" s="43"/>
      <c r="L93" s="43"/>
      <c r="M93" s="43"/>
      <c r="N93" s="43"/>
      <c r="O93" s="43"/>
      <c r="P93" s="43"/>
      <c r="Q93" s="43">
        <v>1</v>
      </c>
      <c r="R93" s="43"/>
      <c r="S93" s="43"/>
      <c r="T93" s="42">
        <v>21</v>
      </c>
      <c r="U93" s="42">
        <v>1</v>
      </c>
      <c r="V93" s="42">
        <v>3</v>
      </c>
      <c r="W93" s="42">
        <v>5</v>
      </c>
      <c r="X93" s="42">
        <v>11</v>
      </c>
      <c r="Y93" s="42">
        <v>1</v>
      </c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>
        <v>27</v>
      </c>
      <c r="AL93" s="42"/>
      <c r="AM93" s="42"/>
      <c r="AN93" s="42"/>
      <c r="AO93" s="42"/>
      <c r="AP93" s="42">
        <v>2</v>
      </c>
      <c r="AQ93" s="42">
        <v>3</v>
      </c>
      <c r="AR93" s="42">
        <v>19</v>
      </c>
      <c r="AS93" s="42">
        <v>9</v>
      </c>
      <c r="AT93" s="42"/>
      <c r="AU93" s="42">
        <v>11</v>
      </c>
      <c r="AV93" s="42">
        <v>1</v>
      </c>
      <c r="AW93" s="42"/>
      <c r="AX93" s="42"/>
      <c r="AY93" s="42">
        <v>7</v>
      </c>
      <c r="AZ93" s="42">
        <v>3</v>
      </c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>
        <v>13</v>
      </c>
      <c r="BM93" s="43"/>
      <c r="BN93" s="81"/>
    </row>
    <row r="94" spans="1:66" ht="20.25" customHeight="1">
      <c r="A94" s="8"/>
      <c r="B94" s="16"/>
      <c r="C94" s="29" t="s">
        <v>145</v>
      </c>
      <c r="D94" s="29"/>
      <c r="E94" s="43">
        <v>1</v>
      </c>
      <c r="F94" s="43">
        <v>1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2">
        <v>1</v>
      </c>
      <c r="U94" s="42"/>
      <c r="V94" s="42"/>
      <c r="W94" s="42"/>
      <c r="X94" s="42">
        <v>1</v>
      </c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>
        <v>1</v>
      </c>
      <c r="AR94" s="42">
        <v>1</v>
      </c>
      <c r="AS94" s="42">
        <v>1</v>
      </c>
      <c r="AT94" s="42"/>
      <c r="AU94" s="42">
        <v>2</v>
      </c>
      <c r="AV94" s="42"/>
      <c r="AW94" s="42"/>
      <c r="AX94" s="42"/>
      <c r="AY94" s="42">
        <v>2</v>
      </c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>
        <v>1</v>
      </c>
      <c r="BM94" s="43"/>
      <c r="BN94" s="81"/>
    </row>
    <row r="95" spans="1:66" ht="12.75">
      <c r="A95" s="9"/>
      <c r="B95" s="17"/>
      <c r="C95" s="30" t="s">
        <v>146</v>
      </c>
      <c r="D95" s="30"/>
      <c r="E95" s="43">
        <v>14</v>
      </c>
      <c r="F95" s="43">
        <v>9</v>
      </c>
      <c r="G95" s="43"/>
      <c r="H95" s="43"/>
      <c r="I95" s="43">
        <v>5</v>
      </c>
      <c r="J95" s="43"/>
      <c r="K95" s="43"/>
      <c r="L95" s="43">
        <v>1</v>
      </c>
      <c r="M95" s="43"/>
      <c r="N95" s="43"/>
      <c r="O95" s="43">
        <v>2</v>
      </c>
      <c r="P95" s="43"/>
      <c r="Q95" s="43"/>
      <c r="R95" s="43">
        <v>2</v>
      </c>
      <c r="S95" s="43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>
        <v>1</v>
      </c>
      <c r="AE95" s="42"/>
      <c r="AF95" s="42"/>
      <c r="AG95" s="42">
        <v>6</v>
      </c>
      <c r="AH95" s="42">
        <v>2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3"/>
      <c r="BN95" s="81"/>
    </row>
    <row r="96" spans="1:66" ht="12.75">
      <c r="A96" s="9"/>
      <c r="B96" s="17"/>
      <c r="C96" s="30" t="s">
        <v>147</v>
      </c>
      <c r="D96" s="30"/>
      <c r="E96" s="43">
        <v>19</v>
      </c>
      <c r="F96" s="43">
        <v>16</v>
      </c>
      <c r="G96" s="43"/>
      <c r="H96" s="43"/>
      <c r="I96" s="43">
        <v>3</v>
      </c>
      <c r="J96" s="43"/>
      <c r="K96" s="43"/>
      <c r="L96" s="43"/>
      <c r="M96" s="43"/>
      <c r="N96" s="43"/>
      <c r="O96" s="43">
        <v>2</v>
      </c>
      <c r="P96" s="43"/>
      <c r="Q96" s="43"/>
      <c r="R96" s="43">
        <v>1</v>
      </c>
      <c r="S96" s="43"/>
      <c r="T96" s="42">
        <v>2</v>
      </c>
      <c r="U96" s="42">
        <v>1</v>
      </c>
      <c r="V96" s="42"/>
      <c r="W96" s="42"/>
      <c r="X96" s="42">
        <v>1</v>
      </c>
      <c r="Y96" s="42"/>
      <c r="Z96" s="42"/>
      <c r="AA96" s="42"/>
      <c r="AB96" s="42"/>
      <c r="AC96" s="42"/>
      <c r="AD96" s="42">
        <v>1</v>
      </c>
      <c r="AE96" s="42"/>
      <c r="AF96" s="42"/>
      <c r="AG96" s="42">
        <v>2</v>
      </c>
      <c r="AH96" s="42">
        <v>5</v>
      </c>
      <c r="AI96" s="42"/>
      <c r="AJ96" s="42"/>
      <c r="AK96" s="42">
        <v>6</v>
      </c>
      <c r="AL96" s="42"/>
      <c r="AM96" s="42"/>
      <c r="AN96" s="42"/>
      <c r="AO96" s="42"/>
      <c r="AP96" s="42"/>
      <c r="AQ96" s="42"/>
      <c r="AR96" s="42">
        <v>3</v>
      </c>
      <c r="AS96" s="42">
        <v>3</v>
      </c>
      <c r="AT96" s="42"/>
      <c r="AU96" s="42">
        <v>2</v>
      </c>
      <c r="AV96" s="42"/>
      <c r="AW96" s="42"/>
      <c r="AX96" s="42">
        <v>1</v>
      </c>
      <c r="AY96" s="42">
        <v>1</v>
      </c>
      <c r="AZ96" s="42"/>
      <c r="BA96" s="42"/>
      <c r="BB96" s="42"/>
      <c r="BC96" s="42"/>
      <c r="BD96" s="42"/>
      <c r="BE96" s="42">
        <v>1</v>
      </c>
      <c r="BF96" s="42"/>
      <c r="BG96" s="42"/>
      <c r="BH96" s="42"/>
      <c r="BI96" s="42"/>
      <c r="BJ96" s="42"/>
      <c r="BK96" s="42"/>
      <c r="BL96" s="42">
        <v>3</v>
      </c>
      <c r="BM96" s="43"/>
      <c r="BN96" s="81"/>
    </row>
    <row r="97" spans="1:66" ht="12.75">
      <c r="A97" s="9"/>
      <c r="B97" s="17"/>
      <c r="C97" s="30" t="s">
        <v>148</v>
      </c>
      <c r="D97" s="30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3"/>
      <c r="BN97" s="81"/>
    </row>
    <row r="98" spans="1:66" ht="12.75">
      <c r="A98" s="9"/>
      <c r="B98" s="17"/>
      <c r="C98" s="30" t="s">
        <v>149</v>
      </c>
      <c r="D98" s="30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3"/>
      <c r="BN98" s="81"/>
    </row>
    <row r="99" spans="1:65" ht="9" customHeight="1">
      <c r="A99" s="10"/>
      <c r="B99" s="18"/>
      <c r="C99" s="31"/>
      <c r="D99" s="31"/>
      <c r="E99" s="44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52"/>
      <c r="T99" s="74"/>
      <c r="U99" s="74"/>
      <c r="V99" s="74"/>
      <c r="W99" s="74"/>
      <c r="X99" s="74"/>
      <c r="Y99" s="74"/>
      <c r="Z99" s="74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</row>
    <row r="100" spans="1:65" ht="12.75" customHeight="1">
      <c r="A100" s="10"/>
      <c r="B100" s="19"/>
      <c r="C100" s="174" t="s">
        <v>150</v>
      </c>
      <c r="D100" s="32"/>
      <c r="E100" s="41" t="s">
        <v>155</v>
      </c>
      <c r="F100" s="50" t="s">
        <v>161</v>
      </c>
      <c r="G100" s="50" t="s">
        <v>164</v>
      </c>
      <c r="H100" s="50" t="s">
        <v>167</v>
      </c>
      <c r="I100" s="50" t="s">
        <v>170</v>
      </c>
      <c r="J100" s="50" t="s">
        <v>174</v>
      </c>
      <c r="K100" s="50" t="s">
        <v>177</v>
      </c>
      <c r="L100" s="50" t="s">
        <v>180</v>
      </c>
      <c r="M100" s="50" t="s">
        <v>183</v>
      </c>
      <c r="N100" s="50" t="s">
        <v>186</v>
      </c>
      <c r="O100" s="50" t="s">
        <v>189</v>
      </c>
      <c r="P100" s="50" t="s">
        <v>191</v>
      </c>
      <c r="Q100" s="50" t="s">
        <v>193</v>
      </c>
      <c r="R100" s="50" t="s">
        <v>195</v>
      </c>
      <c r="S100" s="76"/>
      <c r="T100" s="75"/>
      <c r="U100" s="75"/>
      <c r="V100" s="75"/>
      <c r="W100" s="75"/>
      <c r="X100" s="75"/>
      <c r="Y100" s="75"/>
      <c r="Z100" s="75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BC100" s="57"/>
      <c r="BK100" s="57"/>
      <c r="BL100" s="57"/>
      <c r="BM100" s="57"/>
    </row>
    <row r="101" spans="1:65" ht="12.75">
      <c r="A101" s="11"/>
      <c r="B101" s="20"/>
      <c r="C101" s="175"/>
      <c r="D101" s="38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77"/>
      <c r="T101" s="78"/>
      <c r="AB101" s="67"/>
      <c r="AC101" s="67"/>
      <c r="AD101" s="67"/>
      <c r="AE101" s="67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7"/>
      <c r="AT101" s="67"/>
      <c r="AU101" s="67"/>
      <c r="AV101" s="67"/>
      <c r="BC101" s="61"/>
      <c r="BK101" s="58"/>
      <c r="BL101" s="58"/>
      <c r="BM101" s="58"/>
    </row>
    <row r="102" spans="1:65" ht="12.75" customHeight="1">
      <c r="A102" s="10"/>
      <c r="B102" s="19"/>
      <c r="C102" s="168" t="s">
        <v>151</v>
      </c>
      <c r="D102" s="32"/>
      <c r="E102" s="3" t="s">
        <v>156</v>
      </c>
      <c r="F102" s="51" t="s">
        <v>162</v>
      </c>
      <c r="G102" s="51" t="s">
        <v>165</v>
      </c>
      <c r="H102" s="51" t="s">
        <v>168</v>
      </c>
      <c r="I102" s="51" t="s">
        <v>171</v>
      </c>
      <c r="J102" s="51" t="s">
        <v>175</v>
      </c>
      <c r="K102" s="51" t="s">
        <v>178</v>
      </c>
      <c r="L102" s="63" t="s">
        <v>181</v>
      </c>
      <c r="M102" s="51" t="s">
        <v>184</v>
      </c>
      <c r="N102" s="51" t="s">
        <v>187</v>
      </c>
      <c r="O102" s="69"/>
      <c r="P102" s="72"/>
      <c r="Q102" s="72"/>
      <c r="R102" s="74"/>
      <c r="S102" s="75"/>
      <c r="T102" s="75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BC102" s="59"/>
      <c r="BK102" s="59"/>
      <c r="BL102" s="59"/>
      <c r="BM102" s="59"/>
    </row>
    <row r="103" spans="1:65" ht="12.75">
      <c r="A103" s="10"/>
      <c r="B103" s="21"/>
      <c r="C103" s="169"/>
      <c r="D103" s="38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70"/>
      <c r="P103" s="73"/>
      <c r="Q103" s="73"/>
      <c r="R103" s="75"/>
      <c r="S103" s="75"/>
      <c r="T103" s="75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BC103" s="64"/>
      <c r="BK103" s="64"/>
      <c r="BL103" s="64"/>
      <c r="BM103" s="64"/>
    </row>
    <row r="104" spans="1:65" ht="4.5" customHeight="1">
      <c r="A104" s="8"/>
      <c r="B104" s="18"/>
      <c r="C104" s="33"/>
      <c r="D104" s="33"/>
      <c r="E104" s="7"/>
      <c r="F104" s="52"/>
      <c r="G104" s="52"/>
      <c r="H104" s="52"/>
      <c r="I104" s="52"/>
      <c r="J104" s="52"/>
      <c r="K104" s="52"/>
      <c r="L104" s="52"/>
      <c r="M104" s="52"/>
      <c r="N104" s="52"/>
      <c r="O104" s="71"/>
      <c r="P104" s="71"/>
      <c r="Q104" s="71"/>
      <c r="R104" s="75"/>
      <c r="S104" s="75"/>
      <c r="T104" s="75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BC104" s="80"/>
      <c r="BK104" s="59"/>
      <c r="BL104" s="80"/>
      <c r="BM104" s="67"/>
    </row>
    <row r="105" spans="28:48" ht="9.75" customHeight="1"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</row>
    <row r="106" spans="3:48" ht="12.75" customHeight="1">
      <c r="C106" s="34" t="s">
        <v>152</v>
      </c>
      <c r="D106" s="34"/>
      <c r="E106" s="193" t="s">
        <v>157</v>
      </c>
      <c r="F106" s="193"/>
      <c r="G106" s="193"/>
      <c r="H106" s="193"/>
      <c r="I106" s="193"/>
      <c r="J106" s="57"/>
      <c r="K106" s="57"/>
      <c r="L106" s="57"/>
      <c r="M106" s="66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</row>
    <row r="107" spans="3:48" ht="9" customHeight="1">
      <c r="C107" s="35"/>
      <c r="D107" s="35"/>
      <c r="E107" s="45"/>
      <c r="F107" s="45"/>
      <c r="G107" s="45"/>
      <c r="H107" s="45"/>
      <c r="I107" s="45"/>
      <c r="J107" s="58"/>
      <c r="K107" s="61"/>
      <c r="L107" s="61"/>
      <c r="M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</row>
    <row r="108" spans="3:13" ht="4.5" customHeight="1">
      <c r="C108" s="35"/>
      <c r="D108" s="35"/>
      <c r="E108" s="35"/>
      <c r="F108" s="35"/>
      <c r="G108" s="35"/>
      <c r="H108" s="35"/>
      <c r="I108" s="35"/>
      <c r="J108" s="59"/>
      <c r="K108" s="59"/>
      <c r="L108" s="59"/>
      <c r="M108" s="67"/>
    </row>
    <row r="109" spans="3:13" ht="12.75" customHeight="1">
      <c r="C109" s="36" t="s">
        <v>153</v>
      </c>
      <c r="D109" s="36"/>
      <c r="E109" s="194" t="s">
        <v>158</v>
      </c>
      <c r="F109" s="194"/>
      <c r="G109" s="194"/>
      <c r="H109" s="194"/>
      <c r="I109" s="194"/>
      <c r="J109" s="194"/>
      <c r="K109" s="194"/>
      <c r="L109" s="64"/>
      <c r="M109" s="67"/>
    </row>
    <row r="110" spans="3:12" ht="12.75" customHeight="1">
      <c r="C110" s="34"/>
      <c r="D110" s="34"/>
      <c r="E110" s="46"/>
      <c r="F110" s="46"/>
      <c r="G110" s="46"/>
      <c r="H110" s="54"/>
      <c r="I110" s="56"/>
      <c r="J110" s="60"/>
      <c r="K110" s="60"/>
      <c r="L110" s="65"/>
    </row>
  </sheetData>
  <sheetProtection/>
  <mergeCells count="77">
    <mergeCell ref="R7:R10"/>
    <mergeCell ref="AN6:AQ7"/>
    <mergeCell ref="S7:X7"/>
    <mergeCell ref="T9:T10"/>
    <mergeCell ref="E106:I106"/>
    <mergeCell ref="E109:K109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02:C103"/>
    <mergeCell ref="L7:L10"/>
    <mergeCell ref="AC8:AC10"/>
    <mergeCell ref="AD8:AD10"/>
    <mergeCell ref="N7:N10"/>
    <mergeCell ref="C100:C101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&amp;L9EDEBE64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05"/>
  <sheetViews>
    <sheetView tabSelected="1" zoomScalePageLayoutView="0" workbookViewId="0" topLeftCell="AP63">
      <selection activeCell="AS90" sqref="AS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6"/>
      <c r="C4" s="92"/>
      <c r="D4" s="92"/>
    </row>
    <row r="5" spans="1:69" ht="12.75" customHeight="1" hidden="1">
      <c r="A5" s="82"/>
      <c r="B5" s="87"/>
      <c r="C5" s="201"/>
      <c r="D5" s="201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</row>
    <row r="6" spans="1:70" ht="33" customHeight="1">
      <c r="A6" s="186" t="s">
        <v>231</v>
      </c>
      <c r="B6" s="202" t="s">
        <v>3</v>
      </c>
      <c r="C6" s="204" t="s">
        <v>77</v>
      </c>
      <c r="D6" s="93"/>
      <c r="E6" s="176" t="s">
        <v>232</v>
      </c>
      <c r="F6" s="176" t="s">
        <v>233</v>
      </c>
      <c r="G6" s="199"/>
      <c r="H6" s="199"/>
      <c r="I6" s="199"/>
      <c r="J6" s="199"/>
      <c r="K6" s="199"/>
      <c r="L6" s="199"/>
      <c r="M6" s="199"/>
      <c r="N6" s="176" t="s">
        <v>245</v>
      </c>
      <c r="O6" s="176"/>
      <c r="P6" s="176"/>
      <c r="Q6" s="176"/>
      <c r="R6" s="176"/>
      <c r="S6" s="176"/>
      <c r="T6" s="176"/>
      <c r="U6" s="176" t="s">
        <v>253</v>
      </c>
      <c r="V6" s="176"/>
      <c r="W6" s="176"/>
      <c r="X6" s="176" t="s">
        <v>253</v>
      </c>
      <c r="Y6" s="176"/>
      <c r="Z6" s="176"/>
      <c r="AA6" s="176"/>
      <c r="AB6" s="176" t="s">
        <v>261</v>
      </c>
      <c r="AC6" s="176"/>
      <c r="AD6" s="176"/>
      <c r="AE6" s="176"/>
      <c r="AF6" s="176"/>
      <c r="AG6" s="176"/>
      <c r="AH6" s="176" t="s">
        <v>261</v>
      </c>
      <c r="AI6" s="176"/>
      <c r="AJ6" s="176"/>
      <c r="AK6" s="176"/>
      <c r="AL6" s="176"/>
      <c r="AM6" s="176" t="s">
        <v>273</v>
      </c>
      <c r="AN6" s="199"/>
      <c r="AO6" s="199"/>
      <c r="AP6" s="199"/>
      <c r="AQ6" s="199"/>
      <c r="AR6" s="199"/>
      <c r="AS6" s="199"/>
      <c r="AT6" s="176" t="s">
        <v>281</v>
      </c>
      <c r="AU6" s="176" t="s">
        <v>282</v>
      </c>
      <c r="AV6" s="176" t="s">
        <v>283</v>
      </c>
      <c r="AW6" s="176" t="s">
        <v>284</v>
      </c>
      <c r="AX6" s="176"/>
      <c r="AY6" s="176"/>
      <c r="AZ6" s="176"/>
      <c r="BA6" s="176" t="s">
        <v>292</v>
      </c>
      <c r="BB6" s="176"/>
      <c r="BC6" s="176"/>
      <c r="BD6" s="176"/>
      <c r="BE6" s="176" t="s">
        <v>292</v>
      </c>
      <c r="BF6" s="176"/>
      <c r="BG6" s="176"/>
      <c r="BH6" s="176" t="s">
        <v>304</v>
      </c>
      <c r="BI6" s="176"/>
      <c r="BJ6" s="176"/>
      <c r="BK6" s="176"/>
      <c r="BL6" s="176"/>
      <c r="BM6" s="176"/>
      <c r="BN6" s="176"/>
      <c r="BO6" s="176"/>
      <c r="BP6" s="176"/>
      <c r="BQ6" s="176"/>
      <c r="BR6" s="81"/>
    </row>
    <row r="7" spans="1:70" ht="21.75" customHeight="1">
      <c r="A7" s="199"/>
      <c r="B7" s="203"/>
      <c r="C7" s="204"/>
      <c r="D7" s="93"/>
      <c r="E7" s="176"/>
      <c r="F7" s="176" t="s">
        <v>234</v>
      </c>
      <c r="G7" s="176" t="s">
        <v>235</v>
      </c>
      <c r="H7" s="176" t="s">
        <v>236</v>
      </c>
      <c r="I7" s="176" t="s">
        <v>237</v>
      </c>
      <c r="J7" s="176"/>
      <c r="K7" s="176"/>
      <c r="L7" s="176" t="s">
        <v>242</v>
      </c>
      <c r="M7" s="176"/>
      <c r="N7" s="176" t="s">
        <v>246</v>
      </c>
      <c r="O7" s="176" t="s">
        <v>247</v>
      </c>
      <c r="P7" s="176" t="s">
        <v>248</v>
      </c>
      <c r="Q7" s="176" t="s">
        <v>249</v>
      </c>
      <c r="R7" s="176" t="s">
        <v>250</v>
      </c>
      <c r="S7" s="176" t="s">
        <v>251</v>
      </c>
      <c r="T7" s="176" t="s">
        <v>252</v>
      </c>
      <c r="U7" s="176" t="s">
        <v>254</v>
      </c>
      <c r="V7" s="176" t="s">
        <v>255</v>
      </c>
      <c r="W7" s="176" t="s">
        <v>256</v>
      </c>
      <c r="X7" s="176" t="s">
        <v>257</v>
      </c>
      <c r="Y7" s="176" t="s">
        <v>258</v>
      </c>
      <c r="Z7" s="176" t="s">
        <v>259</v>
      </c>
      <c r="AA7" s="176" t="s">
        <v>260</v>
      </c>
      <c r="AB7" s="176" t="s">
        <v>262</v>
      </c>
      <c r="AC7" s="176" t="s">
        <v>263</v>
      </c>
      <c r="AD7" s="176" t="s">
        <v>264</v>
      </c>
      <c r="AE7" s="176" t="s">
        <v>265</v>
      </c>
      <c r="AF7" s="176" t="s">
        <v>266</v>
      </c>
      <c r="AG7" s="176" t="s">
        <v>267</v>
      </c>
      <c r="AH7" s="176" t="s">
        <v>268</v>
      </c>
      <c r="AI7" s="176" t="s">
        <v>269</v>
      </c>
      <c r="AJ7" s="176" t="s">
        <v>270</v>
      </c>
      <c r="AK7" s="176" t="s">
        <v>271</v>
      </c>
      <c r="AL7" s="176" t="s">
        <v>272</v>
      </c>
      <c r="AM7" s="176" t="s">
        <v>274</v>
      </c>
      <c r="AN7" s="176" t="s">
        <v>275</v>
      </c>
      <c r="AO7" s="176" t="s">
        <v>276</v>
      </c>
      <c r="AP7" s="176" t="s">
        <v>277</v>
      </c>
      <c r="AQ7" s="176" t="s">
        <v>278</v>
      </c>
      <c r="AR7" s="176" t="s">
        <v>279</v>
      </c>
      <c r="AS7" s="176" t="s">
        <v>280</v>
      </c>
      <c r="AT7" s="176"/>
      <c r="AU7" s="176"/>
      <c r="AV7" s="176"/>
      <c r="AW7" s="205" t="s">
        <v>200</v>
      </c>
      <c r="AX7" s="176" t="s">
        <v>201</v>
      </c>
      <c r="AY7" s="176"/>
      <c r="AZ7" s="176"/>
      <c r="BA7" s="176" t="s">
        <v>293</v>
      </c>
      <c r="BB7" s="176" t="s">
        <v>294</v>
      </c>
      <c r="BC7" s="176" t="s">
        <v>297</v>
      </c>
      <c r="BD7" s="176" t="s">
        <v>298</v>
      </c>
      <c r="BE7" s="176" t="s">
        <v>300</v>
      </c>
      <c r="BF7" s="176" t="s">
        <v>302</v>
      </c>
      <c r="BG7" s="176" t="s">
        <v>303</v>
      </c>
      <c r="BH7" s="176" t="s">
        <v>305</v>
      </c>
      <c r="BI7" s="176" t="s">
        <v>306</v>
      </c>
      <c r="BJ7" s="176"/>
      <c r="BK7" s="176"/>
      <c r="BL7" s="176"/>
      <c r="BM7" s="176" t="s">
        <v>309</v>
      </c>
      <c r="BN7" s="176"/>
      <c r="BO7" s="206" t="s">
        <v>311</v>
      </c>
      <c r="BP7" s="206"/>
      <c r="BQ7" s="206"/>
      <c r="BR7" s="81"/>
    </row>
    <row r="8" spans="1:70" ht="12.75" customHeight="1">
      <c r="A8" s="199"/>
      <c r="B8" s="203"/>
      <c r="C8" s="204"/>
      <c r="D8" s="93"/>
      <c r="E8" s="176"/>
      <c r="F8" s="176"/>
      <c r="G8" s="176"/>
      <c r="H8" s="176"/>
      <c r="I8" s="176" t="s">
        <v>238</v>
      </c>
      <c r="J8" s="176" t="s">
        <v>239</v>
      </c>
      <c r="K8" s="176"/>
      <c r="L8" s="176" t="s">
        <v>243</v>
      </c>
      <c r="M8" s="176" t="s">
        <v>244</v>
      </c>
      <c r="N8" s="199"/>
      <c r="O8" s="199"/>
      <c r="P8" s="199"/>
      <c r="Q8" s="199"/>
      <c r="R8" s="199"/>
      <c r="S8" s="199"/>
      <c r="T8" s="199"/>
      <c r="U8" s="176"/>
      <c r="V8" s="176"/>
      <c r="W8" s="176"/>
      <c r="X8" s="176"/>
      <c r="Y8" s="176"/>
      <c r="Z8" s="176"/>
      <c r="AA8" s="176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285</v>
      </c>
      <c r="AY8" s="176" t="s">
        <v>286</v>
      </c>
      <c r="AZ8" s="176" t="s">
        <v>287</v>
      </c>
      <c r="BA8" s="176"/>
      <c r="BB8" s="176"/>
      <c r="BC8" s="176"/>
      <c r="BD8" s="176"/>
      <c r="BE8" s="176"/>
      <c r="BF8" s="176"/>
      <c r="BG8" s="176"/>
      <c r="BH8" s="176"/>
      <c r="BI8" s="205" t="s">
        <v>200</v>
      </c>
      <c r="BJ8" s="176" t="s">
        <v>201</v>
      </c>
      <c r="BK8" s="176"/>
      <c r="BL8" s="176"/>
      <c r="BM8" s="176"/>
      <c r="BN8" s="176"/>
      <c r="BO8" s="206"/>
      <c r="BP8" s="206"/>
      <c r="BQ8" s="206"/>
      <c r="BR8" s="81"/>
    </row>
    <row r="9" spans="1:70" ht="12.75" customHeight="1">
      <c r="A9" s="199"/>
      <c r="B9" s="203"/>
      <c r="C9" s="204"/>
      <c r="D9" s="93"/>
      <c r="E9" s="176"/>
      <c r="F9" s="176"/>
      <c r="G9" s="176"/>
      <c r="H9" s="176"/>
      <c r="I9" s="176"/>
      <c r="J9" s="176" t="s">
        <v>240</v>
      </c>
      <c r="K9" s="176" t="s">
        <v>241</v>
      </c>
      <c r="L9" s="176"/>
      <c r="M9" s="176"/>
      <c r="N9" s="199"/>
      <c r="O9" s="199"/>
      <c r="P9" s="199"/>
      <c r="Q9" s="199"/>
      <c r="R9" s="199"/>
      <c r="S9" s="199"/>
      <c r="T9" s="199"/>
      <c r="U9" s="176"/>
      <c r="V9" s="176"/>
      <c r="W9" s="176"/>
      <c r="X9" s="176"/>
      <c r="Y9" s="176"/>
      <c r="Z9" s="176"/>
      <c r="AA9" s="176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05"/>
      <c r="BJ9" s="176" t="s">
        <v>308</v>
      </c>
      <c r="BK9" s="176" t="s">
        <v>190</v>
      </c>
      <c r="BL9" s="176" t="s">
        <v>194</v>
      </c>
      <c r="BM9" s="205" t="s">
        <v>200</v>
      </c>
      <c r="BN9" s="176" t="s">
        <v>310</v>
      </c>
      <c r="BO9" s="176" t="s">
        <v>312</v>
      </c>
      <c r="BP9" s="176" t="s">
        <v>313</v>
      </c>
      <c r="BQ9" s="176" t="s">
        <v>314</v>
      </c>
      <c r="BR9" s="81"/>
    </row>
    <row r="10" spans="1:70" ht="66" customHeight="1">
      <c r="A10" s="199"/>
      <c r="B10" s="203"/>
      <c r="C10" s="204"/>
      <c r="D10" s="93"/>
      <c r="E10" s="177"/>
      <c r="F10" s="176"/>
      <c r="G10" s="176"/>
      <c r="H10" s="176"/>
      <c r="I10" s="176"/>
      <c r="J10" s="176"/>
      <c r="K10" s="176"/>
      <c r="L10" s="176"/>
      <c r="M10" s="176"/>
      <c r="N10" s="199"/>
      <c r="O10" s="199"/>
      <c r="P10" s="199"/>
      <c r="Q10" s="199"/>
      <c r="R10" s="199"/>
      <c r="S10" s="199"/>
      <c r="T10" s="199"/>
      <c r="U10" s="176"/>
      <c r="V10" s="176"/>
      <c r="W10" s="176"/>
      <c r="X10" s="176"/>
      <c r="Y10" s="176"/>
      <c r="Z10" s="176"/>
      <c r="AA10" s="176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05"/>
      <c r="BJ10" s="199"/>
      <c r="BK10" s="176"/>
      <c r="BL10" s="176"/>
      <c r="BM10" s="205"/>
      <c r="BN10" s="176"/>
      <c r="BO10" s="176"/>
      <c r="BP10" s="176"/>
      <c r="BQ10" s="176"/>
      <c r="BR10" s="81"/>
    </row>
    <row r="11" spans="1:70" ht="12.75" customHeight="1">
      <c r="A11" s="4"/>
      <c r="B11" s="88" t="s">
        <v>4</v>
      </c>
      <c r="C11" s="94" t="s">
        <v>78</v>
      </c>
      <c r="D11" s="9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81"/>
    </row>
    <row r="12" spans="1:70" ht="12.75" customHeight="1">
      <c r="A12" s="83"/>
      <c r="B12" s="89"/>
      <c r="C12" s="94"/>
      <c r="D12" s="97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5"/>
      <c r="AH12" s="48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5"/>
      <c r="BR12" s="81"/>
    </row>
    <row r="13" spans="1:70" ht="18.75" customHeight="1">
      <c r="A13" s="84"/>
      <c r="B13" s="90"/>
      <c r="C13" s="26" t="s">
        <v>79</v>
      </c>
      <c r="D13" s="26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81"/>
    </row>
    <row r="14" spans="1:70" ht="22.5" customHeight="1">
      <c r="A14" s="6">
        <v>1</v>
      </c>
      <c r="B14" s="14" t="s">
        <v>5</v>
      </c>
      <c r="C14" s="27" t="s">
        <v>80</v>
      </c>
      <c r="D14" s="27"/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81"/>
    </row>
    <row r="15" spans="1:70" ht="22.5" customHeight="1">
      <c r="A15" s="6">
        <v>12</v>
      </c>
      <c r="B15" s="14" t="s">
        <v>6</v>
      </c>
      <c r="C15" s="27" t="s">
        <v>81</v>
      </c>
      <c r="D15" s="27"/>
      <c r="E15" s="43">
        <f>SUM(E16:E21)</f>
        <v>14</v>
      </c>
      <c r="F15" s="43">
        <f>SUM(F16:F21)</f>
        <v>14</v>
      </c>
      <c r="G15" s="43">
        <f>SUM(G16:G21)</f>
        <v>0</v>
      </c>
      <c r="H15" s="43">
        <f>SUM(H16:H21)</f>
        <v>1</v>
      </c>
      <c r="I15" s="43">
        <f>SUM(I16:I21)</f>
        <v>0</v>
      </c>
      <c r="J15" s="43">
        <f>SUM(J16:J21)</f>
        <v>0</v>
      </c>
      <c r="K15" s="43">
        <f>SUM(K16:K21)</f>
        <v>0</v>
      </c>
      <c r="L15" s="43">
        <f>SUM(L16:L21)</f>
        <v>8</v>
      </c>
      <c r="M15" s="43">
        <f>SUM(M16:M21)</f>
        <v>0</v>
      </c>
      <c r="N15" s="43">
        <f>SUM(N16:N21)</f>
        <v>0</v>
      </c>
      <c r="O15" s="43">
        <f>SUM(O16:O21)</f>
        <v>0</v>
      </c>
      <c r="P15" s="43">
        <f>SUM(P16:P21)</f>
        <v>2</v>
      </c>
      <c r="Q15" s="43">
        <f>SUM(Q16:Q21)</f>
        <v>1</v>
      </c>
      <c r="R15" s="43">
        <f>SUM(R16:R21)</f>
        <v>9</v>
      </c>
      <c r="S15" s="43">
        <f>SUM(S16:S21)</f>
        <v>1</v>
      </c>
      <c r="T15" s="43">
        <f>SUM(T16:T21)</f>
        <v>1</v>
      </c>
      <c r="U15" s="43">
        <f>SUM(U16:U21)</f>
        <v>1</v>
      </c>
      <c r="V15" s="43">
        <f>SUM(V16:V21)</f>
        <v>0</v>
      </c>
      <c r="W15" s="43">
        <f>SUM(W16:W21)</f>
        <v>0</v>
      </c>
      <c r="X15" s="43">
        <f>SUM(X16:X21)</f>
        <v>0</v>
      </c>
      <c r="Y15" s="43">
        <f>SUM(Y16:Y21)</f>
        <v>0</v>
      </c>
      <c r="Z15" s="43">
        <f>SUM(Z16:Z21)</f>
        <v>0</v>
      </c>
      <c r="AA15" s="43">
        <f>SUM(AA16:AA21)</f>
        <v>0</v>
      </c>
      <c r="AB15" s="43">
        <f>SUM(AB16:AB21)</f>
        <v>1</v>
      </c>
      <c r="AC15" s="43">
        <f>SUM(AC16:AC21)</f>
        <v>0</v>
      </c>
      <c r="AD15" s="43">
        <f>SUM(AD16:AD21)</f>
        <v>0</v>
      </c>
      <c r="AE15" s="43">
        <f>SUM(AE16:AE21)</f>
        <v>1</v>
      </c>
      <c r="AF15" s="43">
        <f>SUM(AF16:AF21)</f>
        <v>0</v>
      </c>
      <c r="AG15" s="43">
        <f>SUM(AG16:AG21)</f>
        <v>1</v>
      </c>
      <c r="AH15" s="43">
        <f>SUM(AH16:AH21)</f>
        <v>0</v>
      </c>
      <c r="AI15" s="43">
        <f>SUM(AI16:AI21)</f>
        <v>10</v>
      </c>
      <c r="AJ15" s="43">
        <f>SUM(AJ16:AJ21)</f>
        <v>1</v>
      </c>
      <c r="AK15" s="43">
        <f>SUM(AK16:AK21)</f>
        <v>0</v>
      </c>
      <c r="AL15" s="43">
        <f>SUM(AL16:AL21)</f>
        <v>0</v>
      </c>
      <c r="AM15" s="43">
        <f>SUM(AM16:AM21)</f>
        <v>2</v>
      </c>
      <c r="AN15" s="43">
        <f>SUM(AN16:AN21)</f>
        <v>0</v>
      </c>
      <c r="AO15" s="43">
        <f>SUM(AO16:AO21)</f>
        <v>3</v>
      </c>
      <c r="AP15" s="43">
        <f>SUM(AP16:AP21)</f>
        <v>5</v>
      </c>
      <c r="AQ15" s="43">
        <f>SUM(AQ16:AQ21)</f>
        <v>4</v>
      </c>
      <c r="AR15" s="43">
        <f>SUM(AR16:AR21)</f>
        <v>0</v>
      </c>
      <c r="AS15" s="43">
        <f>SUM(AS16:AS21)</f>
        <v>0</v>
      </c>
      <c r="AT15" s="43">
        <f>SUM(AT16:AT21)</f>
        <v>0</v>
      </c>
      <c r="AU15" s="43">
        <f>SUM(AU16:AU21)</f>
        <v>0</v>
      </c>
      <c r="AV15" s="43">
        <f>SUM(AV16:AV21)</f>
        <v>2</v>
      </c>
      <c r="AW15" s="43">
        <f>SUM(AW16:AW21)</f>
        <v>1</v>
      </c>
      <c r="AX15" s="43">
        <f>SUM(AX16:AX21)</f>
        <v>0</v>
      </c>
      <c r="AY15" s="43">
        <f>SUM(AY16:AY21)</f>
        <v>0</v>
      </c>
      <c r="AZ15" s="43">
        <f>SUM(AZ16:AZ21)</f>
        <v>1</v>
      </c>
      <c r="BA15" s="43">
        <f>SUM(BA16:BA21)</f>
        <v>0</v>
      </c>
      <c r="BB15" s="43">
        <f>SUM(BB16:BB21)</f>
        <v>0</v>
      </c>
      <c r="BC15" s="43">
        <f>SUM(BC16:BC21)</f>
        <v>1</v>
      </c>
      <c r="BD15" s="43">
        <f>SUM(BD16:BD21)</f>
        <v>0</v>
      </c>
      <c r="BE15" s="43">
        <f>SUM(BE16:BE21)</f>
        <v>0</v>
      </c>
      <c r="BF15" s="43">
        <f>SUM(BF16:BF21)</f>
        <v>0</v>
      </c>
      <c r="BG15" s="43">
        <f>SUM(BG16:BG21)</f>
        <v>0</v>
      </c>
      <c r="BH15" s="43">
        <f>SUM(BH16:BH21)</f>
        <v>1</v>
      </c>
      <c r="BI15" s="43">
        <f>SUM(BI16:BI21)</f>
        <v>0</v>
      </c>
      <c r="BJ15" s="43">
        <f>SUM(BJ16:BJ21)</f>
        <v>0</v>
      </c>
      <c r="BK15" s="43">
        <f>SUM(BK16:BK21)</f>
        <v>0</v>
      </c>
      <c r="BL15" s="43">
        <f>SUM(BL16:BL21)</f>
        <v>0</v>
      </c>
      <c r="BM15" s="43">
        <f>SUM(BM16:BM21)</f>
        <v>0</v>
      </c>
      <c r="BN15" s="43">
        <f>SUM(BN16:BN21)</f>
        <v>0</v>
      </c>
      <c r="BO15" s="43">
        <f>SUM(BO16:BO21)</f>
        <v>0</v>
      </c>
      <c r="BP15" s="43">
        <f>SUM(BP16:BP21)</f>
        <v>0</v>
      </c>
      <c r="BQ15" s="43">
        <f>SUM(BQ16:BQ21)</f>
        <v>0</v>
      </c>
      <c r="BR15" s="81"/>
    </row>
    <row r="16" spans="1:70" ht="12.75" customHeight="1">
      <c r="A16" s="6">
        <v>18</v>
      </c>
      <c r="B16" s="14" t="s">
        <v>8</v>
      </c>
      <c r="C16" s="27" t="s">
        <v>83</v>
      </c>
      <c r="D16" s="27"/>
      <c r="E16" s="43">
        <v>1</v>
      </c>
      <c r="F16" s="42">
        <v>1</v>
      </c>
      <c r="G16" s="42"/>
      <c r="H16" s="43"/>
      <c r="I16" s="43"/>
      <c r="J16" s="42"/>
      <c r="K16" s="42"/>
      <c r="L16" s="42">
        <v>1</v>
      </c>
      <c r="M16" s="42"/>
      <c r="N16" s="43"/>
      <c r="O16" s="42"/>
      <c r="P16" s="42"/>
      <c r="Q16" s="43"/>
      <c r="R16" s="42">
        <v>1</v>
      </c>
      <c r="S16" s="42"/>
      <c r="T16" s="42"/>
      <c r="U16" s="42"/>
      <c r="V16" s="43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>
        <v>1</v>
      </c>
      <c r="AJ16" s="43"/>
      <c r="AK16" s="43"/>
      <c r="AL16" s="43"/>
      <c r="AM16" s="42"/>
      <c r="AN16" s="42"/>
      <c r="AO16" s="42"/>
      <c r="AP16" s="42">
        <v>1</v>
      </c>
      <c r="AQ16" s="42"/>
      <c r="AR16" s="43"/>
      <c r="AS16" s="43"/>
      <c r="AT16" s="42"/>
      <c r="AU16" s="43"/>
      <c r="AV16" s="42"/>
      <c r="AW16" s="42"/>
      <c r="AX16" s="42"/>
      <c r="AY16" s="42"/>
      <c r="AZ16" s="42"/>
      <c r="BA16" s="43"/>
      <c r="BB16" s="43"/>
      <c r="BC16" s="43"/>
      <c r="BD16" s="43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3"/>
      <c r="BQ16" s="43"/>
      <c r="BR16" s="81"/>
    </row>
    <row r="17" spans="1:70" ht="12.75" customHeight="1">
      <c r="A17" s="6">
        <v>23</v>
      </c>
      <c r="B17" s="14" t="s">
        <v>9</v>
      </c>
      <c r="C17" s="27" t="s">
        <v>84</v>
      </c>
      <c r="D17" s="27"/>
      <c r="E17" s="43">
        <v>1</v>
      </c>
      <c r="F17" s="42">
        <v>1</v>
      </c>
      <c r="G17" s="42"/>
      <c r="H17" s="43"/>
      <c r="I17" s="43"/>
      <c r="J17" s="42"/>
      <c r="K17" s="42"/>
      <c r="L17" s="42">
        <v>1</v>
      </c>
      <c r="M17" s="42"/>
      <c r="N17" s="43"/>
      <c r="O17" s="42"/>
      <c r="P17" s="42">
        <v>1</v>
      </c>
      <c r="Q17" s="43"/>
      <c r="R17" s="42"/>
      <c r="S17" s="42"/>
      <c r="T17" s="42"/>
      <c r="U17" s="42"/>
      <c r="V17" s="43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>
        <v>1</v>
      </c>
      <c r="AJ17" s="43"/>
      <c r="AK17" s="43"/>
      <c r="AL17" s="43"/>
      <c r="AM17" s="42"/>
      <c r="AN17" s="42"/>
      <c r="AO17" s="42"/>
      <c r="AP17" s="42"/>
      <c r="AQ17" s="42">
        <v>1</v>
      </c>
      <c r="AR17" s="43"/>
      <c r="AS17" s="43"/>
      <c r="AT17" s="42"/>
      <c r="AU17" s="43"/>
      <c r="AV17" s="42"/>
      <c r="AW17" s="42"/>
      <c r="AX17" s="42"/>
      <c r="AY17" s="42"/>
      <c r="AZ17" s="42"/>
      <c r="BA17" s="43"/>
      <c r="BB17" s="43"/>
      <c r="BC17" s="43"/>
      <c r="BD17" s="43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3"/>
      <c r="BQ17" s="43"/>
      <c r="BR17" s="81"/>
    </row>
    <row r="18" spans="1:70" ht="12.75" customHeight="1">
      <c r="A18" s="6">
        <v>25</v>
      </c>
      <c r="B18" s="14" t="s">
        <v>10</v>
      </c>
      <c r="C18" s="27" t="s">
        <v>85</v>
      </c>
      <c r="D18" s="27"/>
      <c r="E18" s="43">
        <v>2</v>
      </c>
      <c r="F18" s="42">
        <v>2</v>
      </c>
      <c r="G18" s="42"/>
      <c r="H18" s="43"/>
      <c r="I18" s="43"/>
      <c r="J18" s="42"/>
      <c r="K18" s="42"/>
      <c r="L18" s="42">
        <v>1</v>
      </c>
      <c r="M18" s="42"/>
      <c r="N18" s="43"/>
      <c r="O18" s="42"/>
      <c r="P18" s="42"/>
      <c r="Q18" s="43"/>
      <c r="R18" s="42">
        <v>2</v>
      </c>
      <c r="S18" s="42"/>
      <c r="T18" s="42"/>
      <c r="U18" s="42"/>
      <c r="V18" s="43"/>
      <c r="W18" s="42"/>
      <c r="X18" s="42"/>
      <c r="Y18" s="42"/>
      <c r="Z18" s="42"/>
      <c r="AA18" s="42"/>
      <c r="AB18" s="42">
        <v>1</v>
      </c>
      <c r="AC18" s="42"/>
      <c r="AD18" s="42"/>
      <c r="AE18" s="42"/>
      <c r="AF18" s="42"/>
      <c r="AG18" s="42"/>
      <c r="AH18" s="42"/>
      <c r="AI18" s="42">
        <v>1</v>
      </c>
      <c r="AJ18" s="43"/>
      <c r="AK18" s="43"/>
      <c r="AL18" s="43"/>
      <c r="AM18" s="42">
        <v>1</v>
      </c>
      <c r="AN18" s="42"/>
      <c r="AO18" s="42"/>
      <c r="AP18" s="42">
        <v>1</v>
      </c>
      <c r="AQ18" s="42"/>
      <c r="AR18" s="43"/>
      <c r="AS18" s="43"/>
      <c r="AT18" s="42"/>
      <c r="AU18" s="43"/>
      <c r="AV18" s="42">
        <v>1</v>
      </c>
      <c r="AW18" s="42"/>
      <c r="AX18" s="42"/>
      <c r="AY18" s="42"/>
      <c r="AZ18" s="42"/>
      <c r="BA18" s="43"/>
      <c r="BB18" s="43"/>
      <c r="BC18" s="43"/>
      <c r="BD18" s="43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3"/>
      <c r="BQ18" s="43"/>
      <c r="BR18" s="81"/>
    </row>
    <row r="19" spans="1:70" ht="12.75" customHeight="1">
      <c r="A19" s="6">
        <v>29</v>
      </c>
      <c r="B19" s="14" t="s">
        <v>11</v>
      </c>
      <c r="C19" s="27" t="s">
        <v>86</v>
      </c>
      <c r="D19" s="27"/>
      <c r="E19" s="43">
        <v>4</v>
      </c>
      <c r="F19" s="42">
        <v>4</v>
      </c>
      <c r="G19" s="42"/>
      <c r="H19" s="43">
        <v>1</v>
      </c>
      <c r="I19" s="43"/>
      <c r="J19" s="42"/>
      <c r="K19" s="42"/>
      <c r="L19" s="42">
        <v>2</v>
      </c>
      <c r="M19" s="42"/>
      <c r="N19" s="43"/>
      <c r="O19" s="42"/>
      <c r="P19" s="42"/>
      <c r="Q19" s="43">
        <v>1</v>
      </c>
      <c r="R19" s="42">
        <v>1</v>
      </c>
      <c r="S19" s="42">
        <v>1</v>
      </c>
      <c r="T19" s="42">
        <v>1</v>
      </c>
      <c r="U19" s="42">
        <v>1</v>
      </c>
      <c r="V19" s="43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>
        <v>1</v>
      </c>
      <c r="AH19" s="42"/>
      <c r="AI19" s="42">
        <v>2</v>
      </c>
      <c r="AJ19" s="43"/>
      <c r="AK19" s="43"/>
      <c r="AL19" s="43"/>
      <c r="AM19" s="42">
        <v>1</v>
      </c>
      <c r="AN19" s="42"/>
      <c r="AO19" s="42">
        <v>1</v>
      </c>
      <c r="AP19" s="42">
        <v>1</v>
      </c>
      <c r="AQ19" s="42">
        <v>1</v>
      </c>
      <c r="AR19" s="43"/>
      <c r="AS19" s="43"/>
      <c r="AT19" s="42"/>
      <c r="AU19" s="43"/>
      <c r="AV19" s="42"/>
      <c r="AW19" s="42"/>
      <c r="AX19" s="42"/>
      <c r="AY19" s="42"/>
      <c r="AZ19" s="42"/>
      <c r="BA19" s="43"/>
      <c r="BB19" s="43"/>
      <c r="BC19" s="43"/>
      <c r="BD19" s="43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3"/>
      <c r="BQ19" s="43"/>
      <c r="BR19" s="81"/>
    </row>
    <row r="20" spans="1:70" ht="12.75" customHeight="1">
      <c r="A20" s="6">
        <v>30</v>
      </c>
      <c r="B20" s="14" t="s">
        <v>12</v>
      </c>
      <c r="C20" s="27" t="s">
        <v>86</v>
      </c>
      <c r="D20" s="27"/>
      <c r="E20" s="43">
        <v>5</v>
      </c>
      <c r="F20" s="42">
        <v>5</v>
      </c>
      <c r="G20" s="42"/>
      <c r="H20" s="43"/>
      <c r="I20" s="43"/>
      <c r="J20" s="42"/>
      <c r="K20" s="42"/>
      <c r="L20" s="42">
        <v>2</v>
      </c>
      <c r="M20" s="42"/>
      <c r="N20" s="43"/>
      <c r="O20" s="42"/>
      <c r="P20" s="42">
        <v>1</v>
      </c>
      <c r="Q20" s="43"/>
      <c r="R20" s="42">
        <v>4</v>
      </c>
      <c r="S20" s="42"/>
      <c r="T20" s="42"/>
      <c r="U20" s="42"/>
      <c r="V20" s="43"/>
      <c r="W20" s="42"/>
      <c r="X20" s="42"/>
      <c r="Y20" s="42"/>
      <c r="Z20" s="42"/>
      <c r="AA20" s="42"/>
      <c r="AB20" s="42"/>
      <c r="AC20" s="42"/>
      <c r="AD20" s="42"/>
      <c r="AE20" s="42">
        <v>1</v>
      </c>
      <c r="AF20" s="42"/>
      <c r="AG20" s="42"/>
      <c r="AH20" s="42"/>
      <c r="AI20" s="42">
        <v>4</v>
      </c>
      <c r="AJ20" s="43">
        <v>1</v>
      </c>
      <c r="AK20" s="43"/>
      <c r="AL20" s="43"/>
      <c r="AM20" s="42"/>
      <c r="AN20" s="42"/>
      <c r="AO20" s="42">
        <v>2</v>
      </c>
      <c r="AP20" s="42">
        <v>1</v>
      </c>
      <c r="AQ20" s="42">
        <v>2</v>
      </c>
      <c r="AR20" s="43"/>
      <c r="AS20" s="43"/>
      <c r="AT20" s="42"/>
      <c r="AU20" s="43"/>
      <c r="AV20" s="42"/>
      <c r="AW20" s="42">
        <v>1</v>
      </c>
      <c r="AX20" s="42"/>
      <c r="AY20" s="42"/>
      <c r="AZ20" s="42">
        <v>1</v>
      </c>
      <c r="BA20" s="43"/>
      <c r="BB20" s="43"/>
      <c r="BC20" s="43">
        <v>1</v>
      </c>
      <c r="BD20" s="43"/>
      <c r="BE20" s="42"/>
      <c r="BF20" s="42"/>
      <c r="BG20" s="42"/>
      <c r="BH20" s="42">
        <v>1</v>
      </c>
      <c r="BI20" s="42"/>
      <c r="BJ20" s="42"/>
      <c r="BK20" s="42"/>
      <c r="BL20" s="42"/>
      <c r="BM20" s="42"/>
      <c r="BN20" s="42"/>
      <c r="BO20" s="42"/>
      <c r="BP20" s="43"/>
      <c r="BQ20" s="43"/>
      <c r="BR20" s="81"/>
    </row>
    <row r="21" spans="1:70" ht="12.75" customHeight="1">
      <c r="A21" s="6">
        <v>37</v>
      </c>
      <c r="B21" s="14">
        <v>128</v>
      </c>
      <c r="C21" s="27" t="s">
        <v>88</v>
      </c>
      <c r="D21" s="27"/>
      <c r="E21" s="43">
        <v>1</v>
      </c>
      <c r="F21" s="42">
        <v>1</v>
      </c>
      <c r="G21" s="42"/>
      <c r="H21" s="43"/>
      <c r="I21" s="43"/>
      <c r="J21" s="42"/>
      <c r="K21" s="42"/>
      <c r="L21" s="42">
        <v>1</v>
      </c>
      <c r="M21" s="42"/>
      <c r="N21" s="43"/>
      <c r="O21" s="42"/>
      <c r="P21" s="42"/>
      <c r="Q21" s="43"/>
      <c r="R21" s="42">
        <v>1</v>
      </c>
      <c r="S21" s="42"/>
      <c r="T21" s="42"/>
      <c r="U21" s="42"/>
      <c r="V21" s="43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>
        <v>1</v>
      </c>
      <c r="AJ21" s="43"/>
      <c r="AK21" s="43"/>
      <c r="AL21" s="43"/>
      <c r="AM21" s="42"/>
      <c r="AN21" s="42"/>
      <c r="AO21" s="42"/>
      <c r="AP21" s="42">
        <v>1</v>
      </c>
      <c r="AQ21" s="42"/>
      <c r="AR21" s="43"/>
      <c r="AS21" s="43"/>
      <c r="AT21" s="42"/>
      <c r="AU21" s="43"/>
      <c r="AV21" s="42">
        <v>1</v>
      </c>
      <c r="AW21" s="42"/>
      <c r="AX21" s="42"/>
      <c r="AY21" s="42"/>
      <c r="AZ21" s="42"/>
      <c r="BA21" s="43"/>
      <c r="BB21" s="43"/>
      <c r="BC21" s="43"/>
      <c r="BD21" s="43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3"/>
      <c r="BQ21" s="43"/>
      <c r="BR21" s="81"/>
    </row>
    <row r="22" spans="1:70" ht="12.75" customHeight="1">
      <c r="A22" s="6">
        <v>77</v>
      </c>
      <c r="B22" s="14" t="s">
        <v>14</v>
      </c>
      <c r="C22" s="27" t="s">
        <v>89</v>
      </c>
      <c r="D22" s="27"/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3">
        <v>0</v>
      </c>
      <c r="BK22" s="43">
        <v>0</v>
      </c>
      <c r="BL22" s="43">
        <v>0</v>
      </c>
      <c r="BM22" s="43">
        <v>0</v>
      </c>
      <c r="BN22" s="43">
        <v>0</v>
      </c>
      <c r="BO22" s="43">
        <v>0</v>
      </c>
      <c r="BP22" s="43">
        <v>0</v>
      </c>
      <c r="BQ22" s="43">
        <v>0</v>
      </c>
      <c r="BR22" s="81"/>
    </row>
    <row r="23" spans="1:70" ht="22.5" customHeight="1">
      <c r="A23" s="6">
        <v>95</v>
      </c>
      <c r="B23" s="14" t="s">
        <v>15</v>
      </c>
      <c r="C23" s="27" t="s">
        <v>90</v>
      </c>
      <c r="D23" s="27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43">
        <v>0</v>
      </c>
      <c r="BO23" s="43">
        <v>0</v>
      </c>
      <c r="BP23" s="43">
        <v>0</v>
      </c>
      <c r="BQ23" s="43">
        <v>0</v>
      </c>
      <c r="BR23" s="81"/>
    </row>
    <row r="24" spans="1:70" ht="22.5" customHeight="1">
      <c r="A24" s="6">
        <v>109</v>
      </c>
      <c r="B24" s="14" t="s">
        <v>16</v>
      </c>
      <c r="C24" s="27" t="s">
        <v>92</v>
      </c>
      <c r="D24" s="27"/>
      <c r="E24" s="43">
        <f>SUM(E25:E25)</f>
        <v>1</v>
      </c>
      <c r="F24" s="43">
        <f>SUM(F25:F25)</f>
        <v>1</v>
      </c>
      <c r="G24" s="43">
        <f>SUM(G25:G25)</f>
        <v>0</v>
      </c>
      <c r="H24" s="43">
        <f>SUM(H25:H25)</f>
        <v>0</v>
      </c>
      <c r="I24" s="43">
        <f>SUM(I25:I25)</f>
        <v>0</v>
      </c>
      <c r="J24" s="43">
        <f>SUM(J25:J25)</f>
        <v>0</v>
      </c>
      <c r="K24" s="43">
        <f>SUM(K25:K25)</f>
        <v>0</v>
      </c>
      <c r="L24" s="43">
        <f>SUM(L25:L25)</f>
        <v>0</v>
      </c>
      <c r="M24" s="43">
        <f>SUM(M25:M25)</f>
        <v>0</v>
      </c>
      <c r="N24" s="43">
        <f>SUM(N25:N25)</f>
        <v>0</v>
      </c>
      <c r="O24" s="43">
        <f>SUM(O25:O25)</f>
        <v>0</v>
      </c>
      <c r="P24" s="43">
        <f>SUM(P25:P25)</f>
        <v>0</v>
      </c>
      <c r="Q24" s="43">
        <f>SUM(Q25:Q25)</f>
        <v>0</v>
      </c>
      <c r="R24" s="43">
        <f>SUM(R25:R25)</f>
        <v>1</v>
      </c>
      <c r="S24" s="43">
        <f>SUM(S25:S25)</f>
        <v>0</v>
      </c>
      <c r="T24" s="43">
        <f>SUM(T25:T25)</f>
        <v>0</v>
      </c>
      <c r="U24" s="43">
        <f>SUM(U25:U25)</f>
        <v>0</v>
      </c>
      <c r="V24" s="43">
        <f>SUM(V25:V25)</f>
        <v>0</v>
      </c>
      <c r="W24" s="43">
        <f>SUM(W25:W25)</f>
        <v>0</v>
      </c>
      <c r="X24" s="43">
        <f>SUM(X25:X25)</f>
        <v>0</v>
      </c>
      <c r="Y24" s="43">
        <f>SUM(Y25:Y25)</f>
        <v>0</v>
      </c>
      <c r="Z24" s="43">
        <f>SUM(Z25:Z25)</f>
        <v>0</v>
      </c>
      <c r="AA24" s="43">
        <f>SUM(AA25:AA25)</f>
        <v>0</v>
      </c>
      <c r="AB24" s="43">
        <f>SUM(AB25:AB25)</f>
        <v>0</v>
      </c>
      <c r="AC24" s="43">
        <f>SUM(AC25:AC25)</f>
        <v>0</v>
      </c>
      <c r="AD24" s="43">
        <f>SUM(AD25:AD25)</f>
        <v>0</v>
      </c>
      <c r="AE24" s="43">
        <f>SUM(AE25:AE25)</f>
        <v>0</v>
      </c>
      <c r="AF24" s="43">
        <f>SUM(AF25:AF25)</f>
        <v>0</v>
      </c>
      <c r="AG24" s="43">
        <f>SUM(AG25:AG25)</f>
        <v>0</v>
      </c>
      <c r="AH24" s="43">
        <f>SUM(AH25:AH25)</f>
        <v>0</v>
      </c>
      <c r="AI24" s="43">
        <f>SUM(AI25:AI25)</f>
        <v>1</v>
      </c>
      <c r="AJ24" s="43">
        <f>SUM(AJ25:AJ25)</f>
        <v>0</v>
      </c>
      <c r="AK24" s="43">
        <f>SUM(AK25:AK25)</f>
        <v>0</v>
      </c>
      <c r="AL24" s="43">
        <f>SUM(AL25:AL25)</f>
        <v>0</v>
      </c>
      <c r="AM24" s="43">
        <f>SUM(AM25:AM25)</f>
        <v>0</v>
      </c>
      <c r="AN24" s="43">
        <f>SUM(AN25:AN25)</f>
        <v>0</v>
      </c>
      <c r="AO24" s="43">
        <f>SUM(AO25:AO25)</f>
        <v>0</v>
      </c>
      <c r="AP24" s="43">
        <f>SUM(AP25:AP25)</f>
        <v>1</v>
      </c>
      <c r="AQ24" s="43">
        <f>SUM(AQ25:AQ25)</f>
        <v>0</v>
      </c>
      <c r="AR24" s="43">
        <f>SUM(AR25:AR25)</f>
        <v>0</v>
      </c>
      <c r="AS24" s="43">
        <f>SUM(AS25:AS25)</f>
        <v>0</v>
      </c>
      <c r="AT24" s="43">
        <f>SUM(AT25:AT25)</f>
        <v>0</v>
      </c>
      <c r="AU24" s="43">
        <f>SUM(AU25:AU25)</f>
        <v>0</v>
      </c>
      <c r="AV24" s="43">
        <f>SUM(AV25:AV25)</f>
        <v>1</v>
      </c>
      <c r="AW24" s="43">
        <f>SUM(AW25:AW25)</f>
        <v>0</v>
      </c>
      <c r="AX24" s="43">
        <f>SUM(AX25:AX25)</f>
        <v>0</v>
      </c>
      <c r="AY24" s="43">
        <f>SUM(AY25:AY25)</f>
        <v>0</v>
      </c>
      <c r="AZ24" s="43">
        <f>SUM(AZ25:AZ25)</f>
        <v>0</v>
      </c>
      <c r="BA24" s="43">
        <f>SUM(BA25:BA25)</f>
        <v>0</v>
      </c>
      <c r="BB24" s="43">
        <f>SUM(BB25:BB25)</f>
        <v>0</v>
      </c>
      <c r="BC24" s="43">
        <f>SUM(BC25:BC25)</f>
        <v>0</v>
      </c>
      <c r="BD24" s="43">
        <f>SUM(BD25:BD25)</f>
        <v>0</v>
      </c>
      <c r="BE24" s="43">
        <f>SUM(BE25:BE25)</f>
        <v>0</v>
      </c>
      <c r="BF24" s="43">
        <f>SUM(BF25:BF25)</f>
        <v>0</v>
      </c>
      <c r="BG24" s="43">
        <f>SUM(BG25:BG25)</f>
        <v>0</v>
      </c>
      <c r="BH24" s="43">
        <f>SUM(BH25:BH25)</f>
        <v>0</v>
      </c>
      <c r="BI24" s="43">
        <f>SUM(BI25:BI25)</f>
        <v>0</v>
      </c>
      <c r="BJ24" s="43">
        <f>SUM(BJ25:BJ25)</f>
        <v>0</v>
      </c>
      <c r="BK24" s="43">
        <f>SUM(BK25:BK25)</f>
        <v>0</v>
      </c>
      <c r="BL24" s="43">
        <f>SUM(BL25:BL25)</f>
        <v>0</v>
      </c>
      <c r="BM24" s="43">
        <f>SUM(BM25:BM25)</f>
        <v>0</v>
      </c>
      <c r="BN24" s="43">
        <f>SUM(BN25:BN25)</f>
        <v>0</v>
      </c>
      <c r="BO24" s="43">
        <f>SUM(BO25:BO25)</f>
        <v>0</v>
      </c>
      <c r="BP24" s="43">
        <f>SUM(BP25:BP25)</f>
        <v>0</v>
      </c>
      <c r="BQ24" s="43">
        <f>SUM(BQ25:BQ25)</f>
        <v>0</v>
      </c>
      <c r="BR24" s="81"/>
    </row>
    <row r="25" spans="1:70" ht="12.75" customHeight="1">
      <c r="A25" s="6">
        <v>145</v>
      </c>
      <c r="B25" s="14" t="s">
        <v>17</v>
      </c>
      <c r="C25" s="27" t="s">
        <v>93</v>
      </c>
      <c r="D25" s="27"/>
      <c r="E25" s="43">
        <v>1</v>
      </c>
      <c r="F25" s="42">
        <v>1</v>
      </c>
      <c r="G25" s="42"/>
      <c r="H25" s="43"/>
      <c r="I25" s="43"/>
      <c r="J25" s="42"/>
      <c r="K25" s="42"/>
      <c r="L25" s="42"/>
      <c r="M25" s="42"/>
      <c r="N25" s="43"/>
      <c r="O25" s="42"/>
      <c r="P25" s="42"/>
      <c r="Q25" s="43"/>
      <c r="R25" s="42">
        <v>1</v>
      </c>
      <c r="S25" s="42"/>
      <c r="T25" s="42"/>
      <c r="U25" s="42"/>
      <c r="V25" s="43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>
        <v>1</v>
      </c>
      <c r="AJ25" s="43"/>
      <c r="AK25" s="43"/>
      <c r="AL25" s="43"/>
      <c r="AM25" s="42"/>
      <c r="AN25" s="42"/>
      <c r="AO25" s="42"/>
      <c r="AP25" s="42">
        <v>1</v>
      </c>
      <c r="AQ25" s="42"/>
      <c r="AR25" s="43"/>
      <c r="AS25" s="43"/>
      <c r="AT25" s="42"/>
      <c r="AU25" s="43"/>
      <c r="AV25" s="42">
        <v>1</v>
      </c>
      <c r="AW25" s="42"/>
      <c r="AX25" s="42"/>
      <c r="AY25" s="42"/>
      <c r="AZ25" s="42"/>
      <c r="BA25" s="43"/>
      <c r="BB25" s="43"/>
      <c r="BC25" s="43"/>
      <c r="BD25" s="43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3"/>
      <c r="BQ25" s="43"/>
      <c r="BR25" s="81"/>
    </row>
    <row r="26" spans="1:70" ht="12.75" customHeight="1">
      <c r="A26" s="6">
        <v>182</v>
      </c>
      <c r="B26" s="14" t="s">
        <v>18</v>
      </c>
      <c r="C26" s="27" t="s">
        <v>94</v>
      </c>
      <c r="D26" s="27"/>
      <c r="E26" s="43">
        <f>SUM(E27:E40)</f>
        <v>113</v>
      </c>
      <c r="F26" s="43">
        <f>SUM(F27:F40)</f>
        <v>109</v>
      </c>
      <c r="G26" s="43">
        <f>SUM(G27:G40)</f>
        <v>4</v>
      </c>
      <c r="H26" s="43">
        <f>SUM(H27:H40)</f>
        <v>27</v>
      </c>
      <c r="I26" s="43">
        <f>SUM(I27:I40)</f>
        <v>16</v>
      </c>
      <c r="J26" s="43">
        <f>SUM(J27:J40)</f>
        <v>0</v>
      </c>
      <c r="K26" s="43">
        <f>SUM(K27:K40)</f>
        <v>0</v>
      </c>
      <c r="L26" s="43">
        <f>SUM(L27:L40)</f>
        <v>34</v>
      </c>
      <c r="M26" s="43">
        <f>SUM(M27:M40)</f>
        <v>0</v>
      </c>
      <c r="N26" s="43">
        <f>SUM(N27:N40)</f>
        <v>4</v>
      </c>
      <c r="O26" s="43">
        <f>SUM(O27:O40)</f>
        <v>8</v>
      </c>
      <c r="P26" s="43">
        <f>SUM(P27:P40)</f>
        <v>27</v>
      </c>
      <c r="Q26" s="43">
        <f>SUM(Q27:Q40)</f>
        <v>21</v>
      </c>
      <c r="R26" s="43">
        <f>SUM(R27:R40)</f>
        <v>45</v>
      </c>
      <c r="S26" s="43">
        <f>SUM(S27:S40)</f>
        <v>8</v>
      </c>
      <c r="T26" s="43">
        <f>SUM(T27:T40)</f>
        <v>0</v>
      </c>
      <c r="U26" s="43">
        <f>SUM(U27:U40)</f>
        <v>14</v>
      </c>
      <c r="V26" s="43">
        <f>SUM(V27:V40)</f>
        <v>0</v>
      </c>
      <c r="W26" s="43">
        <f>SUM(W27:W40)</f>
        <v>0</v>
      </c>
      <c r="X26" s="43">
        <f>SUM(X27:X40)</f>
        <v>0</v>
      </c>
      <c r="Y26" s="43">
        <f>SUM(Y27:Y40)</f>
        <v>0</v>
      </c>
      <c r="Z26" s="43">
        <f>SUM(Z27:Z40)</f>
        <v>0</v>
      </c>
      <c r="AA26" s="43">
        <f>SUM(AA27:AA40)</f>
        <v>0</v>
      </c>
      <c r="AB26" s="43">
        <f>SUM(AB27:AB40)</f>
        <v>0</v>
      </c>
      <c r="AC26" s="43">
        <f>SUM(AC27:AC40)</f>
        <v>0</v>
      </c>
      <c r="AD26" s="43">
        <f>SUM(AD27:AD40)</f>
        <v>10</v>
      </c>
      <c r="AE26" s="43">
        <f>SUM(AE27:AE40)</f>
        <v>1</v>
      </c>
      <c r="AF26" s="43">
        <f>SUM(AF27:AF40)</f>
        <v>0</v>
      </c>
      <c r="AG26" s="43">
        <f>SUM(AG27:AG40)</f>
        <v>5</v>
      </c>
      <c r="AH26" s="43">
        <f>SUM(AH27:AH40)</f>
        <v>0</v>
      </c>
      <c r="AI26" s="43">
        <f>SUM(AI27:AI40)</f>
        <v>83</v>
      </c>
      <c r="AJ26" s="43">
        <f>SUM(AJ27:AJ40)</f>
        <v>28</v>
      </c>
      <c r="AK26" s="43">
        <f>SUM(AK27:AK40)</f>
        <v>0</v>
      </c>
      <c r="AL26" s="43">
        <f>SUM(AL27:AL40)</f>
        <v>0</v>
      </c>
      <c r="AM26" s="43">
        <f>SUM(AM27:AM40)</f>
        <v>7</v>
      </c>
      <c r="AN26" s="43">
        <f>SUM(AN27:AN40)</f>
        <v>0</v>
      </c>
      <c r="AO26" s="43">
        <f>SUM(AO27:AO40)</f>
        <v>36</v>
      </c>
      <c r="AP26" s="43">
        <f>SUM(AP27:AP40)</f>
        <v>39</v>
      </c>
      <c r="AQ26" s="43">
        <f>SUM(AQ27:AQ40)</f>
        <v>29</v>
      </c>
      <c r="AR26" s="43">
        <f>SUM(AR27:AR40)</f>
        <v>1</v>
      </c>
      <c r="AS26" s="43">
        <f>SUM(AS27:AS40)</f>
        <v>1</v>
      </c>
      <c r="AT26" s="43">
        <f>SUM(AT27:AT40)</f>
        <v>1</v>
      </c>
      <c r="AU26" s="43">
        <f>SUM(AU27:AU40)</f>
        <v>5</v>
      </c>
      <c r="AV26" s="43">
        <f>SUM(AV27:AV40)</f>
        <v>12</v>
      </c>
      <c r="AW26" s="43">
        <f>SUM(AW27:AW40)</f>
        <v>31</v>
      </c>
      <c r="AX26" s="43">
        <f>SUM(AX27:AX40)</f>
        <v>8</v>
      </c>
      <c r="AY26" s="43">
        <f>SUM(AY27:AY40)</f>
        <v>6</v>
      </c>
      <c r="AZ26" s="43">
        <f>SUM(AZ27:AZ40)</f>
        <v>17</v>
      </c>
      <c r="BA26" s="43">
        <f>SUM(BA27:BA40)</f>
        <v>2</v>
      </c>
      <c r="BB26" s="43">
        <f>SUM(BB27:BB40)</f>
        <v>0</v>
      </c>
      <c r="BC26" s="43">
        <f>SUM(BC27:BC40)</f>
        <v>24</v>
      </c>
      <c r="BD26" s="43">
        <f>SUM(BD27:BD40)</f>
        <v>0</v>
      </c>
      <c r="BE26" s="43">
        <f>SUM(BE27:BE40)</f>
        <v>0</v>
      </c>
      <c r="BF26" s="43">
        <f>SUM(BF27:BF40)</f>
        <v>2</v>
      </c>
      <c r="BG26" s="43">
        <f>SUM(BG27:BG40)</f>
        <v>3</v>
      </c>
      <c r="BH26" s="43">
        <f>SUM(BH27:BH40)</f>
        <v>17</v>
      </c>
      <c r="BI26" s="43">
        <f>SUM(BI27:BI40)</f>
        <v>3</v>
      </c>
      <c r="BJ26" s="43">
        <f>SUM(BJ27:BJ40)</f>
        <v>2</v>
      </c>
      <c r="BK26" s="43">
        <f>SUM(BK27:BK40)</f>
        <v>0</v>
      </c>
      <c r="BL26" s="43">
        <f>SUM(BL27:BL40)</f>
        <v>1</v>
      </c>
      <c r="BM26" s="43">
        <f>SUM(BM27:BM40)</f>
        <v>6</v>
      </c>
      <c r="BN26" s="43">
        <f>SUM(BN27:BN40)</f>
        <v>3</v>
      </c>
      <c r="BO26" s="43">
        <f>SUM(BO27:BO40)</f>
        <v>0</v>
      </c>
      <c r="BP26" s="43">
        <f>SUM(BP27:BP40)</f>
        <v>5</v>
      </c>
      <c r="BQ26" s="43">
        <f>SUM(BQ27:BQ40)</f>
        <v>0</v>
      </c>
      <c r="BR26" s="81"/>
    </row>
    <row r="27" spans="1:70" ht="12.75" customHeight="1">
      <c r="A27" s="6">
        <v>183</v>
      </c>
      <c r="B27" s="14" t="s">
        <v>19</v>
      </c>
      <c r="C27" s="27" t="s">
        <v>95</v>
      </c>
      <c r="D27" s="27"/>
      <c r="E27" s="43">
        <v>29</v>
      </c>
      <c r="F27" s="42">
        <v>29</v>
      </c>
      <c r="G27" s="42"/>
      <c r="H27" s="43">
        <v>10</v>
      </c>
      <c r="I27" s="43"/>
      <c r="J27" s="42"/>
      <c r="K27" s="42"/>
      <c r="L27" s="42">
        <v>12</v>
      </c>
      <c r="M27" s="42"/>
      <c r="N27" s="43">
        <v>2</v>
      </c>
      <c r="O27" s="42">
        <v>2</v>
      </c>
      <c r="P27" s="42">
        <v>9</v>
      </c>
      <c r="Q27" s="43">
        <v>4</v>
      </c>
      <c r="R27" s="42">
        <v>11</v>
      </c>
      <c r="S27" s="42">
        <v>1</v>
      </c>
      <c r="T27" s="42"/>
      <c r="U27" s="42">
        <v>1</v>
      </c>
      <c r="V27" s="43"/>
      <c r="W27" s="42"/>
      <c r="X27" s="42"/>
      <c r="Y27" s="42"/>
      <c r="Z27" s="42"/>
      <c r="AA27" s="42"/>
      <c r="AB27" s="42"/>
      <c r="AC27" s="42"/>
      <c r="AD27" s="42">
        <v>3</v>
      </c>
      <c r="AE27" s="42"/>
      <c r="AF27" s="42"/>
      <c r="AG27" s="42"/>
      <c r="AH27" s="42"/>
      <c r="AI27" s="42">
        <v>25</v>
      </c>
      <c r="AJ27" s="43">
        <v>1</v>
      </c>
      <c r="AK27" s="43"/>
      <c r="AL27" s="43"/>
      <c r="AM27" s="42">
        <v>2</v>
      </c>
      <c r="AN27" s="42"/>
      <c r="AO27" s="42">
        <v>6</v>
      </c>
      <c r="AP27" s="42">
        <v>14</v>
      </c>
      <c r="AQ27" s="42">
        <v>7</v>
      </c>
      <c r="AR27" s="43"/>
      <c r="AS27" s="43"/>
      <c r="AT27" s="42"/>
      <c r="AU27" s="43">
        <v>2</v>
      </c>
      <c r="AV27" s="42">
        <v>2</v>
      </c>
      <c r="AW27" s="42">
        <v>1</v>
      </c>
      <c r="AX27" s="42"/>
      <c r="AY27" s="42">
        <v>1</v>
      </c>
      <c r="AZ27" s="42"/>
      <c r="BA27" s="43"/>
      <c r="BB27" s="43"/>
      <c r="BC27" s="43"/>
      <c r="BD27" s="43"/>
      <c r="BE27" s="42"/>
      <c r="BF27" s="42"/>
      <c r="BG27" s="42">
        <v>1</v>
      </c>
      <c r="BH27" s="42">
        <v>1</v>
      </c>
      <c r="BI27" s="42"/>
      <c r="BJ27" s="42"/>
      <c r="BK27" s="42"/>
      <c r="BL27" s="42"/>
      <c r="BM27" s="42"/>
      <c r="BN27" s="42"/>
      <c r="BO27" s="42"/>
      <c r="BP27" s="43"/>
      <c r="BQ27" s="43"/>
      <c r="BR27" s="81"/>
    </row>
    <row r="28" spans="1:70" ht="12.75" customHeight="1">
      <c r="A28" s="6">
        <v>184</v>
      </c>
      <c r="B28" s="14" t="s">
        <v>20</v>
      </c>
      <c r="C28" s="27" t="s">
        <v>95</v>
      </c>
      <c r="D28" s="27"/>
      <c r="E28" s="43">
        <v>21</v>
      </c>
      <c r="F28" s="42">
        <v>20</v>
      </c>
      <c r="G28" s="42">
        <v>1</v>
      </c>
      <c r="H28" s="43">
        <v>6</v>
      </c>
      <c r="I28" s="43">
        <v>1</v>
      </c>
      <c r="J28" s="42"/>
      <c r="K28" s="42"/>
      <c r="L28" s="42">
        <v>6</v>
      </c>
      <c r="M28" s="42"/>
      <c r="N28" s="43">
        <v>1</v>
      </c>
      <c r="O28" s="42"/>
      <c r="P28" s="42">
        <v>1</v>
      </c>
      <c r="Q28" s="43">
        <v>3</v>
      </c>
      <c r="R28" s="42">
        <v>14</v>
      </c>
      <c r="S28" s="42">
        <v>2</v>
      </c>
      <c r="T28" s="42"/>
      <c r="U28" s="42">
        <v>2</v>
      </c>
      <c r="V28" s="43"/>
      <c r="W28" s="42"/>
      <c r="X28" s="42"/>
      <c r="Y28" s="42"/>
      <c r="Z28" s="42"/>
      <c r="AA28" s="42"/>
      <c r="AB28" s="42"/>
      <c r="AC28" s="42"/>
      <c r="AD28" s="42">
        <v>1</v>
      </c>
      <c r="AE28" s="42"/>
      <c r="AF28" s="42"/>
      <c r="AG28" s="42">
        <v>1</v>
      </c>
      <c r="AH28" s="42"/>
      <c r="AI28" s="42">
        <v>17</v>
      </c>
      <c r="AJ28" s="43">
        <v>14</v>
      </c>
      <c r="AK28" s="43"/>
      <c r="AL28" s="43"/>
      <c r="AM28" s="42"/>
      <c r="AN28" s="42"/>
      <c r="AO28" s="42">
        <v>7</v>
      </c>
      <c r="AP28" s="42">
        <v>7</v>
      </c>
      <c r="AQ28" s="42">
        <v>5</v>
      </c>
      <c r="AR28" s="43">
        <v>1</v>
      </c>
      <c r="AS28" s="43">
        <v>1</v>
      </c>
      <c r="AT28" s="42"/>
      <c r="AU28" s="43"/>
      <c r="AV28" s="42">
        <v>4</v>
      </c>
      <c r="AW28" s="42">
        <v>14</v>
      </c>
      <c r="AX28" s="42">
        <v>2</v>
      </c>
      <c r="AY28" s="42">
        <v>4</v>
      </c>
      <c r="AZ28" s="42">
        <v>8</v>
      </c>
      <c r="BA28" s="43">
        <v>1</v>
      </c>
      <c r="BB28" s="43"/>
      <c r="BC28" s="43">
        <v>13</v>
      </c>
      <c r="BD28" s="43"/>
      <c r="BE28" s="42"/>
      <c r="BF28" s="42"/>
      <c r="BG28" s="42"/>
      <c r="BH28" s="42">
        <v>9</v>
      </c>
      <c r="BI28" s="42">
        <v>2</v>
      </c>
      <c r="BJ28" s="42">
        <v>1</v>
      </c>
      <c r="BK28" s="42"/>
      <c r="BL28" s="42">
        <v>1</v>
      </c>
      <c r="BM28" s="42">
        <v>2</v>
      </c>
      <c r="BN28" s="42">
        <v>1</v>
      </c>
      <c r="BO28" s="42"/>
      <c r="BP28" s="43">
        <v>1</v>
      </c>
      <c r="BQ28" s="43"/>
      <c r="BR28" s="81"/>
    </row>
    <row r="29" spans="1:70" ht="12.75" customHeight="1">
      <c r="A29" s="6">
        <v>185</v>
      </c>
      <c r="B29" s="14" t="s">
        <v>21</v>
      </c>
      <c r="C29" s="27" t="s">
        <v>95</v>
      </c>
      <c r="D29" s="27"/>
      <c r="E29" s="43">
        <v>11</v>
      </c>
      <c r="F29" s="42">
        <v>11</v>
      </c>
      <c r="G29" s="42"/>
      <c r="H29" s="43">
        <v>2</v>
      </c>
      <c r="I29" s="43">
        <v>5</v>
      </c>
      <c r="J29" s="42"/>
      <c r="K29" s="42"/>
      <c r="L29" s="42">
        <v>3</v>
      </c>
      <c r="M29" s="42"/>
      <c r="N29" s="43"/>
      <c r="O29" s="42">
        <v>2</v>
      </c>
      <c r="P29" s="42"/>
      <c r="Q29" s="43">
        <v>1</v>
      </c>
      <c r="R29" s="42">
        <v>8</v>
      </c>
      <c r="S29" s="42"/>
      <c r="T29" s="42"/>
      <c r="U29" s="42"/>
      <c r="V29" s="43"/>
      <c r="W29" s="42"/>
      <c r="X29" s="42"/>
      <c r="Y29" s="42"/>
      <c r="Z29" s="42"/>
      <c r="AA29" s="42"/>
      <c r="AB29" s="42"/>
      <c r="AC29" s="42"/>
      <c r="AD29" s="42">
        <v>2</v>
      </c>
      <c r="AE29" s="42"/>
      <c r="AF29" s="42"/>
      <c r="AG29" s="42"/>
      <c r="AH29" s="42"/>
      <c r="AI29" s="42">
        <v>9</v>
      </c>
      <c r="AJ29" s="43">
        <v>4</v>
      </c>
      <c r="AK29" s="43"/>
      <c r="AL29" s="43"/>
      <c r="AM29" s="42"/>
      <c r="AN29" s="42"/>
      <c r="AO29" s="42">
        <v>4</v>
      </c>
      <c r="AP29" s="42">
        <v>4</v>
      </c>
      <c r="AQ29" s="42">
        <v>3</v>
      </c>
      <c r="AR29" s="43"/>
      <c r="AS29" s="43"/>
      <c r="AT29" s="42"/>
      <c r="AU29" s="43">
        <v>1</v>
      </c>
      <c r="AV29" s="42"/>
      <c r="AW29" s="42">
        <v>4</v>
      </c>
      <c r="AX29" s="42">
        <v>1</v>
      </c>
      <c r="AY29" s="42">
        <v>1</v>
      </c>
      <c r="AZ29" s="42">
        <v>2</v>
      </c>
      <c r="BA29" s="43"/>
      <c r="BB29" s="43"/>
      <c r="BC29" s="43">
        <v>2</v>
      </c>
      <c r="BD29" s="43"/>
      <c r="BE29" s="42"/>
      <c r="BF29" s="42">
        <v>1</v>
      </c>
      <c r="BG29" s="42">
        <v>1</v>
      </c>
      <c r="BH29" s="42">
        <v>2</v>
      </c>
      <c r="BI29" s="42"/>
      <c r="BJ29" s="42"/>
      <c r="BK29" s="42"/>
      <c r="BL29" s="42"/>
      <c r="BM29" s="42">
        <v>1</v>
      </c>
      <c r="BN29" s="42"/>
      <c r="BO29" s="42"/>
      <c r="BP29" s="43">
        <v>1</v>
      </c>
      <c r="BQ29" s="43"/>
      <c r="BR29" s="81"/>
    </row>
    <row r="30" spans="1:70" ht="12.75" customHeight="1">
      <c r="A30" s="6">
        <v>188</v>
      </c>
      <c r="B30" s="14" t="s">
        <v>22</v>
      </c>
      <c r="C30" s="27" t="s">
        <v>96</v>
      </c>
      <c r="D30" s="27"/>
      <c r="E30" s="43">
        <v>7</v>
      </c>
      <c r="F30" s="42">
        <v>7</v>
      </c>
      <c r="G30" s="42"/>
      <c r="H30" s="43">
        <v>2</v>
      </c>
      <c r="I30" s="43">
        <v>1</v>
      </c>
      <c r="J30" s="42"/>
      <c r="K30" s="42"/>
      <c r="L30" s="42">
        <v>4</v>
      </c>
      <c r="M30" s="42"/>
      <c r="N30" s="43"/>
      <c r="O30" s="42"/>
      <c r="P30" s="42">
        <v>3</v>
      </c>
      <c r="Q30" s="43">
        <v>1</v>
      </c>
      <c r="R30" s="42">
        <v>3</v>
      </c>
      <c r="S30" s="42"/>
      <c r="T30" s="42"/>
      <c r="U30" s="42">
        <v>2</v>
      </c>
      <c r="V30" s="43"/>
      <c r="W30" s="42"/>
      <c r="X30" s="42"/>
      <c r="Y30" s="42"/>
      <c r="Z30" s="42"/>
      <c r="AA30" s="42"/>
      <c r="AB30" s="42"/>
      <c r="AC30" s="42"/>
      <c r="AD30" s="42">
        <v>1</v>
      </c>
      <c r="AE30" s="42"/>
      <c r="AF30" s="42"/>
      <c r="AG30" s="42"/>
      <c r="AH30" s="42"/>
      <c r="AI30" s="42">
        <v>4</v>
      </c>
      <c r="AJ30" s="43"/>
      <c r="AK30" s="43"/>
      <c r="AL30" s="43"/>
      <c r="AM30" s="42"/>
      <c r="AN30" s="42"/>
      <c r="AO30" s="42">
        <v>4</v>
      </c>
      <c r="AP30" s="42">
        <v>1</v>
      </c>
      <c r="AQ30" s="42">
        <v>2</v>
      </c>
      <c r="AR30" s="43"/>
      <c r="AS30" s="43"/>
      <c r="AT30" s="42"/>
      <c r="AU30" s="43">
        <v>1</v>
      </c>
      <c r="AV30" s="42">
        <v>2</v>
      </c>
      <c r="AW30" s="42"/>
      <c r="AX30" s="42"/>
      <c r="AY30" s="42"/>
      <c r="AZ30" s="42"/>
      <c r="BA30" s="43"/>
      <c r="BB30" s="43"/>
      <c r="BC30" s="43"/>
      <c r="BD30" s="43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3"/>
      <c r="BQ30" s="43"/>
      <c r="BR30" s="81"/>
    </row>
    <row r="31" spans="1:70" ht="12.75" customHeight="1">
      <c r="A31" s="6">
        <v>189</v>
      </c>
      <c r="B31" s="14" t="s">
        <v>23</v>
      </c>
      <c r="C31" s="27" t="s">
        <v>96</v>
      </c>
      <c r="D31" s="27"/>
      <c r="E31" s="43">
        <v>14</v>
      </c>
      <c r="F31" s="42">
        <v>13</v>
      </c>
      <c r="G31" s="42">
        <v>1</v>
      </c>
      <c r="H31" s="43"/>
      <c r="I31" s="43">
        <v>5</v>
      </c>
      <c r="J31" s="42"/>
      <c r="K31" s="42"/>
      <c r="L31" s="42">
        <v>5</v>
      </c>
      <c r="M31" s="42"/>
      <c r="N31" s="43">
        <v>1</v>
      </c>
      <c r="O31" s="42">
        <v>1</v>
      </c>
      <c r="P31" s="42">
        <v>5</v>
      </c>
      <c r="Q31" s="43">
        <v>5</v>
      </c>
      <c r="R31" s="42">
        <v>2</v>
      </c>
      <c r="S31" s="42"/>
      <c r="T31" s="42"/>
      <c r="U31" s="42">
        <v>2</v>
      </c>
      <c r="V31" s="43"/>
      <c r="W31" s="42"/>
      <c r="X31" s="42"/>
      <c r="Y31" s="42"/>
      <c r="Z31" s="42"/>
      <c r="AA31" s="42"/>
      <c r="AB31" s="42"/>
      <c r="AC31" s="42"/>
      <c r="AD31" s="42">
        <v>2</v>
      </c>
      <c r="AE31" s="42"/>
      <c r="AF31" s="42"/>
      <c r="AG31" s="42"/>
      <c r="AH31" s="42"/>
      <c r="AI31" s="42">
        <v>10</v>
      </c>
      <c r="AJ31" s="43">
        <v>5</v>
      </c>
      <c r="AK31" s="43"/>
      <c r="AL31" s="43"/>
      <c r="AM31" s="42">
        <v>1</v>
      </c>
      <c r="AN31" s="42"/>
      <c r="AO31" s="42">
        <v>4</v>
      </c>
      <c r="AP31" s="42">
        <v>5</v>
      </c>
      <c r="AQ31" s="42">
        <v>4</v>
      </c>
      <c r="AR31" s="43"/>
      <c r="AS31" s="43"/>
      <c r="AT31" s="42"/>
      <c r="AU31" s="43">
        <v>1</v>
      </c>
      <c r="AV31" s="42">
        <v>1</v>
      </c>
      <c r="AW31" s="42">
        <v>7</v>
      </c>
      <c r="AX31" s="42">
        <v>3</v>
      </c>
      <c r="AY31" s="42"/>
      <c r="AZ31" s="42">
        <v>4</v>
      </c>
      <c r="BA31" s="43">
        <v>1</v>
      </c>
      <c r="BB31" s="43"/>
      <c r="BC31" s="43">
        <v>5</v>
      </c>
      <c r="BD31" s="43"/>
      <c r="BE31" s="42"/>
      <c r="BF31" s="42"/>
      <c r="BG31" s="42">
        <v>1</v>
      </c>
      <c r="BH31" s="42">
        <v>3</v>
      </c>
      <c r="BI31" s="42">
        <v>1</v>
      </c>
      <c r="BJ31" s="42">
        <v>1</v>
      </c>
      <c r="BK31" s="42"/>
      <c r="BL31" s="42"/>
      <c r="BM31" s="42">
        <v>2</v>
      </c>
      <c r="BN31" s="42">
        <v>1</v>
      </c>
      <c r="BO31" s="42"/>
      <c r="BP31" s="43">
        <v>1</v>
      </c>
      <c r="BQ31" s="43"/>
      <c r="BR31" s="81"/>
    </row>
    <row r="32" spans="1:70" ht="12.75" customHeight="1">
      <c r="A32" s="6">
        <v>193</v>
      </c>
      <c r="B32" s="14" t="s">
        <v>24</v>
      </c>
      <c r="C32" s="27" t="s">
        <v>97</v>
      </c>
      <c r="D32" s="27"/>
      <c r="E32" s="43">
        <v>1</v>
      </c>
      <c r="F32" s="42">
        <v>1</v>
      </c>
      <c r="G32" s="42"/>
      <c r="H32" s="43"/>
      <c r="I32" s="43">
        <v>1</v>
      </c>
      <c r="J32" s="42"/>
      <c r="K32" s="42"/>
      <c r="L32" s="42"/>
      <c r="M32" s="42"/>
      <c r="N32" s="43"/>
      <c r="O32" s="42"/>
      <c r="P32" s="42"/>
      <c r="Q32" s="43"/>
      <c r="R32" s="42">
        <v>1</v>
      </c>
      <c r="S32" s="42"/>
      <c r="T32" s="42"/>
      <c r="U32" s="42"/>
      <c r="V32" s="43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>
        <v>1</v>
      </c>
      <c r="AJ32" s="43"/>
      <c r="AK32" s="43"/>
      <c r="AL32" s="43"/>
      <c r="AM32" s="42"/>
      <c r="AN32" s="42"/>
      <c r="AO32" s="42"/>
      <c r="AP32" s="42"/>
      <c r="AQ32" s="42">
        <v>1</v>
      </c>
      <c r="AR32" s="43"/>
      <c r="AS32" s="43"/>
      <c r="AT32" s="42"/>
      <c r="AU32" s="43"/>
      <c r="AV32" s="42">
        <v>1</v>
      </c>
      <c r="AW32" s="42"/>
      <c r="AX32" s="42"/>
      <c r="AY32" s="42"/>
      <c r="AZ32" s="42"/>
      <c r="BA32" s="43"/>
      <c r="BB32" s="43"/>
      <c r="BC32" s="43"/>
      <c r="BD32" s="43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3"/>
      <c r="BQ32" s="43"/>
      <c r="BR32" s="81"/>
    </row>
    <row r="33" spans="1:70" ht="12.75" customHeight="1">
      <c r="A33" s="6">
        <v>194</v>
      </c>
      <c r="B33" s="14" t="s">
        <v>25</v>
      </c>
      <c r="C33" s="27" t="s">
        <v>97</v>
      </c>
      <c r="D33" s="27"/>
      <c r="E33" s="43">
        <v>4</v>
      </c>
      <c r="F33" s="42">
        <v>3</v>
      </c>
      <c r="G33" s="42">
        <v>1</v>
      </c>
      <c r="H33" s="43"/>
      <c r="I33" s="43">
        <v>3</v>
      </c>
      <c r="J33" s="42"/>
      <c r="K33" s="42"/>
      <c r="L33" s="42">
        <v>1</v>
      </c>
      <c r="M33" s="42"/>
      <c r="N33" s="43"/>
      <c r="O33" s="42"/>
      <c r="P33" s="42">
        <v>2</v>
      </c>
      <c r="Q33" s="43"/>
      <c r="R33" s="42">
        <v>2</v>
      </c>
      <c r="S33" s="42"/>
      <c r="T33" s="42"/>
      <c r="U33" s="42">
        <v>3</v>
      </c>
      <c r="V33" s="43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>
        <v>1</v>
      </c>
      <c r="AJ33" s="43">
        <v>1</v>
      </c>
      <c r="AK33" s="43"/>
      <c r="AL33" s="43"/>
      <c r="AM33" s="42"/>
      <c r="AN33" s="42"/>
      <c r="AO33" s="42">
        <v>1</v>
      </c>
      <c r="AP33" s="42">
        <v>1</v>
      </c>
      <c r="AQ33" s="42">
        <v>2</v>
      </c>
      <c r="AR33" s="43"/>
      <c r="AS33" s="43"/>
      <c r="AT33" s="42"/>
      <c r="AU33" s="43"/>
      <c r="AV33" s="42">
        <v>1</v>
      </c>
      <c r="AW33" s="42">
        <v>2</v>
      </c>
      <c r="AX33" s="42">
        <v>1</v>
      </c>
      <c r="AY33" s="42"/>
      <c r="AZ33" s="42">
        <v>1</v>
      </c>
      <c r="BA33" s="43"/>
      <c r="BB33" s="43"/>
      <c r="BC33" s="43">
        <v>2</v>
      </c>
      <c r="BD33" s="43"/>
      <c r="BE33" s="42"/>
      <c r="BF33" s="42"/>
      <c r="BG33" s="42"/>
      <c r="BH33" s="42">
        <v>1</v>
      </c>
      <c r="BI33" s="42"/>
      <c r="BJ33" s="42"/>
      <c r="BK33" s="42"/>
      <c r="BL33" s="42"/>
      <c r="BM33" s="42"/>
      <c r="BN33" s="42"/>
      <c r="BO33" s="42"/>
      <c r="BP33" s="43">
        <v>1</v>
      </c>
      <c r="BQ33" s="43"/>
      <c r="BR33" s="81"/>
    </row>
    <row r="34" spans="1:70" ht="12.75" customHeight="1">
      <c r="A34" s="6">
        <v>200</v>
      </c>
      <c r="B34" s="14" t="s">
        <v>26</v>
      </c>
      <c r="C34" s="27" t="s">
        <v>98</v>
      </c>
      <c r="D34" s="27"/>
      <c r="E34" s="43">
        <v>1</v>
      </c>
      <c r="F34" s="42">
        <v>1</v>
      </c>
      <c r="G34" s="42"/>
      <c r="H34" s="43"/>
      <c r="I34" s="43"/>
      <c r="J34" s="42"/>
      <c r="K34" s="42"/>
      <c r="L34" s="42"/>
      <c r="M34" s="42"/>
      <c r="N34" s="43"/>
      <c r="O34" s="42">
        <v>1</v>
      </c>
      <c r="P34" s="42"/>
      <c r="Q34" s="43"/>
      <c r="R34" s="42"/>
      <c r="S34" s="42"/>
      <c r="T34" s="42"/>
      <c r="U34" s="42"/>
      <c r="V34" s="43"/>
      <c r="W34" s="42"/>
      <c r="X34" s="42"/>
      <c r="Y34" s="42"/>
      <c r="Z34" s="42"/>
      <c r="AA34" s="42"/>
      <c r="AB34" s="42"/>
      <c r="AC34" s="42"/>
      <c r="AD34" s="42">
        <v>1</v>
      </c>
      <c r="AE34" s="42"/>
      <c r="AF34" s="42"/>
      <c r="AG34" s="42"/>
      <c r="AH34" s="42"/>
      <c r="AI34" s="42"/>
      <c r="AJ34" s="43"/>
      <c r="AK34" s="43"/>
      <c r="AL34" s="43"/>
      <c r="AM34" s="42"/>
      <c r="AN34" s="42"/>
      <c r="AO34" s="42"/>
      <c r="AP34" s="42"/>
      <c r="AQ34" s="42">
        <v>1</v>
      </c>
      <c r="AR34" s="43"/>
      <c r="AS34" s="43"/>
      <c r="AT34" s="42"/>
      <c r="AU34" s="43"/>
      <c r="AV34" s="42"/>
      <c r="AW34" s="42"/>
      <c r="AX34" s="42"/>
      <c r="AY34" s="42"/>
      <c r="AZ34" s="42"/>
      <c r="BA34" s="43"/>
      <c r="BB34" s="43"/>
      <c r="BC34" s="43"/>
      <c r="BD34" s="43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3"/>
      <c r="BQ34" s="43"/>
      <c r="BR34" s="81"/>
    </row>
    <row r="35" spans="1:70" ht="12.75" customHeight="1">
      <c r="A35" s="6">
        <v>203</v>
      </c>
      <c r="B35" s="14" t="s">
        <v>27</v>
      </c>
      <c r="C35" s="27" t="s">
        <v>99</v>
      </c>
      <c r="D35" s="27"/>
      <c r="E35" s="43">
        <v>17</v>
      </c>
      <c r="F35" s="42">
        <v>17</v>
      </c>
      <c r="G35" s="42"/>
      <c r="H35" s="43">
        <v>5</v>
      </c>
      <c r="I35" s="43"/>
      <c r="J35" s="42"/>
      <c r="K35" s="42"/>
      <c r="L35" s="42">
        <v>3</v>
      </c>
      <c r="M35" s="42"/>
      <c r="N35" s="43"/>
      <c r="O35" s="42">
        <v>1</v>
      </c>
      <c r="P35" s="42">
        <v>6</v>
      </c>
      <c r="Q35" s="43">
        <v>3</v>
      </c>
      <c r="R35" s="42">
        <v>4</v>
      </c>
      <c r="S35" s="42">
        <v>3</v>
      </c>
      <c r="T35" s="42"/>
      <c r="U35" s="42">
        <v>4</v>
      </c>
      <c r="V35" s="43"/>
      <c r="W35" s="42"/>
      <c r="X35" s="42"/>
      <c r="Y35" s="42"/>
      <c r="Z35" s="42"/>
      <c r="AA35" s="42"/>
      <c r="AB35" s="42"/>
      <c r="AC35" s="42"/>
      <c r="AD35" s="42"/>
      <c r="AE35" s="42">
        <v>1</v>
      </c>
      <c r="AF35" s="42"/>
      <c r="AG35" s="42">
        <v>3</v>
      </c>
      <c r="AH35" s="42"/>
      <c r="AI35" s="42">
        <v>9</v>
      </c>
      <c r="AJ35" s="43"/>
      <c r="AK35" s="43"/>
      <c r="AL35" s="43"/>
      <c r="AM35" s="42">
        <v>2</v>
      </c>
      <c r="AN35" s="42"/>
      <c r="AO35" s="42">
        <v>8</v>
      </c>
      <c r="AP35" s="42">
        <v>5</v>
      </c>
      <c r="AQ35" s="42">
        <v>2</v>
      </c>
      <c r="AR35" s="43"/>
      <c r="AS35" s="43"/>
      <c r="AT35" s="42">
        <v>1</v>
      </c>
      <c r="AU35" s="43"/>
      <c r="AV35" s="42">
        <v>1</v>
      </c>
      <c r="AW35" s="42"/>
      <c r="AX35" s="42"/>
      <c r="AY35" s="42"/>
      <c r="AZ35" s="42"/>
      <c r="BA35" s="43"/>
      <c r="BB35" s="43"/>
      <c r="BC35" s="43"/>
      <c r="BD35" s="43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3"/>
      <c r="BQ35" s="43"/>
      <c r="BR35" s="81"/>
    </row>
    <row r="36" spans="1:70" ht="12.75" customHeight="1">
      <c r="A36" s="6">
        <v>204</v>
      </c>
      <c r="B36" s="14" t="s">
        <v>28</v>
      </c>
      <c r="C36" s="27" t="s">
        <v>99</v>
      </c>
      <c r="D36" s="27"/>
      <c r="E36" s="43">
        <v>2</v>
      </c>
      <c r="F36" s="42">
        <v>2</v>
      </c>
      <c r="G36" s="42"/>
      <c r="H36" s="43"/>
      <c r="I36" s="43"/>
      <c r="J36" s="42"/>
      <c r="K36" s="42"/>
      <c r="L36" s="42"/>
      <c r="M36" s="42"/>
      <c r="N36" s="43"/>
      <c r="O36" s="42"/>
      <c r="P36" s="42"/>
      <c r="Q36" s="43">
        <v>2</v>
      </c>
      <c r="R36" s="42"/>
      <c r="S36" s="42"/>
      <c r="T36" s="42"/>
      <c r="U36" s="42"/>
      <c r="V36" s="43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>
        <v>2</v>
      </c>
      <c r="AJ36" s="43">
        <v>2</v>
      </c>
      <c r="AK36" s="43"/>
      <c r="AL36" s="43"/>
      <c r="AM36" s="42"/>
      <c r="AN36" s="42"/>
      <c r="AO36" s="42"/>
      <c r="AP36" s="42">
        <v>1</v>
      </c>
      <c r="AQ36" s="42">
        <v>1</v>
      </c>
      <c r="AR36" s="43"/>
      <c r="AS36" s="43"/>
      <c r="AT36" s="42"/>
      <c r="AU36" s="43"/>
      <c r="AV36" s="42"/>
      <c r="AW36" s="42">
        <v>2</v>
      </c>
      <c r="AX36" s="42"/>
      <c r="AY36" s="42"/>
      <c r="AZ36" s="42">
        <v>2</v>
      </c>
      <c r="BA36" s="43"/>
      <c r="BB36" s="43"/>
      <c r="BC36" s="43">
        <v>1</v>
      </c>
      <c r="BD36" s="43"/>
      <c r="BE36" s="42"/>
      <c r="BF36" s="42">
        <v>1</v>
      </c>
      <c r="BG36" s="42"/>
      <c r="BH36" s="42">
        <v>1</v>
      </c>
      <c r="BI36" s="42"/>
      <c r="BJ36" s="42"/>
      <c r="BK36" s="42"/>
      <c r="BL36" s="42"/>
      <c r="BM36" s="42">
        <v>1</v>
      </c>
      <c r="BN36" s="42">
        <v>1</v>
      </c>
      <c r="BO36" s="42"/>
      <c r="BP36" s="43"/>
      <c r="BQ36" s="43"/>
      <c r="BR36" s="81"/>
    </row>
    <row r="37" spans="1:70" ht="12.75" customHeight="1">
      <c r="A37" s="6">
        <v>205</v>
      </c>
      <c r="B37" s="14" t="s">
        <v>29</v>
      </c>
      <c r="C37" s="27" t="s">
        <v>99</v>
      </c>
      <c r="D37" s="27"/>
      <c r="E37" s="43">
        <v>2</v>
      </c>
      <c r="F37" s="42">
        <v>1</v>
      </c>
      <c r="G37" s="42">
        <v>1</v>
      </c>
      <c r="H37" s="43"/>
      <c r="I37" s="43"/>
      <c r="J37" s="42"/>
      <c r="K37" s="42"/>
      <c r="L37" s="42"/>
      <c r="M37" s="42"/>
      <c r="N37" s="43"/>
      <c r="O37" s="42"/>
      <c r="P37" s="42"/>
      <c r="Q37" s="43">
        <v>2</v>
      </c>
      <c r="R37" s="42"/>
      <c r="S37" s="42"/>
      <c r="T37" s="42"/>
      <c r="U37" s="42"/>
      <c r="V37" s="43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>
        <v>2</v>
      </c>
      <c r="AJ37" s="43"/>
      <c r="AK37" s="43"/>
      <c r="AL37" s="43"/>
      <c r="AM37" s="42">
        <v>1</v>
      </c>
      <c r="AN37" s="42"/>
      <c r="AO37" s="42">
        <v>1</v>
      </c>
      <c r="AP37" s="42"/>
      <c r="AQ37" s="42"/>
      <c r="AR37" s="43"/>
      <c r="AS37" s="43"/>
      <c r="AT37" s="42"/>
      <c r="AU37" s="43"/>
      <c r="AV37" s="42"/>
      <c r="AW37" s="42"/>
      <c r="AX37" s="42"/>
      <c r="AY37" s="42"/>
      <c r="AZ37" s="42"/>
      <c r="BA37" s="43"/>
      <c r="BB37" s="43"/>
      <c r="BC37" s="43"/>
      <c r="BD37" s="43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3"/>
      <c r="BQ37" s="43"/>
      <c r="BR37" s="81"/>
    </row>
    <row r="38" spans="1:70" ht="22.5" customHeight="1">
      <c r="A38" s="6">
        <v>207</v>
      </c>
      <c r="B38" s="14" t="s">
        <v>30</v>
      </c>
      <c r="C38" s="27" t="s">
        <v>100</v>
      </c>
      <c r="D38" s="27"/>
      <c r="E38" s="43">
        <v>1</v>
      </c>
      <c r="F38" s="42">
        <v>1</v>
      </c>
      <c r="G38" s="42"/>
      <c r="H38" s="43">
        <v>1</v>
      </c>
      <c r="I38" s="43"/>
      <c r="J38" s="42"/>
      <c r="K38" s="42"/>
      <c r="L38" s="42"/>
      <c r="M38" s="42"/>
      <c r="N38" s="43"/>
      <c r="O38" s="42"/>
      <c r="P38" s="42"/>
      <c r="Q38" s="43"/>
      <c r="R38" s="42"/>
      <c r="S38" s="42">
        <v>1</v>
      </c>
      <c r="T38" s="42"/>
      <c r="U38" s="42"/>
      <c r="V38" s="43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>
        <v>1</v>
      </c>
      <c r="AH38" s="42"/>
      <c r="AI38" s="42"/>
      <c r="AJ38" s="43"/>
      <c r="AK38" s="43"/>
      <c r="AL38" s="43"/>
      <c r="AM38" s="42">
        <v>1</v>
      </c>
      <c r="AN38" s="42"/>
      <c r="AO38" s="42"/>
      <c r="AP38" s="42"/>
      <c r="AQ38" s="42"/>
      <c r="AR38" s="43"/>
      <c r="AS38" s="43"/>
      <c r="AT38" s="42"/>
      <c r="AU38" s="43"/>
      <c r="AV38" s="42"/>
      <c r="AW38" s="42"/>
      <c r="AX38" s="42"/>
      <c r="AY38" s="42"/>
      <c r="AZ38" s="42"/>
      <c r="BA38" s="43"/>
      <c r="BB38" s="43"/>
      <c r="BC38" s="43"/>
      <c r="BD38" s="43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3"/>
      <c r="BQ38" s="43"/>
      <c r="BR38" s="81"/>
    </row>
    <row r="39" spans="1:70" ht="22.5" customHeight="1">
      <c r="A39" s="6">
        <v>209</v>
      </c>
      <c r="B39" s="14" t="s">
        <v>32</v>
      </c>
      <c r="C39" s="27" t="s">
        <v>100</v>
      </c>
      <c r="D39" s="27"/>
      <c r="E39" s="43">
        <v>1</v>
      </c>
      <c r="F39" s="42">
        <v>1</v>
      </c>
      <c r="G39" s="42"/>
      <c r="H39" s="43">
        <v>1</v>
      </c>
      <c r="I39" s="43"/>
      <c r="J39" s="42"/>
      <c r="K39" s="42"/>
      <c r="L39" s="42"/>
      <c r="M39" s="42"/>
      <c r="N39" s="43"/>
      <c r="O39" s="42"/>
      <c r="P39" s="42"/>
      <c r="Q39" s="43"/>
      <c r="R39" s="42"/>
      <c r="S39" s="42">
        <v>1</v>
      </c>
      <c r="T39" s="42"/>
      <c r="U39" s="42"/>
      <c r="V39" s="43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>
        <v>1</v>
      </c>
      <c r="AJ39" s="43"/>
      <c r="AK39" s="43"/>
      <c r="AL39" s="43"/>
      <c r="AM39" s="42"/>
      <c r="AN39" s="42"/>
      <c r="AO39" s="42"/>
      <c r="AP39" s="42"/>
      <c r="AQ39" s="42">
        <v>1</v>
      </c>
      <c r="AR39" s="43"/>
      <c r="AS39" s="43"/>
      <c r="AT39" s="42"/>
      <c r="AU39" s="43"/>
      <c r="AV39" s="42"/>
      <c r="AW39" s="42"/>
      <c r="AX39" s="42"/>
      <c r="AY39" s="42"/>
      <c r="AZ39" s="42"/>
      <c r="BA39" s="43"/>
      <c r="BB39" s="43"/>
      <c r="BC39" s="43"/>
      <c r="BD39" s="43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3"/>
      <c r="BQ39" s="43"/>
      <c r="BR39" s="81"/>
    </row>
    <row r="40" spans="1:70" ht="22.5" customHeight="1">
      <c r="A40" s="6">
        <v>227</v>
      </c>
      <c r="B40" s="14">
        <v>198</v>
      </c>
      <c r="C40" s="27" t="s">
        <v>101</v>
      </c>
      <c r="D40" s="27"/>
      <c r="E40" s="43">
        <v>2</v>
      </c>
      <c r="F40" s="42">
        <v>2</v>
      </c>
      <c r="G40" s="42"/>
      <c r="H40" s="43"/>
      <c r="I40" s="43"/>
      <c r="J40" s="42"/>
      <c r="K40" s="42"/>
      <c r="L40" s="42"/>
      <c r="M40" s="42"/>
      <c r="N40" s="43"/>
      <c r="O40" s="42">
        <v>1</v>
      </c>
      <c r="P40" s="42">
        <v>1</v>
      </c>
      <c r="Q40" s="43"/>
      <c r="R40" s="42"/>
      <c r="S40" s="42"/>
      <c r="T40" s="42"/>
      <c r="U40" s="42"/>
      <c r="V40" s="43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>
        <v>2</v>
      </c>
      <c r="AJ40" s="43">
        <v>1</v>
      </c>
      <c r="AK40" s="43"/>
      <c r="AL40" s="43"/>
      <c r="AM40" s="42"/>
      <c r="AN40" s="42"/>
      <c r="AO40" s="42">
        <v>1</v>
      </c>
      <c r="AP40" s="42">
        <v>1</v>
      </c>
      <c r="AQ40" s="42"/>
      <c r="AR40" s="43"/>
      <c r="AS40" s="43"/>
      <c r="AT40" s="42"/>
      <c r="AU40" s="43"/>
      <c r="AV40" s="42"/>
      <c r="AW40" s="42">
        <v>1</v>
      </c>
      <c r="AX40" s="42">
        <v>1</v>
      </c>
      <c r="AY40" s="42"/>
      <c r="AZ40" s="42"/>
      <c r="BA40" s="43"/>
      <c r="BB40" s="43"/>
      <c r="BC40" s="43">
        <v>1</v>
      </c>
      <c r="BD40" s="43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3">
        <v>1</v>
      </c>
      <c r="BQ40" s="43"/>
      <c r="BR40" s="81"/>
    </row>
    <row r="41" spans="1:70" ht="12.75" customHeight="1">
      <c r="A41" s="6">
        <v>228</v>
      </c>
      <c r="B41" s="14" t="s">
        <v>33</v>
      </c>
      <c r="C41" s="27" t="s">
        <v>102</v>
      </c>
      <c r="D41" s="27"/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81"/>
    </row>
    <row r="42" spans="1:70" ht="12.75" customHeight="1">
      <c r="A42" s="6">
        <v>335</v>
      </c>
      <c r="B42" s="14" t="s">
        <v>34</v>
      </c>
      <c r="C42" s="27" t="s">
        <v>103</v>
      </c>
      <c r="D42" s="27"/>
      <c r="E42" s="43">
        <f>SUM(E43:E43)</f>
        <v>1</v>
      </c>
      <c r="F42" s="43">
        <f>SUM(F43:F43)</f>
        <v>1</v>
      </c>
      <c r="G42" s="43">
        <f>SUM(G43:G43)</f>
        <v>0</v>
      </c>
      <c r="H42" s="43">
        <f>SUM(H43:H43)</f>
        <v>0</v>
      </c>
      <c r="I42" s="43">
        <f>SUM(I43:I43)</f>
        <v>0</v>
      </c>
      <c r="J42" s="43">
        <f>SUM(J43:J43)</f>
        <v>0</v>
      </c>
      <c r="K42" s="43">
        <f>SUM(K43:K43)</f>
        <v>0</v>
      </c>
      <c r="L42" s="43">
        <f>SUM(L43:L43)</f>
        <v>0</v>
      </c>
      <c r="M42" s="43">
        <f>SUM(M43:M43)</f>
        <v>0</v>
      </c>
      <c r="N42" s="43">
        <f>SUM(N43:N43)</f>
        <v>0</v>
      </c>
      <c r="O42" s="43">
        <f>SUM(O43:O43)</f>
        <v>0</v>
      </c>
      <c r="P42" s="43">
        <f>SUM(P43:P43)</f>
        <v>0</v>
      </c>
      <c r="Q42" s="43">
        <f>SUM(Q43:Q43)</f>
        <v>0</v>
      </c>
      <c r="R42" s="43">
        <f>SUM(R43:R43)</f>
        <v>1</v>
      </c>
      <c r="S42" s="43">
        <f>SUM(S43:S43)</f>
        <v>0</v>
      </c>
      <c r="T42" s="43">
        <f>SUM(T43:T43)</f>
        <v>0</v>
      </c>
      <c r="U42" s="43">
        <f>SUM(U43:U43)</f>
        <v>0</v>
      </c>
      <c r="V42" s="43">
        <f>SUM(V43:V43)</f>
        <v>0</v>
      </c>
      <c r="W42" s="43">
        <f>SUM(W43:W43)</f>
        <v>0</v>
      </c>
      <c r="X42" s="43">
        <f>SUM(X43:X43)</f>
        <v>0</v>
      </c>
      <c r="Y42" s="43">
        <f>SUM(Y43:Y43)</f>
        <v>0</v>
      </c>
      <c r="Z42" s="43">
        <f>SUM(Z43:Z43)</f>
        <v>0</v>
      </c>
      <c r="AA42" s="43">
        <f>SUM(AA43:AA43)</f>
        <v>0</v>
      </c>
      <c r="AB42" s="43">
        <f>SUM(AB43:AB43)</f>
        <v>0</v>
      </c>
      <c r="AC42" s="43">
        <f>SUM(AC43:AC43)</f>
        <v>0</v>
      </c>
      <c r="AD42" s="43">
        <f>SUM(AD43:AD43)</f>
        <v>0</v>
      </c>
      <c r="AE42" s="43">
        <f>SUM(AE43:AE43)</f>
        <v>0</v>
      </c>
      <c r="AF42" s="43">
        <f>SUM(AF43:AF43)</f>
        <v>0</v>
      </c>
      <c r="AG42" s="43">
        <f>SUM(AG43:AG43)</f>
        <v>0</v>
      </c>
      <c r="AH42" s="43">
        <f>SUM(AH43:AH43)</f>
        <v>0</v>
      </c>
      <c r="AI42" s="43">
        <f>SUM(AI43:AI43)</f>
        <v>1</v>
      </c>
      <c r="AJ42" s="43">
        <f>SUM(AJ43:AJ43)</f>
        <v>0</v>
      </c>
      <c r="AK42" s="43">
        <f>SUM(AK43:AK43)</f>
        <v>0</v>
      </c>
      <c r="AL42" s="43">
        <f>SUM(AL43:AL43)</f>
        <v>0</v>
      </c>
      <c r="AM42" s="43">
        <f>SUM(AM43:AM43)</f>
        <v>0</v>
      </c>
      <c r="AN42" s="43">
        <f>SUM(AN43:AN43)</f>
        <v>0</v>
      </c>
      <c r="AO42" s="43">
        <f>SUM(AO43:AO43)</f>
        <v>1</v>
      </c>
      <c r="AP42" s="43">
        <f>SUM(AP43:AP43)</f>
        <v>0</v>
      </c>
      <c r="AQ42" s="43">
        <f>SUM(AQ43:AQ43)</f>
        <v>0</v>
      </c>
      <c r="AR42" s="43">
        <f>SUM(AR43:AR43)</f>
        <v>0</v>
      </c>
      <c r="AS42" s="43">
        <f>SUM(AS43:AS43)</f>
        <v>0</v>
      </c>
      <c r="AT42" s="43">
        <f>SUM(AT43:AT43)</f>
        <v>0</v>
      </c>
      <c r="AU42" s="43">
        <f>SUM(AU43:AU43)</f>
        <v>0</v>
      </c>
      <c r="AV42" s="43">
        <f>SUM(AV43:AV43)</f>
        <v>0</v>
      </c>
      <c r="AW42" s="43">
        <f>SUM(AW43:AW43)</f>
        <v>0</v>
      </c>
      <c r="AX42" s="43">
        <f>SUM(AX43:AX43)</f>
        <v>0</v>
      </c>
      <c r="AY42" s="43">
        <f>SUM(AY43:AY43)</f>
        <v>0</v>
      </c>
      <c r="AZ42" s="43">
        <f>SUM(AZ43:AZ43)</f>
        <v>0</v>
      </c>
      <c r="BA42" s="43">
        <f>SUM(BA43:BA43)</f>
        <v>0</v>
      </c>
      <c r="BB42" s="43">
        <f>SUM(BB43:BB43)</f>
        <v>0</v>
      </c>
      <c r="BC42" s="43">
        <f>SUM(BC43:BC43)</f>
        <v>0</v>
      </c>
      <c r="BD42" s="43">
        <f>SUM(BD43:BD43)</f>
        <v>0</v>
      </c>
      <c r="BE42" s="43">
        <f>SUM(BE43:BE43)</f>
        <v>0</v>
      </c>
      <c r="BF42" s="43">
        <f>SUM(BF43:BF43)</f>
        <v>0</v>
      </c>
      <c r="BG42" s="43">
        <f>SUM(BG43:BG43)</f>
        <v>0</v>
      </c>
      <c r="BH42" s="43">
        <f>SUM(BH43:BH43)</f>
        <v>0</v>
      </c>
      <c r="BI42" s="43">
        <f>SUM(BI43:BI43)</f>
        <v>0</v>
      </c>
      <c r="BJ42" s="43">
        <f>SUM(BJ43:BJ43)</f>
        <v>0</v>
      </c>
      <c r="BK42" s="43">
        <f>SUM(BK43:BK43)</f>
        <v>0</v>
      </c>
      <c r="BL42" s="43">
        <f>SUM(BL43:BL43)</f>
        <v>0</v>
      </c>
      <c r="BM42" s="43">
        <f>SUM(BM43:BM43)</f>
        <v>0</v>
      </c>
      <c r="BN42" s="43">
        <f>SUM(BN43:BN43)</f>
        <v>0</v>
      </c>
      <c r="BO42" s="43">
        <f>SUM(BO43:BO43)</f>
        <v>0</v>
      </c>
      <c r="BP42" s="43">
        <f>SUM(BP43:BP43)</f>
        <v>0</v>
      </c>
      <c r="BQ42" s="43">
        <f>SUM(BQ43:BQ43)</f>
        <v>0</v>
      </c>
      <c r="BR42" s="81"/>
    </row>
    <row r="43" spans="1:70" ht="22.5" customHeight="1">
      <c r="A43" s="6">
        <v>367</v>
      </c>
      <c r="B43" s="14" t="s">
        <v>35</v>
      </c>
      <c r="C43" s="27" t="s">
        <v>104</v>
      </c>
      <c r="D43" s="27"/>
      <c r="E43" s="43">
        <v>1</v>
      </c>
      <c r="F43" s="42">
        <v>1</v>
      </c>
      <c r="G43" s="42"/>
      <c r="H43" s="43"/>
      <c r="I43" s="43"/>
      <c r="J43" s="42"/>
      <c r="K43" s="42"/>
      <c r="L43" s="42"/>
      <c r="M43" s="42"/>
      <c r="N43" s="43"/>
      <c r="O43" s="42"/>
      <c r="P43" s="42"/>
      <c r="Q43" s="43"/>
      <c r="R43" s="42">
        <v>1</v>
      </c>
      <c r="S43" s="42"/>
      <c r="T43" s="42"/>
      <c r="U43" s="42"/>
      <c r="V43" s="43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>
        <v>1</v>
      </c>
      <c r="AJ43" s="43"/>
      <c r="AK43" s="43"/>
      <c r="AL43" s="43"/>
      <c r="AM43" s="42"/>
      <c r="AN43" s="42"/>
      <c r="AO43" s="42">
        <v>1</v>
      </c>
      <c r="AP43" s="42"/>
      <c r="AQ43" s="42"/>
      <c r="AR43" s="43"/>
      <c r="AS43" s="43"/>
      <c r="AT43" s="42"/>
      <c r="AU43" s="43"/>
      <c r="AV43" s="42"/>
      <c r="AW43" s="42"/>
      <c r="AX43" s="42"/>
      <c r="AY43" s="42"/>
      <c r="AZ43" s="42"/>
      <c r="BA43" s="43"/>
      <c r="BB43" s="43"/>
      <c r="BC43" s="43"/>
      <c r="BD43" s="43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3"/>
      <c r="BQ43" s="43"/>
      <c r="BR43" s="81"/>
    </row>
    <row r="44" spans="1:70" ht="12.75" customHeight="1">
      <c r="A44" s="6">
        <v>376</v>
      </c>
      <c r="B44" s="14" t="s">
        <v>36</v>
      </c>
      <c r="C44" s="27" t="s">
        <v>105</v>
      </c>
      <c r="D44" s="27"/>
      <c r="E44" s="43">
        <f>SUM(E45:E46)</f>
        <v>11</v>
      </c>
      <c r="F44" s="43">
        <f>SUM(F45:F46)</f>
        <v>11</v>
      </c>
      <c r="G44" s="43">
        <f>SUM(G45:G46)</f>
        <v>0</v>
      </c>
      <c r="H44" s="43">
        <f>SUM(H45:H46)</f>
        <v>0</v>
      </c>
      <c r="I44" s="43">
        <f>SUM(I45:I46)</f>
        <v>0</v>
      </c>
      <c r="J44" s="43">
        <f>SUM(J45:J46)</f>
        <v>0</v>
      </c>
      <c r="K44" s="43">
        <f>SUM(K45:K46)</f>
        <v>0</v>
      </c>
      <c r="L44" s="43">
        <f>SUM(L45:L46)</f>
        <v>2</v>
      </c>
      <c r="M44" s="43">
        <f>SUM(M45:M46)</f>
        <v>0</v>
      </c>
      <c r="N44" s="43">
        <f>SUM(N45:N46)</f>
        <v>0</v>
      </c>
      <c r="O44" s="43">
        <f>SUM(O45:O46)</f>
        <v>1</v>
      </c>
      <c r="P44" s="43">
        <f>SUM(P45:P46)</f>
        <v>2</v>
      </c>
      <c r="Q44" s="43">
        <f>SUM(Q45:Q46)</f>
        <v>2</v>
      </c>
      <c r="R44" s="43">
        <f>SUM(R45:R46)</f>
        <v>4</v>
      </c>
      <c r="S44" s="43">
        <f>SUM(S45:S46)</f>
        <v>2</v>
      </c>
      <c r="T44" s="43">
        <f>SUM(T45:T46)</f>
        <v>0</v>
      </c>
      <c r="U44" s="43">
        <f>SUM(U45:U46)</f>
        <v>0</v>
      </c>
      <c r="V44" s="43">
        <f>SUM(V45:V46)</f>
        <v>0</v>
      </c>
      <c r="W44" s="43">
        <f>SUM(W45:W46)</f>
        <v>0</v>
      </c>
      <c r="X44" s="43">
        <f>SUM(X45:X46)</f>
        <v>0</v>
      </c>
      <c r="Y44" s="43">
        <f>SUM(Y45:Y46)</f>
        <v>0</v>
      </c>
      <c r="Z44" s="43">
        <f>SUM(Z45:Z46)</f>
        <v>0</v>
      </c>
      <c r="AA44" s="43">
        <f>SUM(AA45:AA46)</f>
        <v>0</v>
      </c>
      <c r="AB44" s="43">
        <f>SUM(AB45:AB46)</f>
        <v>0</v>
      </c>
      <c r="AC44" s="43">
        <f>SUM(AC45:AC46)</f>
        <v>0</v>
      </c>
      <c r="AD44" s="43">
        <f>SUM(AD45:AD46)</f>
        <v>1</v>
      </c>
      <c r="AE44" s="43">
        <f>SUM(AE45:AE46)</f>
        <v>0</v>
      </c>
      <c r="AF44" s="43">
        <f>SUM(AF45:AF46)</f>
        <v>0</v>
      </c>
      <c r="AG44" s="43">
        <f>SUM(AG45:AG46)</f>
        <v>1</v>
      </c>
      <c r="AH44" s="43">
        <f>SUM(AH45:AH46)</f>
        <v>0</v>
      </c>
      <c r="AI44" s="43">
        <f>SUM(AI45:AI46)</f>
        <v>9</v>
      </c>
      <c r="AJ44" s="43">
        <f>SUM(AJ45:AJ46)</f>
        <v>2</v>
      </c>
      <c r="AK44" s="43">
        <f>SUM(AK45:AK46)</f>
        <v>0</v>
      </c>
      <c r="AL44" s="43">
        <f>SUM(AL45:AL46)</f>
        <v>0</v>
      </c>
      <c r="AM44" s="43">
        <f>SUM(AM45:AM46)</f>
        <v>0</v>
      </c>
      <c r="AN44" s="43">
        <f>SUM(AN45:AN46)</f>
        <v>0</v>
      </c>
      <c r="AO44" s="43">
        <f>SUM(AO45:AO46)</f>
        <v>6</v>
      </c>
      <c r="AP44" s="43">
        <f>SUM(AP45:AP46)</f>
        <v>3</v>
      </c>
      <c r="AQ44" s="43">
        <f>SUM(AQ45:AQ46)</f>
        <v>2</v>
      </c>
      <c r="AR44" s="43">
        <f>SUM(AR45:AR46)</f>
        <v>0</v>
      </c>
      <c r="AS44" s="43">
        <f>SUM(AS45:AS46)</f>
        <v>0</v>
      </c>
      <c r="AT44" s="43">
        <f>SUM(AT45:AT46)</f>
        <v>0</v>
      </c>
      <c r="AU44" s="43">
        <f>SUM(AU45:AU46)</f>
        <v>1</v>
      </c>
      <c r="AV44" s="43">
        <f>SUM(AV45:AV46)</f>
        <v>0</v>
      </c>
      <c r="AW44" s="43">
        <f>SUM(AW45:AW46)</f>
        <v>2</v>
      </c>
      <c r="AX44" s="43">
        <f>SUM(AX45:AX46)</f>
        <v>0</v>
      </c>
      <c r="AY44" s="43">
        <f>SUM(AY45:AY46)</f>
        <v>1</v>
      </c>
      <c r="AZ44" s="43">
        <f>SUM(AZ45:AZ46)</f>
        <v>1</v>
      </c>
      <c r="BA44" s="43">
        <f>SUM(BA45:BA46)</f>
        <v>0</v>
      </c>
      <c r="BB44" s="43">
        <f>SUM(BB45:BB46)</f>
        <v>0</v>
      </c>
      <c r="BC44" s="43">
        <f>SUM(BC45:BC46)</f>
        <v>2</v>
      </c>
      <c r="BD44" s="43">
        <f>SUM(BD45:BD46)</f>
        <v>0</v>
      </c>
      <c r="BE44" s="43">
        <f>SUM(BE45:BE46)</f>
        <v>0</v>
      </c>
      <c r="BF44" s="43">
        <f>SUM(BF45:BF46)</f>
        <v>0</v>
      </c>
      <c r="BG44" s="43">
        <f>SUM(BG45:BG46)</f>
        <v>0</v>
      </c>
      <c r="BH44" s="43">
        <f>SUM(BH45:BH46)</f>
        <v>1</v>
      </c>
      <c r="BI44" s="43">
        <f>SUM(BI45:BI46)</f>
        <v>0</v>
      </c>
      <c r="BJ44" s="43">
        <f>SUM(BJ45:BJ46)</f>
        <v>0</v>
      </c>
      <c r="BK44" s="43">
        <f>SUM(BK45:BK46)</f>
        <v>0</v>
      </c>
      <c r="BL44" s="43">
        <f>SUM(BL45:BL46)</f>
        <v>0</v>
      </c>
      <c r="BM44" s="43">
        <f>SUM(BM45:BM46)</f>
        <v>0</v>
      </c>
      <c r="BN44" s="43">
        <f>SUM(BN45:BN46)</f>
        <v>0</v>
      </c>
      <c r="BO44" s="43">
        <f>SUM(BO45:BO46)</f>
        <v>0</v>
      </c>
      <c r="BP44" s="43">
        <f>SUM(BP45:BP46)</f>
        <v>1</v>
      </c>
      <c r="BQ44" s="43">
        <f>SUM(BQ45:BQ46)</f>
        <v>0</v>
      </c>
      <c r="BR44" s="81"/>
    </row>
    <row r="45" spans="1:70" ht="22.5" customHeight="1">
      <c r="A45" s="6">
        <v>405</v>
      </c>
      <c r="B45" s="14" t="s">
        <v>37</v>
      </c>
      <c r="C45" s="27" t="s">
        <v>107</v>
      </c>
      <c r="D45" s="27"/>
      <c r="E45" s="43">
        <v>3</v>
      </c>
      <c r="F45" s="42">
        <v>3</v>
      </c>
      <c r="G45" s="42"/>
      <c r="H45" s="43"/>
      <c r="I45" s="43"/>
      <c r="J45" s="42"/>
      <c r="K45" s="42"/>
      <c r="L45" s="42">
        <v>1</v>
      </c>
      <c r="M45" s="42"/>
      <c r="N45" s="43"/>
      <c r="O45" s="42"/>
      <c r="P45" s="42">
        <v>1</v>
      </c>
      <c r="Q45" s="43">
        <v>1</v>
      </c>
      <c r="R45" s="42">
        <v>1</v>
      </c>
      <c r="S45" s="42"/>
      <c r="T45" s="42"/>
      <c r="U45" s="42"/>
      <c r="V45" s="43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>
        <v>3</v>
      </c>
      <c r="AJ45" s="43"/>
      <c r="AK45" s="43"/>
      <c r="AL45" s="43"/>
      <c r="AM45" s="42"/>
      <c r="AN45" s="42"/>
      <c r="AO45" s="42">
        <v>3</v>
      </c>
      <c r="AP45" s="42"/>
      <c r="AQ45" s="42"/>
      <c r="AR45" s="43"/>
      <c r="AS45" s="43"/>
      <c r="AT45" s="42"/>
      <c r="AU45" s="43"/>
      <c r="AV45" s="42"/>
      <c r="AW45" s="42"/>
      <c r="AX45" s="42"/>
      <c r="AY45" s="42"/>
      <c r="AZ45" s="42"/>
      <c r="BA45" s="43"/>
      <c r="BB45" s="43"/>
      <c r="BC45" s="43"/>
      <c r="BD45" s="43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3"/>
      <c r="BQ45" s="43"/>
      <c r="BR45" s="81"/>
    </row>
    <row r="46" spans="1:70" ht="22.5" customHeight="1">
      <c r="A46" s="6">
        <v>406</v>
      </c>
      <c r="B46" s="14" t="s">
        <v>38</v>
      </c>
      <c r="C46" s="27" t="s">
        <v>107</v>
      </c>
      <c r="D46" s="27"/>
      <c r="E46" s="43">
        <v>8</v>
      </c>
      <c r="F46" s="42">
        <v>8</v>
      </c>
      <c r="G46" s="42"/>
      <c r="H46" s="43"/>
      <c r="I46" s="43"/>
      <c r="J46" s="42"/>
      <c r="K46" s="42"/>
      <c r="L46" s="42">
        <v>1</v>
      </c>
      <c r="M46" s="42"/>
      <c r="N46" s="43"/>
      <c r="O46" s="42">
        <v>1</v>
      </c>
      <c r="P46" s="42">
        <v>1</v>
      </c>
      <c r="Q46" s="43">
        <v>1</v>
      </c>
      <c r="R46" s="42">
        <v>3</v>
      </c>
      <c r="S46" s="42">
        <v>2</v>
      </c>
      <c r="T46" s="42"/>
      <c r="U46" s="42"/>
      <c r="V46" s="43"/>
      <c r="W46" s="42"/>
      <c r="X46" s="42"/>
      <c r="Y46" s="42"/>
      <c r="Z46" s="42"/>
      <c r="AA46" s="42"/>
      <c r="AB46" s="42"/>
      <c r="AC46" s="42"/>
      <c r="AD46" s="42">
        <v>1</v>
      </c>
      <c r="AE46" s="42"/>
      <c r="AF46" s="42"/>
      <c r="AG46" s="42">
        <v>1</v>
      </c>
      <c r="AH46" s="42"/>
      <c r="AI46" s="42">
        <v>6</v>
      </c>
      <c r="AJ46" s="43">
        <v>2</v>
      </c>
      <c r="AK46" s="43"/>
      <c r="AL46" s="43"/>
      <c r="AM46" s="42"/>
      <c r="AN46" s="42"/>
      <c r="AO46" s="42">
        <v>3</v>
      </c>
      <c r="AP46" s="42">
        <v>3</v>
      </c>
      <c r="AQ46" s="42">
        <v>2</v>
      </c>
      <c r="AR46" s="43"/>
      <c r="AS46" s="43"/>
      <c r="AT46" s="42"/>
      <c r="AU46" s="43">
        <v>1</v>
      </c>
      <c r="AV46" s="42"/>
      <c r="AW46" s="42">
        <v>2</v>
      </c>
      <c r="AX46" s="42"/>
      <c r="AY46" s="42">
        <v>1</v>
      </c>
      <c r="AZ46" s="42">
        <v>1</v>
      </c>
      <c r="BA46" s="43"/>
      <c r="BB46" s="43"/>
      <c r="BC46" s="43">
        <v>2</v>
      </c>
      <c r="BD46" s="43"/>
      <c r="BE46" s="42"/>
      <c r="BF46" s="42"/>
      <c r="BG46" s="42"/>
      <c r="BH46" s="42">
        <v>1</v>
      </c>
      <c r="BI46" s="42"/>
      <c r="BJ46" s="42"/>
      <c r="BK46" s="42"/>
      <c r="BL46" s="42"/>
      <c r="BM46" s="42"/>
      <c r="BN46" s="42"/>
      <c r="BO46" s="42"/>
      <c r="BP46" s="43">
        <v>1</v>
      </c>
      <c r="BQ46" s="43"/>
      <c r="BR46" s="81"/>
    </row>
    <row r="47" spans="1:70" ht="12.75" customHeight="1">
      <c r="A47" s="6">
        <v>431</v>
      </c>
      <c r="B47" s="14" t="s">
        <v>39</v>
      </c>
      <c r="C47" s="27" t="s">
        <v>108</v>
      </c>
      <c r="D47" s="27"/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81"/>
    </row>
    <row r="48" spans="1:70" ht="22.5" customHeight="1">
      <c r="A48" s="6">
        <v>442</v>
      </c>
      <c r="B48" s="14" t="s">
        <v>40</v>
      </c>
      <c r="C48" s="27" t="s">
        <v>109</v>
      </c>
      <c r="D48" s="27"/>
      <c r="E48" s="43">
        <f>SUM(E49:E53)</f>
        <v>10</v>
      </c>
      <c r="F48" s="43">
        <f>SUM(F49:F53)</f>
        <v>10</v>
      </c>
      <c r="G48" s="43">
        <f>SUM(G49:G53)</f>
        <v>0</v>
      </c>
      <c r="H48" s="43">
        <f>SUM(H49:H53)</f>
        <v>0</v>
      </c>
      <c r="I48" s="43">
        <f>SUM(I49:I53)</f>
        <v>0</v>
      </c>
      <c r="J48" s="43">
        <f>SUM(J49:J53)</f>
        <v>0</v>
      </c>
      <c r="K48" s="43">
        <f>SUM(K49:K53)</f>
        <v>0</v>
      </c>
      <c r="L48" s="43">
        <f>SUM(L49:L53)</f>
        <v>5</v>
      </c>
      <c r="M48" s="43">
        <f>SUM(M49:M53)</f>
        <v>0</v>
      </c>
      <c r="N48" s="43">
        <f>SUM(N49:N53)</f>
        <v>0</v>
      </c>
      <c r="O48" s="43">
        <f>SUM(O49:O53)</f>
        <v>2</v>
      </c>
      <c r="P48" s="43">
        <f>SUM(P49:P53)</f>
        <v>4</v>
      </c>
      <c r="Q48" s="43">
        <f>SUM(Q49:Q53)</f>
        <v>1</v>
      </c>
      <c r="R48" s="43">
        <f>SUM(R49:R53)</f>
        <v>3</v>
      </c>
      <c r="S48" s="43">
        <f>SUM(S49:S53)</f>
        <v>0</v>
      </c>
      <c r="T48" s="43">
        <f>SUM(T49:T53)</f>
        <v>0</v>
      </c>
      <c r="U48" s="43">
        <f>SUM(U49:U53)</f>
        <v>1</v>
      </c>
      <c r="V48" s="43">
        <f>SUM(V49:V53)</f>
        <v>0</v>
      </c>
      <c r="W48" s="43">
        <f>SUM(W49:W53)</f>
        <v>0</v>
      </c>
      <c r="X48" s="43">
        <f>SUM(X49:X53)</f>
        <v>0</v>
      </c>
      <c r="Y48" s="43">
        <f>SUM(Y49:Y53)</f>
        <v>0</v>
      </c>
      <c r="Z48" s="43">
        <f>SUM(Z49:Z53)</f>
        <v>0</v>
      </c>
      <c r="AA48" s="43">
        <f>SUM(AA49:AA53)</f>
        <v>0</v>
      </c>
      <c r="AB48" s="43">
        <f>SUM(AB49:AB53)</f>
        <v>1</v>
      </c>
      <c r="AC48" s="43">
        <f>SUM(AC49:AC53)</f>
        <v>0</v>
      </c>
      <c r="AD48" s="43">
        <f>SUM(AD49:AD53)</f>
        <v>1</v>
      </c>
      <c r="AE48" s="43">
        <f>SUM(AE49:AE53)</f>
        <v>1</v>
      </c>
      <c r="AF48" s="43">
        <f>SUM(AF49:AF53)</f>
        <v>0</v>
      </c>
      <c r="AG48" s="43">
        <f>SUM(AG49:AG53)</f>
        <v>0</v>
      </c>
      <c r="AH48" s="43">
        <f>SUM(AH49:AH53)</f>
        <v>0</v>
      </c>
      <c r="AI48" s="43">
        <f>SUM(AI49:AI53)</f>
        <v>6</v>
      </c>
      <c r="AJ48" s="43">
        <f>SUM(AJ49:AJ53)</f>
        <v>1</v>
      </c>
      <c r="AK48" s="43">
        <f>SUM(AK49:AK53)</f>
        <v>0</v>
      </c>
      <c r="AL48" s="43">
        <f>SUM(AL49:AL53)</f>
        <v>0</v>
      </c>
      <c r="AM48" s="43">
        <f>SUM(AM49:AM53)</f>
        <v>0</v>
      </c>
      <c r="AN48" s="43">
        <f>SUM(AN49:AN53)</f>
        <v>0</v>
      </c>
      <c r="AO48" s="43">
        <f>SUM(AO49:AO53)</f>
        <v>2</v>
      </c>
      <c r="AP48" s="43">
        <f>SUM(AP49:AP53)</f>
        <v>4</v>
      </c>
      <c r="AQ48" s="43">
        <f>SUM(AQ49:AQ53)</f>
        <v>4</v>
      </c>
      <c r="AR48" s="43">
        <f>SUM(AR49:AR53)</f>
        <v>0</v>
      </c>
      <c r="AS48" s="43">
        <f>SUM(AS49:AS53)</f>
        <v>0</v>
      </c>
      <c r="AT48" s="43">
        <f>SUM(AT49:AT53)</f>
        <v>0</v>
      </c>
      <c r="AU48" s="43">
        <f>SUM(AU49:AU53)</f>
        <v>1</v>
      </c>
      <c r="AV48" s="43">
        <f>SUM(AV49:AV53)</f>
        <v>3</v>
      </c>
      <c r="AW48" s="43">
        <f>SUM(AW49:AW53)</f>
        <v>1</v>
      </c>
      <c r="AX48" s="43">
        <f>SUM(AX49:AX53)</f>
        <v>0</v>
      </c>
      <c r="AY48" s="43">
        <f>SUM(AY49:AY53)</f>
        <v>0</v>
      </c>
      <c r="AZ48" s="43">
        <f>SUM(AZ49:AZ53)</f>
        <v>1</v>
      </c>
      <c r="BA48" s="43">
        <f>SUM(BA49:BA53)</f>
        <v>0</v>
      </c>
      <c r="BB48" s="43">
        <f>SUM(BB49:BB53)</f>
        <v>0</v>
      </c>
      <c r="BC48" s="43">
        <f>SUM(BC49:BC53)</f>
        <v>1</v>
      </c>
      <c r="BD48" s="43">
        <f>SUM(BD49:BD53)</f>
        <v>0</v>
      </c>
      <c r="BE48" s="43">
        <f>SUM(BE49:BE53)</f>
        <v>0</v>
      </c>
      <c r="BF48" s="43">
        <f>SUM(BF49:BF53)</f>
        <v>0</v>
      </c>
      <c r="BG48" s="43">
        <f>SUM(BG49:BG53)</f>
        <v>0</v>
      </c>
      <c r="BH48" s="43">
        <f>SUM(BH49:BH53)</f>
        <v>1</v>
      </c>
      <c r="BI48" s="43">
        <f>SUM(BI49:BI53)</f>
        <v>0</v>
      </c>
      <c r="BJ48" s="43">
        <f>SUM(BJ49:BJ53)</f>
        <v>0</v>
      </c>
      <c r="BK48" s="43">
        <f>SUM(BK49:BK53)</f>
        <v>0</v>
      </c>
      <c r="BL48" s="43">
        <f>SUM(BL49:BL53)</f>
        <v>0</v>
      </c>
      <c r="BM48" s="43">
        <f>SUM(BM49:BM53)</f>
        <v>0</v>
      </c>
      <c r="BN48" s="43">
        <f>SUM(BN49:BN53)</f>
        <v>0</v>
      </c>
      <c r="BO48" s="43">
        <f>SUM(BO49:BO53)</f>
        <v>0</v>
      </c>
      <c r="BP48" s="43">
        <f>SUM(BP49:BP53)</f>
        <v>0</v>
      </c>
      <c r="BQ48" s="43">
        <f>SUM(BQ49:BQ53)</f>
        <v>0</v>
      </c>
      <c r="BR48" s="81"/>
    </row>
    <row r="49" spans="1:70" ht="22.5" customHeight="1">
      <c r="A49" s="6">
        <v>469</v>
      </c>
      <c r="B49" s="14" t="s">
        <v>41</v>
      </c>
      <c r="C49" s="27" t="s">
        <v>110</v>
      </c>
      <c r="D49" s="27"/>
      <c r="E49" s="43">
        <v>3</v>
      </c>
      <c r="F49" s="42">
        <v>3</v>
      </c>
      <c r="G49" s="42"/>
      <c r="H49" s="43"/>
      <c r="I49" s="43"/>
      <c r="J49" s="42"/>
      <c r="K49" s="42"/>
      <c r="L49" s="42">
        <v>2</v>
      </c>
      <c r="M49" s="42"/>
      <c r="N49" s="43"/>
      <c r="O49" s="42"/>
      <c r="P49" s="42">
        <v>2</v>
      </c>
      <c r="Q49" s="43"/>
      <c r="R49" s="42">
        <v>1</v>
      </c>
      <c r="S49" s="42"/>
      <c r="T49" s="42"/>
      <c r="U49" s="42">
        <v>1</v>
      </c>
      <c r="V49" s="43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>
        <v>2</v>
      </c>
      <c r="AJ49" s="43"/>
      <c r="AK49" s="43"/>
      <c r="AL49" s="43"/>
      <c r="AM49" s="42"/>
      <c r="AN49" s="42"/>
      <c r="AO49" s="42">
        <v>1</v>
      </c>
      <c r="AP49" s="42">
        <v>2</v>
      </c>
      <c r="AQ49" s="42"/>
      <c r="AR49" s="43"/>
      <c r="AS49" s="43"/>
      <c r="AT49" s="42"/>
      <c r="AU49" s="43"/>
      <c r="AV49" s="42">
        <v>1</v>
      </c>
      <c r="AW49" s="42"/>
      <c r="AX49" s="42"/>
      <c r="AY49" s="42"/>
      <c r="AZ49" s="42"/>
      <c r="BA49" s="43"/>
      <c r="BB49" s="43"/>
      <c r="BC49" s="43"/>
      <c r="BD49" s="43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3"/>
      <c r="BQ49" s="43"/>
      <c r="BR49" s="81"/>
    </row>
    <row r="50" spans="1:70" ht="22.5" customHeight="1">
      <c r="A50" s="6">
        <v>470</v>
      </c>
      <c r="B50" s="14" t="s">
        <v>42</v>
      </c>
      <c r="C50" s="27" t="s">
        <v>110</v>
      </c>
      <c r="D50" s="27"/>
      <c r="E50" s="43">
        <v>1</v>
      </c>
      <c r="F50" s="42">
        <v>1</v>
      </c>
      <c r="G50" s="42"/>
      <c r="H50" s="43"/>
      <c r="I50" s="43"/>
      <c r="J50" s="42"/>
      <c r="K50" s="42"/>
      <c r="L50" s="42"/>
      <c r="M50" s="42"/>
      <c r="N50" s="43"/>
      <c r="O50" s="42"/>
      <c r="P50" s="42"/>
      <c r="Q50" s="43"/>
      <c r="R50" s="42">
        <v>1</v>
      </c>
      <c r="S50" s="42"/>
      <c r="T50" s="42"/>
      <c r="U50" s="42"/>
      <c r="V50" s="43"/>
      <c r="W50" s="42"/>
      <c r="X50" s="42"/>
      <c r="Y50" s="42"/>
      <c r="Z50" s="42"/>
      <c r="AA50" s="42"/>
      <c r="AB50" s="42">
        <v>1</v>
      </c>
      <c r="AC50" s="42"/>
      <c r="AD50" s="42"/>
      <c r="AE50" s="42"/>
      <c r="AF50" s="42"/>
      <c r="AG50" s="42"/>
      <c r="AH50" s="42"/>
      <c r="AI50" s="42"/>
      <c r="AJ50" s="43"/>
      <c r="AK50" s="43"/>
      <c r="AL50" s="43"/>
      <c r="AM50" s="42"/>
      <c r="AN50" s="42"/>
      <c r="AO50" s="42">
        <v>1</v>
      </c>
      <c r="AP50" s="42"/>
      <c r="AQ50" s="42"/>
      <c r="AR50" s="43"/>
      <c r="AS50" s="43"/>
      <c r="AT50" s="42"/>
      <c r="AU50" s="43"/>
      <c r="AV50" s="42"/>
      <c r="AW50" s="42"/>
      <c r="AX50" s="42"/>
      <c r="AY50" s="42"/>
      <c r="AZ50" s="42"/>
      <c r="BA50" s="43"/>
      <c r="BB50" s="43"/>
      <c r="BC50" s="43"/>
      <c r="BD50" s="43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3"/>
      <c r="BQ50" s="43"/>
      <c r="BR50" s="81"/>
    </row>
    <row r="51" spans="1:70" ht="12.75" customHeight="1">
      <c r="A51" s="6">
        <v>474</v>
      </c>
      <c r="B51" s="14" t="s">
        <v>43</v>
      </c>
      <c r="C51" s="27" t="s">
        <v>111</v>
      </c>
      <c r="D51" s="27"/>
      <c r="E51" s="43">
        <v>3</v>
      </c>
      <c r="F51" s="42">
        <v>3</v>
      </c>
      <c r="G51" s="42"/>
      <c r="H51" s="43"/>
      <c r="I51" s="43"/>
      <c r="J51" s="42"/>
      <c r="K51" s="42"/>
      <c r="L51" s="42">
        <v>2</v>
      </c>
      <c r="M51" s="42"/>
      <c r="N51" s="43"/>
      <c r="O51" s="42">
        <v>1</v>
      </c>
      <c r="P51" s="42">
        <v>1</v>
      </c>
      <c r="Q51" s="43">
        <v>1</v>
      </c>
      <c r="R51" s="42"/>
      <c r="S51" s="42"/>
      <c r="T51" s="42"/>
      <c r="U51" s="42"/>
      <c r="V51" s="43"/>
      <c r="W51" s="42"/>
      <c r="X51" s="42"/>
      <c r="Y51" s="42"/>
      <c r="Z51" s="42"/>
      <c r="AA51" s="42"/>
      <c r="AB51" s="42"/>
      <c r="AC51" s="42"/>
      <c r="AD51" s="42">
        <v>1</v>
      </c>
      <c r="AE51" s="42"/>
      <c r="AF51" s="42"/>
      <c r="AG51" s="42"/>
      <c r="AH51" s="42"/>
      <c r="AI51" s="42">
        <v>2</v>
      </c>
      <c r="AJ51" s="43"/>
      <c r="AK51" s="43"/>
      <c r="AL51" s="43"/>
      <c r="AM51" s="42"/>
      <c r="AN51" s="42"/>
      <c r="AO51" s="42"/>
      <c r="AP51" s="42">
        <v>1</v>
      </c>
      <c r="AQ51" s="42">
        <v>2</v>
      </c>
      <c r="AR51" s="43"/>
      <c r="AS51" s="43"/>
      <c r="AT51" s="42"/>
      <c r="AU51" s="43"/>
      <c r="AV51" s="42">
        <v>2</v>
      </c>
      <c r="AW51" s="42"/>
      <c r="AX51" s="42"/>
      <c r="AY51" s="42"/>
      <c r="AZ51" s="42"/>
      <c r="BA51" s="43"/>
      <c r="BB51" s="43"/>
      <c r="BC51" s="43"/>
      <c r="BD51" s="43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3"/>
      <c r="BQ51" s="43"/>
      <c r="BR51" s="81"/>
    </row>
    <row r="52" spans="1:70" ht="12.75" customHeight="1">
      <c r="A52" s="6">
        <v>475</v>
      </c>
      <c r="B52" s="14" t="s">
        <v>44</v>
      </c>
      <c r="C52" s="27" t="s">
        <v>111</v>
      </c>
      <c r="D52" s="27"/>
      <c r="E52" s="43">
        <v>2</v>
      </c>
      <c r="F52" s="42">
        <v>2</v>
      </c>
      <c r="G52" s="42"/>
      <c r="H52" s="43"/>
      <c r="I52" s="43"/>
      <c r="J52" s="42"/>
      <c r="K52" s="42"/>
      <c r="L52" s="42">
        <v>1</v>
      </c>
      <c r="M52" s="42"/>
      <c r="N52" s="43"/>
      <c r="O52" s="42">
        <v>1</v>
      </c>
      <c r="P52" s="42">
        <v>1</v>
      </c>
      <c r="Q52" s="43"/>
      <c r="R52" s="42"/>
      <c r="S52" s="42"/>
      <c r="T52" s="42"/>
      <c r="U52" s="42"/>
      <c r="V52" s="43"/>
      <c r="W52" s="42"/>
      <c r="X52" s="42"/>
      <c r="Y52" s="42"/>
      <c r="Z52" s="42"/>
      <c r="AA52" s="42"/>
      <c r="AB52" s="42"/>
      <c r="AC52" s="42"/>
      <c r="AD52" s="42"/>
      <c r="AE52" s="42">
        <v>1</v>
      </c>
      <c r="AF52" s="42"/>
      <c r="AG52" s="42"/>
      <c r="AH52" s="42"/>
      <c r="AI52" s="42">
        <v>1</v>
      </c>
      <c r="AJ52" s="43">
        <v>1</v>
      </c>
      <c r="AK52" s="43"/>
      <c r="AL52" s="43"/>
      <c r="AM52" s="42"/>
      <c r="AN52" s="42"/>
      <c r="AO52" s="42"/>
      <c r="AP52" s="42">
        <v>1</v>
      </c>
      <c r="AQ52" s="42">
        <v>1</v>
      </c>
      <c r="AR52" s="43"/>
      <c r="AS52" s="43"/>
      <c r="AT52" s="42"/>
      <c r="AU52" s="43">
        <v>1</v>
      </c>
      <c r="AV52" s="42"/>
      <c r="AW52" s="42">
        <v>1</v>
      </c>
      <c r="AX52" s="42"/>
      <c r="AY52" s="42"/>
      <c r="AZ52" s="42">
        <v>1</v>
      </c>
      <c r="BA52" s="43"/>
      <c r="BB52" s="43"/>
      <c r="BC52" s="43">
        <v>1</v>
      </c>
      <c r="BD52" s="43"/>
      <c r="BE52" s="42"/>
      <c r="BF52" s="42"/>
      <c r="BG52" s="42"/>
      <c r="BH52" s="42">
        <v>1</v>
      </c>
      <c r="BI52" s="42"/>
      <c r="BJ52" s="42"/>
      <c r="BK52" s="42"/>
      <c r="BL52" s="42"/>
      <c r="BM52" s="42"/>
      <c r="BN52" s="42"/>
      <c r="BO52" s="42"/>
      <c r="BP52" s="43"/>
      <c r="BQ52" s="43"/>
      <c r="BR52" s="81"/>
    </row>
    <row r="53" spans="1:70" ht="12.75" customHeight="1">
      <c r="A53" s="6">
        <v>478</v>
      </c>
      <c r="B53" s="14">
        <v>291</v>
      </c>
      <c r="C53" s="27" t="s">
        <v>112</v>
      </c>
      <c r="D53" s="27"/>
      <c r="E53" s="43">
        <v>1</v>
      </c>
      <c r="F53" s="42">
        <v>1</v>
      </c>
      <c r="G53" s="42"/>
      <c r="H53" s="43"/>
      <c r="I53" s="43"/>
      <c r="J53" s="42"/>
      <c r="K53" s="42"/>
      <c r="L53" s="42"/>
      <c r="M53" s="42"/>
      <c r="N53" s="43"/>
      <c r="O53" s="42"/>
      <c r="P53" s="42"/>
      <c r="Q53" s="43"/>
      <c r="R53" s="42">
        <v>1</v>
      </c>
      <c r="S53" s="42"/>
      <c r="T53" s="42"/>
      <c r="U53" s="42"/>
      <c r="V53" s="43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>
        <v>1</v>
      </c>
      <c r="AJ53" s="43"/>
      <c r="AK53" s="43"/>
      <c r="AL53" s="43"/>
      <c r="AM53" s="42"/>
      <c r="AN53" s="42"/>
      <c r="AO53" s="42"/>
      <c r="AP53" s="42"/>
      <c r="AQ53" s="42">
        <v>1</v>
      </c>
      <c r="AR53" s="43"/>
      <c r="AS53" s="43"/>
      <c r="AT53" s="42"/>
      <c r="AU53" s="43"/>
      <c r="AV53" s="42"/>
      <c r="AW53" s="42"/>
      <c r="AX53" s="42"/>
      <c r="AY53" s="42"/>
      <c r="AZ53" s="42"/>
      <c r="BA53" s="43"/>
      <c r="BB53" s="43"/>
      <c r="BC53" s="43"/>
      <c r="BD53" s="43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3"/>
      <c r="BQ53" s="43"/>
      <c r="BR53" s="81"/>
    </row>
    <row r="54" spans="1:70" ht="22.5" customHeight="1">
      <c r="A54" s="6">
        <v>482</v>
      </c>
      <c r="B54" s="14" t="s">
        <v>45</v>
      </c>
      <c r="C54" s="27" t="s">
        <v>113</v>
      </c>
      <c r="D54" s="27"/>
      <c r="E54" s="43">
        <f>SUM(E55:E57)</f>
        <v>3</v>
      </c>
      <c r="F54" s="43">
        <f>SUM(F55:F57)</f>
        <v>3</v>
      </c>
      <c r="G54" s="43">
        <f>SUM(G55:G57)</f>
        <v>0</v>
      </c>
      <c r="H54" s="43">
        <f>SUM(H55:H57)</f>
        <v>1</v>
      </c>
      <c r="I54" s="43">
        <f>SUM(I55:I57)</f>
        <v>0</v>
      </c>
      <c r="J54" s="43">
        <f>SUM(J55:J57)</f>
        <v>0</v>
      </c>
      <c r="K54" s="43">
        <f>SUM(K55:K57)</f>
        <v>0</v>
      </c>
      <c r="L54" s="43">
        <f>SUM(L55:L57)</f>
        <v>1</v>
      </c>
      <c r="M54" s="43">
        <f>SUM(M55:M57)</f>
        <v>0</v>
      </c>
      <c r="N54" s="43">
        <f>SUM(N55:N57)</f>
        <v>0</v>
      </c>
      <c r="O54" s="43">
        <f>SUM(O55:O57)</f>
        <v>0</v>
      </c>
      <c r="P54" s="43">
        <f>SUM(P55:P57)</f>
        <v>1</v>
      </c>
      <c r="Q54" s="43">
        <f>SUM(Q55:Q57)</f>
        <v>0</v>
      </c>
      <c r="R54" s="43">
        <f>SUM(R55:R57)</f>
        <v>2</v>
      </c>
      <c r="S54" s="43">
        <f>SUM(S55:S57)</f>
        <v>0</v>
      </c>
      <c r="T54" s="43">
        <f>SUM(T55:T57)</f>
        <v>0</v>
      </c>
      <c r="U54" s="43">
        <f>SUM(U55:U57)</f>
        <v>0</v>
      </c>
      <c r="V54" s="43">
        <f>SUM(V55:V57)</f>
        <v>0</v>
      </c>
      <c r="W54" s="43">
        <f>SUM(W55:W57)</f>
        <v>0</v>
      </c>
      <c r="X54" s="43">
        <f>SUM(X55:X57)</f>
        <v>0</v>
      </c>
      <c r="Y54" s="43">
        <f>SUM(Y55:Y57)</f>
        <v>0</v>
      </c>
      <c r="Z54" s="43">
        <f>SUM(Z55:Z57)</f>
        <v>0</v>
      </c>
      <c r="AA54" s="43">
        <f>SUM(AA55:AA57)</f>
        <v>0</v>
      </c>
      <c r="AB54" s="43">
        <f>SUM(AB55:AB57)</f>
        <v>0</v>
      </c>
      <c r="AC54" s="43">
        <f>SUM(AC55:AC57)</f>
        <v>0</v>
      </c>
      <c r="AD54" s="43">
        <f>SUM(AD55:AD57)</f>
        <v>0</v>
      </c>
      <c r="AE54" s="43">
        <f>SUM(AE55:AE57)</f>
        <v>0</v>
      </c>
      <c r="AF54" s="43">
        <f>SUM(AF55:AF57)</f>
        <v>0</v>
      </c>
      <c r="AG54" s="43">
        <f>SUM(AG55:AG57)</f>
        <v>0</v>
      </c>
      <c r="AH54" s="43">
        <f>SUM(AH55:AH57)</f>
        <v>0</v>
      </c>
      <c r="AI54" s="43">
        <f>SUM(AI55:AI57)</f>
        <v>3</v>
      </c>
      <c r="AJ54" s="43">
        <f>SUM(AJ55:AJ57)</f>
        <v>2</v>
      </c>
      <c r="AK54" s="43">
        <f>SUM(AK55:AK57)</f>
        <v>0</v>
      </c>
      <c r="AL54" s="43">
        <f>SUM(AL55:AL57)</f>
        <v>0</v>
      </c>
      <c r="AM54" s="43">
        <f>SUM(AM55:AM57)</f>
        <v>0</v>
      </c>
      <c r="AN54" s="43">
        <f>SUM(AN55:AN57)</f>
        <v>0</v>
      </c>
      <c r="AO54" s="43">
        <f>SUM(AO55:AO57)</f>
        <v>2</v>
      </c>
      <c r="AP54" s="43">
        <f>SUM(AP55:AP57)</f>
        <v>1</v>
      </c>
      <c r="AQ54" s="43">
        <f>SUM(AQ55:AQ57)</f>
        <v>0</v>
      </c>
      <c r="AR54" s="43">
        <f>SUM(AR55:AR57)</f>
        <v>0</v>
      </c>
      <c r="AS54" s="43">
        <f>SUM(AS55:AS57)</f>
        <v>0</v>
      </c>
      <c r="AT54" s="43">
        <f>SUM(AT55:AT57)</f>
        <v>0</v>
      </c>
      <c r="AU54" s="43">
        <f>SUM(AU55:AU57)</f>
        <v>0</v>
      </c>
      <c r="AV54" s="43">
        <f>SUM(AV55:AV57)</f>
        <v>0</v>
      </c>
      <c r="AW54" s="43">
        <f>SUM(AW55:AW57)</f>
        <v>2</v>
      </c>
      <c r="AX54" s="43">
        <f>SUM(AX55:AX57)</f>
        <v>2</v>
      </c>
      <c r="AY54" s="43">
        <f>SUM(AY55:AY57)</f>
        <v>0</v>
      </c>
      <c r="AZ54" s="43">
        <f>SUM(AZ55:AZ57)</f>
        <v>0</v>
      </c>
      <c r="BA54" s="43">
        <f>SUM(BA55:BA57)</f>
        <v>0</v>
      </c>
      <c r="BB54" s="43">
        <f>SUM(BB55:BB57)</f>
        <v>0</v>
      </c>
      <c r="BC54" s="43">
        <f>SUM(BC55:BC57)</f>
        <v>1</v>
      </c>
      <c r="BD54" s="43">
        <f>SUM(BD55:BD57)</f>
        <v>0</v>
      </c>
      <c r="BE54" s="43">
        <f>SUM(BE55:BE57)</f>
        <v>0</v>
      </c>
      <c r="BF54" s="43">
        <f>SUM(BF55:BF57)</f>
        <v>0</v>
      </c>
      <c r="BG54" s="43">
        <f>SUM(BG55:BG57)</f>
        <v>1</v>
      </c>
      <c r="BH54" s="43">
        <f>SUM(BH55:BH57)</f>
        <v>0</v>
      </c>
      <c r="BI54" s="43">
        <f>SUM(BI55:BI57)</f>
        <v>1</v>
      </c>
      <c r="BJ54" s="43">
        <f>SUM(BJ55:BJ57)</f>
        <v>1</v>
      </c>
      <c r="BK54" s="43">
        <f>SUM(BK55:BK57)</f>
        <v>0</v>
      </c>
      <c r="BL54" s="43">
        <f>SUM(BL55:BL57)</f>
        <v>0</v>
      </c>
      <c r="BM54" s="43">
        <f>SUM(BM55:BM57)</f>
        <v>0</v>
      </c>
      <c r="BN54" s="43">
        <f>SUM(BN55:BN57)</f>
        <v>0</v>
      </c>
      <c r="BO54" s="43">
        <f>SUM(BO55:BO57)</f>
        <v>0</v>
      </c>
      <c r="BP54" s="43">
        <f>SUM(BP55:BP57)</f>
        <v>1</v>
      </c>
      <c r="BQ54" s="43">
        <f>SUM(BQ55:BQ57)</f>
        <v>0</v>
      </c>
      <c r="BR54" s="81"/>
    </row>
    <row r="55" spans="1:70" ht="12.75" customHeight="1">
      <c r="A55" s="6">
        <v>487</v>
      </c>
      <c r="B55" s="14" t="s">
        <v>46</v>
      </c>
      <c r="C55" s="27" t="s">
        <v>114</v>
      </c>
      <c r="D55" s="27"/>
      <c r="E55" s="43">
        <v>1</v>
      </c>
      <c r="F55" s="42">
        <v>1</v>
      </c>
      <c r="G55" s="42"/>
      <c r="H55" s="43"/>
      <c r="I55" s="43"/>
      <c r="J55" s="42"/>
      <c r="K55" s="42"/>
      <c r="L55" s="42">
        <v>1</v>
      </c>
      <c r="M55" s="42"/>
      <c r="N55" s="43"/>
      <c r="O55" s="42"/>
      <c r="P55" s="42"/>
      <c r="Q55" s="43"/>
      <c r="R55" s="42">
        <v>1</v>
      </c>
      <c r="S55" s="42"/>
      <c r="T55" s="42"/>
      <c r="U55" s="42"/>
      <c r="V55" s="4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>
        <v>1</v>
      </c>
      <c r="AJ55" s="43">
        <v>1</v>
      </c>
      <c r="AK55" s="43"/>
      <c r="AL55" s="43"/>
      <c r="AM55" s="42"/>
      <c r="AN55" s="42"/>
      <c r="AO55" s="42">
        <v>1</v>
      </c>
      <c r="AP55" s="42"/>
      <c r="AQ55" s="42"/>
      <c r="AR55" s="43"/>
      <c r="AS55" s="43"/>
      <c r="AT55" s="42"/>
      <c r="AU55" s="43"/>
      <c r="AV55" s="42"/>
      <c r="AW55" s="42">
        <v>1</v>
      </c>
      <c r="AX55" s="42">
        <v>1</v>
      </c>
      <c r="AY55" s="42"/>
      <c r="AZ55" s="42"/>
      <c r="BA55" s="43"/>
      <c r="BB55" s="43"/>
      <c r="BC55" s="43">
        <v>1</v>
      </c>
      <c r="BD55" s="43"/>
      <c r="BE55" s="42"/>
      <c r="BF55" s="42"/>
      <c r="BG55" s="42"/>
      <c r="BH55" s="42"/>
      <c r="BI55" s="42">
        <v>1</v>
      </c>
      <c r="BJ55" s="42">
        <v>1</v>
      </c>
      <c r="BK55" s="42"/>
      <c r="BL55" s="42"/>
      <c r="BM55" s="42"/>
      <c r="BN55" s="42"/>
      <c r="BO55" s="42"/>
      <c r="BP55" s="43"/>
      <c r="BQ55" s="43"/>
      <c r="BR55" s="81"/>
    </row>
    <row r="56" spans="1:70" ht="22.5" customHeight="1">
      <c r="A56" s="6">
        <v>507</v>
      </c>
      <c r="B56" s="14" t="s">
        <v>47</v>
      </c>
      <c r="C56" s="27" t="s">
        <v>115</v>
      </c>
      <c r="D56" s="27"/>
      <c r="E56" s="43">
        <v>1</v>
      </c>
      <c r="F56" s="42">
        <v>1</v>
      </c>
      <c r="G56" s="42"/>
      <c r="H56" s="43"/>
      <c r="I56" s="43"/>
      <c r="J56" s="42"/>
      <c r="K56" s="42"/>
      <c r="L56" s="42"/>
      <c r="M56" s="42"/>
      <c r="N56" s="43"/>
      <c r="O56" s="42"/>
      <c r="P56" s="42"/>
      <c r="Q56" s="43"/>
      <c r="R56" s="42">
        <v>1</v>
      </c>
      <c r="S56" s="42"/>
      <c r="T56" s="42"/>
      <c r="U56" s="42"/>
      <c r="V56" s="43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>
        <v>1</v>
      </c>
      <c r="AJ56" s="43">
        <v>1</v>
      </c>
      <c r="AK56" s="43"/>
      <c r="AL56" s="43"/>
      <c r="AM56" s="42"/>
      <c r="AN56" s="42"/>
      <c r="AO56" s="42">
        <v>1</v>
      </c>
      <c r="AP56" s="42"/>
      <c r="AQ56" s="42"/>
      <c r="AR56" s="43"/>
      <c r="AS56" s="43"/>
      <c r="AT56" s="42"/>
      <c r="AU56" s="43"/>
      <c r="AV56" s="42"/>
      <c r="AW56" s="42">
        <v>1</v>
      </c>
      <c r="AX56" s="42">
        <v>1</v>
      </c>
      <c r="AY56" s="42"/>
      <c r="AZ56" s="42"/>
      <c r="BA56" s="43"/>
      <c r="BB56" s="43"/>
      <c r="BC56" s="43"/>
      <c r="BD56" s="43"/>
      <c r="BE56" s="42"/>
      <c r="BF56" s="42"/>
      <c r="BG56" s="42">
        <v>1</v>
      </c>
      <c r="BH56" s="42"/>
      <c r="BI56" s="42"/>
      <c r="BJ56" s="42"/>
      <c r="BK56" s="42"/>
      <c r="BL56" s="42"/>
      <c r="BM56" s="42"/>
      <c r="BN56" s="42"/>
      <c r="BO56" s="42"/>
      <c r="BP56" s="43">
        <v>1</v>
      </c>
      <c r="BQ56" s="43"/>
      <c r="BR56" s="81"/>
    </row>
    <row r="57" spans="1:70" ht="12.75" customHeight="1">
      <c r="A57" s="6">
        <v>513</v>
      </c>
      <c r="B57" s="14" t="s">
        <v>48</v>
      </c>
      <c r="C57" s="27" t="s">
        <v>116</v>
      </c>
      <c r="D57" s="27"/>
      <c r="E57" s="43">
        <v>1</v>
      </c>
      <c r="F57" s="42">
        <v>1</v>
      </c>
      <c r="G57" s="42"/>
      <c r="H57" s="43">
        <v>1</v>
      </c>
      <c r="I57" s="43"/>
      <c r="J57" s="42"/>
      <c r="K57" s="42"/>
      <c r="L57" s="42"/>
      <c r="M57" s="42"/>
      <c r="N57" s="43"/>
      <c r="O57" s="42"/>
      <c r="P57" s="42">
        <v>1</v>
      </c>
      <c r="Q57" s="43"/>
      <c r="R57" s="42"/>
      <c r="S57" s="42"/>
      <c r="T57" s="42"/>
      <c r="U57" s="42"/>
      <c r="V57" s="43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>
        <v>1</v>
      </c>
      <c r="AJ57" s="43"/>
      <c r="AK57" s="43"/>
      <c r="AL57" s="43"/>
      <c r="AM57" s="42"/>
      <c r="AN57" s="42"/>
      <c r="AO57" s="42"/>
      <c r="AP57" s="42">
        <v>1</v>
      </c>
      <c r="AQ57" s="42"/>
      <c r="AR57" s="43"/>
      <c r="AS57" s="43"/>
      <c r="AT57" s="42"/>
      <c r="AU57" s="43"/>
      <c r="AV57" s="42"/>
      <c r="AW57" s="42"/>
      <c r="AX57" s="42"/>
      <c r="AY57" s="42"/>
      <c r="AZ57" s="42"/>
      <c r="BA57" s="43"/>
      <c r="BB57" s="43"/>
      <c r="BC57" s="43"/>
      <c r="BD57" s="43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3"/>
      <c r="BQ57" s="43"/>
      <c r="BR57" s="81"/>
    </row>
    <row r="58" spans="1:70" ht="33.75" customHeight="1">
      <c r="A58" s="6">
        <v>523</v>
      </c>
      <c r="B58" s="14" t="s">
        <v>49</v>
      </c>
      <c r="C58" s="27" t="s">
        <v>117</v>
      </c>
      <c r="D58" s="27"/>
      <c r="E58" s="43">
        <f>SUM(E60:E64)</f>
        <v>39</v>
      </c>
      <c r="F58" s="43">
        <f>SUM(F60:F64)</f>
        <v>38</v>
      </c>
      <c r="G58" s="43">
        <f>SUM(G60:G64)</f>
        <v>1</v>
      </c>
      <c r="H58" s="43">
        <f>SUM(H60:H64)</f>
        <v>6</v>
      </c>
      <c r="I58" s="43">
        <f>SUM(I60:I64)</f>
        <v>2</v>
      </c>
      <c r="J58" s="43">
        <f>SUM(J60:J64)</f>
        <v>0</v>
      </c>
      <c r="K58" s="43">
        <f>SUM(K60:K64)</f>
        <v>0</v>
      </c>
      <c r="L58" s="43">
        <f>SUM(L60:L64)</f>
        <v>1</v>
      </c>
      <c r="M58" s="43">
        <f>SUM(M60:M64)</f>
        <v>0</v>
      </c>
      <c r="N58" s="43">
        <f>SUM(N60:N64)</f>
        <v>0</v>
      </c>
      <c r="O58" s="43">
        <f>SUM(O60:O64)</f>
        <v>0</v>
      </c>
      <c r="P58" s="43">
        <f>SUM(P60:P64)</f>
        <v>9</v>
      </c>
      <c r="Q58" s="43">
        <f>SUM(Q60:Q64)</f>
        <v>6</v>
      </c>
      <c r="R58" s="43">
        <f>SUM(R60:R64)</f>
        <v>24</v>
      </c>
      <c r="S58" s="43">
        <f>SUM(S60:S64)</f>
        <v>0</v>
      </c>
      <c r="T58" s="43">
        <f>SUM(T60:T64)</f>
        <v>0</v>
      </c>
      <c r="U58" s="43">
        <f>SUM(U60:U64)</f>
        <v>1</v>
      </c>
      <c r="V58" s="43">
        <f>SUM(V60:V64)</f>
        <v>0</v>
      </c>
      <c r="W58" s="43">
        <f>SUM(W60:W64)</f>
        <v>0</v>
      </c>
      <c r="X58" s="43">
        <f>SUM(X60:X64)</f>
        <v>0</v>
      </c>
      <c r="Y58" s="43">
        <f>SUM(Y60:Y64)</f>
        <v>0</v>
      </c>
      <c r="Z58" s="43">
        <f>SUM(Z60:Z64)</f>
        <v>0</v>
      </c>
      <c r="AA58" s="43">
        <f>SUM(AA60:AA64)</f>
        <v>0</v>
      </c>
      <c r="AB58" s="43">
        <f>SUM(AB60:AB64)</f>
        <v>0</v>
      </c>
      <c r="AC58" s="43">
        <f>SUM(AC60:AC64)</f>
        <v>0</v>
      </c>
      <c r="AD58" s="43">
        <f>SUM(AD60:AD64)</f>
        <v>0</v>
      </c>
      <c r="AE58" s="43">
        <f>SUM(AE60:AE64)</f>
        <v>1</v>
      </c>
      <c r="AF58" s="43">
        <f>SUM(AF60:AF64)</f>
        <v>0</v>
      </c>
      <c r="AG58" s="43">
        <f>SUM(AG60:AG64)</f>
        <v>0</v>
      </c>
      <c r="AH58" s="43">
        <f>SUM(AH60:AH64)</f>
        <v>0</v>
      </c>
      <c r="AI58" s="43">
        <f>SUM(AI60:AI64)</f>
        <v>37</v>
      </c>
      <c r="AJ58" s="43">
        <f>SUM(AJ60:AJ64)</f>
        <v>13</v>
      </c>
      <c r="AK58" s="43">
        <f>SUM(AK60:AK64)</f>
        <v>0</v>
      </c>
      <c r="AL58" s="43">
        <f>SUM(AL60:AL64)</f>
        <v>0</v>
      </c>
      <c r="AM58" s="43">
        <f>SUM(AM60:AM64)</f>
        <v>4</v>
      </c>
      <c r="AN58" s="43">
        <f>SUM(AN60:AN64)</f>
        <v>1</v>
      </c>
      <c r="AO58" s="43">
        <f>SUM(AO60:AO64)</f>
        <v>17</v>
      </c>
      <c r="AP58" s="43">
        <f>SUM(AP60:AP64)</f>
        <v>15</v>
      </c>
      <c r="AQ58" s="43">
        <f>SUM(AQ60:AQ64)</f>
        <v>2</v>
      </c>
      <c r="AR58" s="43">
        <f>SUM(AR60:AR64)</f>
        <v>0</v>
      </c>
      <c r="AS58" s="43">
        <f>SUM(AS60:AS64)</f>
        <v>0</v>
      </c>
      <c r="AT58" s="43">
        <f>SUM(AT60:AT64)</f>
        <v>0</v>
      </c>
      <c r="AU58" s="43">
        <f>SUM(AU60:AU64)</f>
        <v>2</v>
      </c>
      <c r="AV58" s="43">
        <f>SUM(AV60:AV64)</f>
        <v>5</v>
      </c>
      <c r="AW58" s="43">
        <f>SUM(AW60:AW64)</f>
        <v>13</v>
      </c>
      <c r="AX58" s="43">
        <f>SUM(AX60:AX64)</f>
        <v>5</v>
      </c>
      <c r="AY58" s="43">
        <f>SUM(AY60:AY64)</f>
        <v>3</v>
      </c>
      <c r="AZ58" s="43">
        <f>SUM(AZ60:AZ64)</f>
        <v>5</v>
      </c>
      <c r="BA58" s="43">
        <f>SUM(BA60:BA64)</f>
        <v>1</v>
      </c>
      <c r="BB58" s="43">
        <f>SUM(BB60:BB64)</f>
        <v>0</v>
      </c>
      <c r="BC58" s="43">
        <f>SUM(BC60:BC64)</f>
        <v>8</v>
      </c>
      <c r="BD58" s="43">
        <f>SUM(BD60:BD64)</f>
        <v>0</v>
      </c>
      <c r="BE58" s="43">
        <f>SUM(BE60:BE64)</f>
        <v>0</v>
      </c>
      <c r="BF58" s="43">
        <f>SUM(BF60:BF64)</f>
        <v>3</v>
      </c>
      <c r="BG58" s="43">
        <f>SUM(BG60:BG64)</f>
        <v>1</v>
      </c>
      <c r="BH58" s="43">
        <f>SUM(BH60:BH64)</f>
        <v>7</v>
      </c>
      <c r="BI58" s="43">
        <f>SUM(BI60:BI64)</f>
        <v>2</v>
      </c>
      <c r="BJ58" s="43">
        <f>SUM(BJ60:BJ64)</f>
        <v>2</v>
      </c>
      <c r="BK58" s="43">
        <f>SUM(BK60:BK64)</f>
        <v>0</v>
      </c>
      <c r="BL58" s="43">
        <f>SUM(BL60:BL64)</f>
        <v>0</v>
      </c>
      <c r="BM58" s="43">
        <f>SUM(BM60:BM64)</f>
        <v>1</v>
      </c>
      <c r="BN58" s="43">
        <f>SUM(BN60:BN64)</f>
        <v>1</v>
      </c>
      <c r="BO58" s="43">
        <f>SUM(BO60:BO64)</f>
        <v>0</v>
      </c>
      <c r="BP58" s="43">
        <f>SUM(BP60:BP64)</f>
        <v>3</v>
      </c>
      <c r="BQ58" s="43">
        <f>SUM(BQ60:BQ64)</f>
        <v>0</v>
      </c>
      <c r="BR58" s="81"/>
    </row>
    <row r="59" spans="1:70" ht="22.5" customHeight="1">
      <c r="A59" s="6">
        <v>524</v>
      </c>
      <c r="B59" s="14" t="s">
        <v>50</v>
      </c>
      <c r="C59" s="27" t="s">
        <v>118</v>
      </c>
      <c r="D59" s="27"/>
      <c r="E59" s="43">
        <f>SUM(E60:E64)</f>
        <v>39</v>
      </c>
      <c r="F59" s="43">
        <f>SUM(F60:F64)</f>
        <v>38</v>
      </c>
      <c r="G59" s="43">
        <f>SUM(G60:G64)</f>
        <v>1</v>
      </c>
      <c r="H59" s="43">
        <f>SUM(H60:H64)</f>
        <v>6</v>
      </c>
      <c r="I59" s="43">
        <f>SUM(I60:I64)</f>
        <v>2</v>
      </c>
      <c r="J59" s="43">
        <f>SUM(J60:J64)</f>
        <v>0</v>
      </c>
      <c r="K59" s="43">
        <f>SUM(K60:K64)</f>
        <v>0</v>
      </c>
      <c r="L59" s="43">
        <f>SUM(L60:L64)</f>
        <v>1</v>
      </c>
      <c r="M59" s="43">
        <f>SUM(M60:M64)</f>
        <v>0</v>
      </c>
      <c r="N59" s="43">
        <f>SUM(N60:N64)</f>
        <v>0</v>
      </c>
      <c r="O59" s="43">
        <f>SUM(O60:O64)</f>
        <v>0</v>
      </c>
      <c r="P59" s="43">
        <f>SUM(P60:P64)</f>
        <v>9</v>
      </c>
      <c r="Q59" s="43">
        <f>SUM(Q60:Q64)</f>
        <v>6</v>
      </c>
      <c r="R59" s="43">
        <f>SUM(R60:R64)</f>
        <v>24</v>
      </c>
      <c r="S59" s="43">
        <f>SUM(S60:S64)</f>
        <v>0</v>
      </c>
      <c r="T59" s="43">
        <f>SUM(T60:T64)</f>
        <v>0</v>
      </c>
      <c r="U59" s="43">
        <f>SUM(U60:U64)</f>
        <v>1</v>
      </c>
      <c r="V59" s="43">
        <f>SUM(V60:V64)</f>
        <v>0</v>
      </c>
      <c r="W59" s="43">
        <f>SUM(W60:W64)</f>
        <v>0</v>
      </c>
      <c r="X59" s="43">
        <f>SUM(X60:X64)</f>
        <v>0</v>
      </c>
      <c r="Y59" s="43">
        <f>SUM(Y60:Y64)</f>
        <v>0</v>
      </c>
      <c r="Z59" s="43">
        <f>SUM(Z60:Z64)</f>
        <v>0</v>
      </c>
      <c r="AA59" s="43">
        <f>SUM(AA60:AA64)</f>
        <v>0</v>
      </c>
      <c r="AB59" s="43">
        <f>SUM(AB60:AB64)</f>
        <v>0</v>
      </c>
      <c r="AC59" s="43">
        <f>SUM(AC60:AC64)</f>
        <v>0</v>
      </c>
      <c r="AD59" s="43">
        <f>SUM(AD60:AD64)</f>
        <v>0</v>
      </c>
      <c r="AE59" s="43">
        <f>SUM(AE60:AE64)</f>
        <v>1</v>
      </c>
      <c r="AF59" s="43">
        <f>SUM(AF60:AF64)</f>
        <v>0</v>
      </c>
      <c r="AG59" s="43">
        <f>SUM(AG60:AG64)</f>
        <v>0</v>
      </c>
      <c r="AH59" s="43">
        <f>SUM(AH60:AH64)</f>
        <v>0</v>
      </c>
      <c r="AI59" s="43">
        <f>SUM(AI60:AI64)</f>
        <v>37</v>
      </c>
      <c r="AJ59" s="43">
        <f>SUM(AJ60:AJ64)</f>
        <v>13</v>
      </c>
      <c r="AK59" s="43">
        <f>SUM(AK60:AK64)</f>
        <v>0</v>
      </c>
      <c r="AL59" s="43">
        <f>SUM(AL60:AL64)</f>
        <v>0</v>
      </c>
      <c r="AM59" s="43">
        <f>SUM(AM60:AM64)</f>
        <v>4</v>
      </c>
      <c r="AN59" s="43">
        <f>SUM(AN60:AN64)</f>
        <v>1</v>
      </c>
      <c r="AO59" s="43">
        <f>SUM(AO60:AO64)</f>
        <v>17</v>
      </c>
      <c r="AP59" s="43">
        <f>SUM(AP60:AP64)</f>
        <v>15</v>
      </c>
      <c r="AQ59" s="43">
        <f>SUM(AQ60:AQ64)</f>
        <v>2</v>
      </c>
      <c r="AR59" s="43">
        <f>SUM(AR60:AR64)</f>
        <v>0</v>
      </c>
      <c r="AS59" s="43">
        <f>SUM(AS60:AS64)</f>
        <v>0</v>
      </c>
      <c r="AT59" s="43">
        <f>SUM(AT60:AT64)</f>
        <v>0</v>
      </c>
      <c r="AU59" s="43">
        <f>SUM(AU60:AU64)</f>
        <v>2</v>
      </c>
      <c r="AV59" s="43">
        <f>SUM(AV60:AV64)</f>
        <v>5</v>
      </c>
      <c r="AW59" s="43">
        <f>SUM(AW60:AW64)</f>
        <v>13</v>
      </c>
      <c r="AX59" s="43">
        <f>SUM(AX60:AX64)</f>
        <v>5</v>
      </c>
      <c r="AY59" s="43">
        <f>SUM(AY60:AY64)</f>
        <v>3</v>
      </c>
      <c r="AZ59" s="43">
        <f>SUM(AZ60:AZ64)</f>
        <v>5</v>
      </c>
      <c r="BA59" s="43">
        <f>SUM(BA60:BA64)</f>
        <v>1</v>
      </c>
      <c r="BB59" s="43">
        <f>SUM(BB60:BB64)</f>
        <v>0</v>
      </c>
      <c r="BC59" s="43">
        <f>SUM(BC60:BC64)</f>
        <v>8</v>
      </c>
      <c r="BD59" s="43">
        <f>SUM(BD60:BD64)</f>
        <v>0</v>
      </c>
      <c r="BE59" s="43">
        <f>SUM(BE60:BE64)</f>
        <v>0</v>
      </c>
      <c r="BF59" s="43">
        <f>SUM(BF60:BF64)</f>
        <v>3</v>
      </c>
      <c r="BG59" s="43">
        <f>SUM(BG60:BG64)</f>
        <v>1</v>
      </c>
      <c r="BH59" s="43">
        <f>SUM(BH60:BH64)</f>
        <v>7</v>
      </c>
      <c r="BI59" s="43">
        <f>SUM(BI60:BI64)</f>
        <v>2</v>
      </c>
      <c r="BJ59" s="43">
        <f>SUM(BJ60:BJ64)</f>
        <v>2</v>
      </c>
      <c r="BK59" s="43">
        <f>SUM(BK60:BK64)</f>
        <v>0</v>
      </c>
      <c r="BL59" s="43">
        <f>SUM(BL60:BL64)</f>
        <v>0</v>
      </c>
      <c r="BM59" s="43">
        <f>SUM(BM60:BM64)</f>
        <v>1</v>
      </c>
      <c r="BN59" s="43">
        <f>SUM(BN60:BN64)</f>
        <v>1</v>
      </c>
      <c r="BO59" s="43">
        <f>SUM(BO60:BO64)</f>
        <v>0</v>
      </c>
      <c r="BP59" s="43">
        <f>SUM(BP60:BP64)</f>
        <v>3</v>
      </c>
      <c r="BQ59" s="43">
        <f>SUM(BQ60:BQ64)</f>
        <v>0</v>
      </c>
      <c r="BR59" s="81"/>
    </row>
    <row r="60" spans="1:70" ht="33.75" customHeight="1">
      <c r="A60" s="6">
        <v>530</v>
      </c>
      <c r="B60" s="14" t="s">
        <v>51</v>
      </c>
      <c r="C60" s="27" t="s">
        <v>119</v>
      </c>
      <c r="D60" s="27"/>
      <c r="E60" s="43">
        <v>1</v>
      </c>
      <c r="F60" s="42">
        <v>1</v>
      </c>
      <c r="G60" s="42"/>
      <c r="H60" s="43"/>
      <c r="I60" s="43"/>
      <c r="J60" s="42"/>
      <c r="K60" s="42"/>
      <c r="L60" s="42"/>
      <c r="M60" s="42"/>
      <c r="N60" s="43"/>
      <c r="O60" s="42"/>
      <c r="P60" s="42">
        <v>1</v>
      </c>
      <c r="Q60" s="43"/>
      <c r="R60" s="42"/>
      <c r="S60" s="42"/>
      <c r="T60" s="42"/>
      <c r="U60" s="42"/>
      <c r="V60" s="43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>
        <v>1</v>
      </c>
      <c r="AJ60" s="43"/>
      <c r="AK60" s="43"/>
      <c r="AL60" s="43"/>
      <c r="AM60" s="42">
        <v>1</v>
      </c>
      <c r="AN60" s="42"/>
      <c r="AO60" s="42"/>
      <c r="AP60" s="42"/>
      <c r="AQ60" s="42"/>
      <c r="AR60" s="43"/>
      <c r="AS60" s="43"/>
      <c r="AT60" s="42"/>
      <c r="AU60" s="43"/>
      <c r="AV60" s="42"/>
      <c r="AW60" s="42"/>
      <c r="AX60" s="42"/>
      <c r="AY60" s="42"/>
      <c r="AZ60" s="42"/>
      <c r="BA60" s="43"/>
      <c r="BB60" s="43"/>
      <c r="BC60" s="43"/>
      <c r="BD60" s="43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3"/>
      <c r="BQ60" s="43"/>
      <c r="BR60" s="81"/>
    </row>
    <row r="61" spans="1:70" ht="33.75" customHeight="1">
      <c r="A61" s="6">
        <v>531</v>
      </c>
      <c r="B61" s="14" t="s">
        <v>52</v>
      </c>
      <c r="C61" s="27" t="s">
        <v>119</v>
      </c>
      <c r="D61" s="27"/>
      <c r="E61" s="43">
        <v>6</v>
      </c>
      <c r="F61" s="42">
        <v>6</v>
      </c>
      <c r="G61" s="42"/>
      <c r="H61" s="43">
        <v>2</v>
      </c>
      <c r="I61" s="43">
        <v>2</v>
      </c>
      <c r="J61" s="42"/>
      <c r="K61" s="42"/>
      <c r="L61" s="42"/>
      <c r="M61" s="42"/>
      <c r="N61" s="43"/>
      <c r="O61" s="42"/>
      <c r="P61" s="42">
        <v>1</v>
      </c>
      <c r="Q61" s="43">
        <v>1</v>
      </c>
      <c r="R61" s="42">
        <v>4</v>
      </c>
      <c r="S61" s="42"/>
      <c r="T61" s="42"/>
      <c r="U61" s="42"/>
      <c r="V61" s="43"/>
      <c r="W61" s="42"/>
      <c r="X61" s="42"/>
      <c r="Y61" s="42"/>
      <c r="Z61" s="42"/>
      <c r="AA61" s="42"/>
      <c r="AB61" s="42"/>
      <c r="AC61" s="42"/>
      <c r="AD61" s="42"/>
      <c r="AE61" s="42">
        <v>1</v>
      </c>
      <c r="AF61" s="42"/>
      <c r="AG61" s="42"/>
      <c r="AH61" s="42"/>
      <c r="AI61" s="42">
        <v>5</v>
      </c>
      <c r="AJ61" s="43">
        <v>2</v>
      </c>
      <c r="AK61" s="43"/>
      <c r="AL61" s="43"/>
      <c r="AM61" s="42">
        <v>1</v>
      </c>
      <c r="AN61" s="42"/>
      <c r="AO61" s="42">
        <v>3</v>
      </c>
      <c r="AP61" s="42">
        <v>2</v>
      </c>
      <c r="AQ61" s="42"/>
      <c r="AR61" s="43"/>
      <c r="AS61" s="43"/>
      <c r="AT61" s="42"/>
      <c r="AU61" s="43"/>
      <c r="AV61" s="42">
        <v>2</v>
      </c>
      <c r="AW61" s="42">
        <v>2</v>
      </c>
      <c r="AX61" s="42"/>
      <c r="AY61" s="42">
        <v>1</v>
      </c>
      <c r="AZ61" s="42">
        <v>1</v>
      </c>
      <c r="BA61" s="43"/>
      <c r="BB61" s="43"/>
      <c r="BC61" s="43">
        <v>1</v>
      </c>
      <c r="BD61" s="43"/>
      <c r="BE61" s="42"/>
      <c r="BF61" s="42">
        <v>1</v>
      </c>
      <c r="BG61" s="42"/>
      <c r="BH61" s="42"/>
      <c r="BI61" s="42"/>
      <c r="BJ61" s="42"/>
      <c r="BK61" s="42"/>
      <c r="BL61" s="42"/>
      <c r="BM61" s="42">
        <v>1</v>
      </c>
      <c r="BN61" s="42">
        <v>1</v>
      </c>
      <c r="BO61" s="42"/>
      <c r="BP61" s="43">
        <v>1</v>
      </c>
      <c r="BQ61" s="43"/>
      <c r="BR61" s="81"/>
    </row>
    <row r="62" spans="1:70" ht="33.75" customHeight="1">
      <c r="A62" s="6">
        <v>536</v>
      </c>
      <c r="B62" s="14" t="s">
        <v>53</v>
      </c>
      <c r="C62" s="27" t="s">
        <v>120</v>
      </c>
      <c r="D62" s="27"/>
      <c r="E62" s="43">
        <v>24</v>
      </c>
      <c r="F62" s="42">
        <v>23</v>
      </c>
      <c r="G62" s="42">
        <v>1</v>
      </c>
      <c r="H62" s="43">
        <v>3</v>
      </c>
      <c r="I62" s="43"/>
      <c r="J62" s="42"/>
      <c r="K62" s="42"/>
      <c r="L62" s="42">
        <v>1</v>
      </c>
      <c r="M62" s="42"/>
      <c r="N62" s="43"/>
      <c r="O62" s="42"/>
      <c r="P62" s="42">
        <v>6</v>
      </c>
      <c r="Q62" s="43">
        <v>3</v>
      </c>
      <c r="R62" s="42">
        <v>15</v>
      </c>
      <c r="S62" s="42"/>
      <c r="T62" s="42"/>
      <c r="U62" s="42">
        <v>1</v>
      </c>
      <c r="V62" s="43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>
        <v>23</v>
      </c>
      <c r="AJ62" s="43">
        <v>7</v>
      </c>
      <c r="AK62" s="43"/>
      <c r="AL62" s="43"/>
      <c r="AM62" s="42">
        <v>2</v>
      </c>
      <c r="AN62" s="42"/>
      <c r="AO62" s="42">
        <v>7</v>
      </c>
      <c r="AP62" s="42">
        <v>13</v>
      </c>
      <c r="AQ62" s="42">
        <v>2</v>
      </c>
      <c r="AR62" s="43"/>
      <c r="AS62" s="43"/>
      <c r="AT62" s="42"/>
      <c r="AU62" s="43">
        <v>2</v>
      </c>
      <c r="AV62" s="42">
        <v>2</v>
      </c>
      <c r="AW62" s="42">
        <v>7</v>
      </c>
      <c r="AX62" s="42">
        <v>2</v>
      </c>
      <c r="AY62" s="42">
        <v>2</v>
      </c>
      <c r="AZ62" s="42">
        <v>3</v>
      </c>
      <c r="BA62" s="43">
        <v>1</v>
      </c>
      <c r="BB62" s="43"/>
      <c r="BC62" s="43">
        <v>5</v>
      </c>
      <c r="BD62" s="43"/>
      <c r="BE62" s="42"/>
      <c r="BF62" s="42"/>
      <c r="BG62" s="42">
        <v>1</v>
      </c>
      <c r="BH62" s="42">
        <v>6</v>
      </c>
      <c r="BI62" s="42">
        <v>1</v>
      </c>
      <c r="BJ62" s="42">
        <v>1</v>
      </c>
      <c r="BK62" s="42"/>
      <c r="BL62" s="42"/>
      <c r="BM62" s="42"/>
      <c r="BN62" s="42"/>
      <c r="BO62" s="42"/>
      <c r="BP62" s="43"/>
      <c r="BQ62" s="43"/>
      <c r="BR62" s="81"/>
    </row>
    <row r="63" spans="1:70" ht="33.75" customHeight="1">
      <c r="A63" s="6">
        <v>537</v>
      </c>
      <c r="B63" s="14" t="s">
        <v>54</v>
      </c>
      <c r="C63" s="27" t="s">
        <v>120</v>
      </c>
      <c r="D63" s="27"/>
      <c r="E63" s="43">
        <v>7</v>
      </c>
      <c r="F63" s="42">
        <v>7</v>
      </c>
      <c r="G63" s="42"/>
      <c r="H63" s="43">
        <v>1</v>
      </c>
      <c r="I63" s="43"/>
      <c r="J63" s="42"/>
      <c r="K63" s="42"/>
      <c r="L63" s="42"/>
      <c r="M63" s="42"/>
      <c r="N63" s="43"/>
      <c r="O63" s="42"/>
      <c r="P63" s="42">
        <v>1</v>
      </c>
      <c r="Q63" s="43">
        <v>1</v>
      </c>
      <c r="R63" s="42">
        <v>5</v>
      </c>
      <c r="S63" s="42"/>
      <c r="T63" s="42"/>
      <c r="U63" s="42"/>
      <c r="V63" s="43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>
        <v>7</v>
      </c>
      <c r="AJ63" s="43">
        <v>3</v>
      </c>
      <c r="AK63" s="43"/>
      <c r="AL63" s="43"/>
      <c r="AM63" s="42"/>
      <c r="AN63" s="42">
        <v>1</v>
      </c>
      <c r="AO63" s="42">
        <v>6</v>
      </c>
      <c r="AP63" s="42"/>
      <c r="AQ63" s="42"/>
      <c r="AR63" s="43"/>
      <c r="AS63" s="43"/>
      <c r="AT63" s="42"/>
      <c r="AU63" s="43"/>
      <c r="AV63" s="42">
        <v>1</v>
      </c>
      <c r="AW63" s="42">
        <v>3</v>
      </c>
      <c r="AX63" s="42">
        <v>2</v>
      </c>
      <c r="AY63" s="42"/>
      <c r="AZ63" s="42">
        <v>1</v>
      </c>
      <c r="BA63" s="43"/>
      <c r="BB63" s="43"/>
      <c r="BC63" s="43">
        <v>1</v>
      </c>
      <c r="BD63" s="43"/>
      <c r="BE63" s="42"/>
      <c r="BF63" s="42">
        <v>2</v>
      </c>
      <c r="BG63" s="42"/>
      <c r="BH63" s="42">
        <v>1</v>
      </c>
      <c r="BI63" s="42">
        <v>1</v>
      </c>
      <c r="BJ63" s="42">
        <v>1</v>
      </c>
      <c r="BK63" s="42"/>
      <c r="BL63" s="42"/>
      <c r="BM63" s="42"/>
      <c r="BN63" s="42"/>
      <c r="BO63" s="42"/>
      <c r="BP63" s="43">
        <v>1</v>
      </c>
      <c r="BQ63" s="43"/>
      <c r="BR63" s="81"/>
    </row>
    <row r="64" spans="1:70" ht="22.5" customHeight="1">
      <c r="A64" s="6">
        <v>554</v>
      </c>
      <c r="B64" s="14" t="s">
        <v>55</v>
      </c>
      <c r="C64" s="27" t="s">
        <v>121</v>
      </c>
      <c r="D64" s="27"/>
      <c r="E64" s="43">
        <v>1</v>
      </c>
      <c r="F64" s="42">
        <v>1</v>
      </c>
      <c r="G64" s="42"/>
      <c r="H64" s="43"/>
      <c r="I64" s="43"/>
      <c r="J64" s="42"/>
      <c r="K64" s="42"/>
      <c r="L64" s="42"/>
      <c r="M64" s="42"/>
      <c r="N64" s="43"/>
      <c r="O64" s="42"/>
      <c r="P64" s="42"/>
      <c r="Q64" s="43">
        <v>1</v>
      </c>
      <c r="R64" s="42"/>
      <c r="S64" s="42"/>
      <c r="T64" s="42"/>
      <c r="U64" s="42"/>
      <c r="V64" s="43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>
        <v>1</v>
      </c>
      <c r="AJ64" s="43">
        <v>1</v>
      </c>
      <c r="AK64" s="43"/>
      <c r="AL64" s="43"/>
      <c r="AM64" s="42"/>
      <c r="AN64" s="42"/>
      <c r="AO64" s="42">
        <v>1</v>
      </c>
      <c r="AP64" s="42"/>
      <c r="AQ64" s="42"/>
      <c r="AR64" s="43"/>
      <c r="AS64" s="43"/>
      <c r="AT64" s="42"/>
      <c r="AU64" s="43"/>
      <c r="AV64" s="42"/>
      <c r="AW64" s="42">
        <v>1</v>
      </c>
      <c r="AX64" s="42">
        <v>1</v>
      </c>
      <c r="AY64" s="42"/>
      <c r="AZ64" s="42"/>
      <c r="BA64" s="43"/>
      <c r="BB64" s="43"/>
      <c r="BC64" s="43">
        <v>1</v>
      </c>
      <c r="BD64" s="43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3">
        <v>1</v>
      </c>
      <c r="BQ64" s="43"/>
      <c r="BR64" s="81"/>
    </row>
    <row r="65" spans="1:70" ht="33.75" customHeight="1">
      <c r="A65" s="6">
        <v>585</v>
      </c>
      <c r="B65" s="14" t="s">
        <v>56</v>
      </c>
      <c r="C65" s="27" t="s">
        <v>122</v>
      </c>
      <c r="D65" s="27"/>
      <c r="E65" s="43">
        <f>SUM(E66:E66)</f>
        <v>1</v>
      </c>
      <c r="F65" s="43">
        <f>SUM(F66:F66)</f>
        <v>1</v>
      </c>
      <c r="G65" s="43">
        <f>SUM(G66:G66)</f>
        <v>0</v>
      </c>
      <c r="H65" s="43">
        <f>SUM(H66:H66)</f>
        <v>0</v>
      </c>
      <c r="I65" s="43">
        <f>SUM(I66:I66)</f>
        <v>0</v>
      </c>
      <c r="J65" s="43">
        <f>SUM(J66:J66)</f>
        <v>0</v>
      </c>
      <c r="K65" s="43">
        <f>SUM(K66:K66)</f>
        <v>0</v>
      </c>
      <c r="L65" s="43">
        <f>SUM(L66:L66)</f>
        <v>0</v>
      </c>
      <c r="M65" s="43">
        <f>SUM(M66:M66)</f>
        <v>0</v>
      </c>
      <c r="N65" s="43">
        <f>SUM(N66:N66)</f>
        <v>0</v>
      </c>
      <c r="O65" s="43">
        <f>SUM(O66:O66)</f>
        <v>0</v>
      </c>
      <c r="P65" s="43">
        <f>SUM(P66:P66)</f>
        <v>1</v>
      </c>
      <c r="Q65" s="43">
        <f>SUM(Q66:Q66)</f>
        <v>0</v>
      </c>
      <c r="R65" s="43">
        <f>SUM(R66:R66)</f>
        <v>0</v>
      </c>
      <c r="S65" s="43">
        <f>SUM(S66:S66)</f>
        <v>0</v>
      </c>
      <c r="T65" s="43">
        <f>SUM(T66:T66)</f>
        <v>0</v>
      </c>
      <c r="U65" s="43">
        <f>SUM(U66:U66)</f>
        <v>1</v>
      </c>
      <c r="V65" s="43">
        <f>SUM(V66:V66)</f>
        <v>0</v>
      </c>
      <c r="W65" s="43">
        <f>SUM(W66:W66)</f>
        <v>0</v>
      </c>
      <c r="X65" s="43">
        <f>SUM(X66:X66)</f>
        <v>0</v>
      </c>
      <c r="Y65" s="43">
        <f>SUM(Y66:Y66)</f>
        <v>0</v>
      </c>
      <c r="Z65" s="43">
        <f>SUM(Z66:Z66)</f>
        <v>0</v>
      </c>
      <c r="AA65" s="43">
        <f>SUM(AA66:AA66)</f>
        <v>0</v>
      </c>
      <c r="AB65" s="43">
        <f>SUM(AB66:AB66)</f>
        <v>0</v>
      </c>
      <c r="AC65" s="43">
        <f>SUM(AC66:AC66)</f>
        <v>0</v>
      </c>
      <c r="AD65" s="43">
        <f>SUM(AD66:AD66)</f>
        <v>0</v>
      </c>
      <c r="AE65" s="43">
        <f>SUM(AE66:AE66)</f>
        <v>0</v>
      </c>
      <c r="AF65" s="43">
        <f>SUM(AF66:AF66)</f>
        <v>0</v>
      </c>
      <c r="AG65" s="43">
        <f>SUM(AG66:AG66)</f>
        <v>0</v>
      </c>
      <c r="AH65" s="43">
        <f>SUM(AH66:AH66)</f>
        <v>0</v>
      </c>
      <c r="AI65" s="43">
        <f>SUM(AI66:AI66)</f>
        <v>0</v>
      </c>
      <c r="AJ65" s="43">
        <f>SUM(AJ66:AJ66)</f>
        <v>0</v>
      </c>
      <c r="AK65" s="43">
        <f>SUM(AK66:AK66)</f>
        <v>0</v>
      </c>
      <c r="AL65" s="43">
        <f>SUM(AL66:AL66)</f>
        <v>0</v>
      </c>
      <c r="AM65" s="43">
        <f>SUM(AM66:AM66)</f>
        <v>0</v>
      </c>
      <c r="AN65" s="43">
        <f>SUM(AN66:AN66)</f>
        <v>0</v>
      </c>
      <c r="AO65" s="43">
        <f>SUM(AO66:AO66)</f>
        <v>0</v>
      </c>
      <c r="AP65" s="43">
        <f>SUM(AP66:AP66)</f>
        <v>1</v>
      </c>
      <c r="AQ65" s="43">
        <f>SUM(AQ66:AQ66)</f>
        <v>0</v>
      </c>
      <c r="AR65" s="43">
        <f>SUM(AR66:AR66)</f>
        <v>0</v>
      </c>
      <c r="AS65" s="43">
        <f>SUM(AS66:AS66)</f>
        <v>0</v>
      </c>
      <c r="AT65" s="43">
        <f>SUM(AT66:AT66)</f>
        <v>0</v>
      </c>
      <c r="AU65" s="43">
        <f>SUM(AU66:AU66)</f>
        <v>0</v>
      </c>
      <c r="AV65" s="43">
        <f>SUM(AV66:AV66)</f>
        <v>0</v>
      </c>
      <c r="AW65" s="43">
        <f>SUM(AW66:AW66)</f>
        <v>0</v>
      </c>
      <c r="AX65" s="43">
        <f>SUM(AX66:AX66)</f>
        <v>0</v>
      </c>
      <c r="AY65" s="43">
        <f>SUM(AY66:AY66)</f>
        <v>0</v>
      </c>
      <c r="AZ65" s="43">
        <f>SUM(AZ66:AZ66)</f>
        <v>0</v>
      </c>
      <c r="BA65" s="43">
        <f>SUM(BA66:BA66)</f>
        <v>0</v>
      </c>
      <c r="BB65" s="43">
        <f>SUM(BB66:BB66)</f>
        <v>0</v>
      </c>
      <c r="BC65" s="43">
        <f>SUM(BC66:BC66)</f>
        <v>0</v>
      </c>
      <c r="BD65" s="43">
        <f>SUM(BD66:BD66)</f>
        <v>0</v>
      </c>
      <c r="BE65" s="43">
        <f>SUM(BE66:BE66)</f>
        <v>0</v>
      </c>
      <c r="BF65" s="43">
        <f>SUM(BF66:BF66)</f>
        <v>0</v>
      </c>
      <c r="BG65" s="43">
        <f>SUM(BG66:BG66)</f>
        <v>0</v>
      </c>
      <c r="BH65" s="43">
        <f>SUM(BH66:BH66)</f>
        <v>0</v>
      </c>
      <c r="BI65" s="43">
        <f>SUM(BI66:BI66)</f>
        <v>0</v>
      </c>
      <c r="BJ65" s="43">
        <f>SUM(BJ66:BJ66)</f>
        <v>0</v>
      </c>
      <c r="BK65" s="43">
        <f>SUM(BK66:BK66)</f>
        <v>0</v>
      </c>
      <c r="BL65" s="43">
        <f>SUM(BL66:BL66)</f>
        <v>0</v>
      </c>
      <c r="BM65" s="43">
        <f>SUM(BM66:BM66)</f>
        <v>0</v>
      </c>
      <c r="BN65" s="43">
        <f>SUM(BN66:BN66)</f>
        <v>0</v>
      </c>
      <c r="BO65" s="43">
        <f>SUM(BO66:BO66)</f>
        <v>0</v>
      </c>
      <c r="BP65" s="43">
        <f>SUM(BP66:BP66)</f>
        <v>0</v>
      </c>
      <c r="BQ65" s="43">
        <f>SUM(BQ66:BQ66)</f>
        <v>0</v>
      </c>
      <c r="BR65" s="81"/>
    </row>
    <row r="66" spans="1:70" ht="12.75" customHeight="1">
      <c r="A66" s="6">
        <v>598</v>
      </c>
      <c r="B66" s="14">
        <v>335</v>
      </c>
      <c r="C66" s="27" t="s">
        <v>123</v>
      </c>
      <c r="D66" s="27"/>
      <c r="E66" s="43">
        <v>1</v>
      </c>
      <c r="F66" s="42">
        <v>1</v>
      </c>
      <c r="G66" s="42"/>
      <c r="H66" s="43"/>
      <c r="I66" s="43"/>
      <c r="J66" s="42"/>
      <c r="K66" s="42"/>
      <c r="L66" s="42"/>
      <c r="M66" s="42"/>
      <c r="N66" s="43"/>
      <c r="O66" s="42"/>
      <c r="P66" s="42">
        <v>1</v>
      </c>
      <c r="Q66" s="43"/>
      <c r="R66" s="42"/>
      <c r="S66" s="42"/>
      <c r="T66" s="42"/>
      <c r="U66" s="42">
        <v>1</v>
      </c>
      <c r="V66" s="43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3"/>
      <c r="AK66" s="43"/>
      <c r="AL66" s="43"/>
      <c r="AM66" s="42"/>
      <c r="AN66" s="42"/>
      <c r="AO66" s="42"/>
      <c r="AP66" s="42">
        <v>1</v>
      </c>
      <c r="AQ66" s="42"/>
      <c r="AR66" s="43"/>
      <c r="AS66" s="43"/>
      <c r="AT66" s="42"/>
      <c r="AU66" s="43"/>
      <c r="AV66" s="42"/>
      <c r="AW66" s="42"/>
      <c r="AX66" s="42"/>
      <c r="AY66" s="42"/>
      <c r="AZ66" s="42"/>
      <c r="BA66" s="43"/>
      <c r="BB66" s="43"/>
      <c r="BC66" s="43"/>
      <c r="BD66" s="43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3"/>
      <c r="BQ66" s="43"/>
      <c r="BR66" s="81"/>
    </row>
    <row r="67" spans="1:70" ht="22.5" customHeight="1">
      <c r="A67" s="6">
        <v>602</v>
      </c>
      <c r="B67" s="14" t="s">
        <v>57</v>
      </c>
      <c r="C67" s="27" t="s">
        <v>124</v>
      </c>
      <c r="D67" s="27"/>
      <c r="E67" s="43">
        <f>SUM(E68:E72)</f>
        <v>16</v>
      </c>
      <c r="F67" s="43">
        <f>SUM(F68:F72)</f>
        <v>16</v>
      </c>
      <c r="G67" s="43">
        <f>SUM(G68:G72)</f>
        <v>0</v>
      </c>
      <c r="H67" s="43">
        <f>SUM(H68:H72)</f>
        <v>8</v>
      </c>
      <c r="I67" s="43">
        <f>SUM(I68:I72)</f>
        <v>1</v>
      </c>
      <c r="J67" s="43">
        <f>SUM(J68:J72)</f>
        <v>0</v>
      </c>
      <c r="K67" s="43">
        <f>SUM(K68:K72)</f>
        <v>0</v>
      </c>
      <c r="L67" s="43">
        <f>SUM(L68:L72)</f>
        <v>1</v>
      </c>
      <c r="M67" s="43">
        <f>SUM(M68:M72)</f>
        <v>0</v>
      </c>
      <c r="N67" s="43">
        <f>SUM(N68:N72)</f>
        <v>0</v>
      </c>
      <c r="O67" s="43">
        <f>SUM(O68:O72)</f>
        <v>0</v>
      </c>
      <c r="P67" s="43">
        <f>SUM(P68:P72)</f>
        <v>2</v>
      </c>
      <c r="Q67" s="43">
        <f>SUM(Q68:Q72)</f>
        <v>0</v>
      </c>
      <c r="R67" s="43">
        <f>SUM(R68:R72)</f>
        <v>9</v>
      </c>
      <c r="S67" s="43">
        <f>SUM(S68:S72)</f>
        <v>5</v>
      </c>
      <c r="T67" s="43">
        <f>SUM(T68:T72)</f>
        <v>0</v>
      </c>
      <c r="U67" s="43">
        <f>SUM(U68:U72)</f>
        <v>4</v>
      </c>
      <c r="V67" s="43">
        <f>SUM(V68:V72)</f>
        <v>0</v>
      </c>
      <c r="W67" s="43">
        <f>SUM(W68:W72)</f>
        <v>0</v>
      </c>
      <c r="X67" s="43">
        <f>SUM(X68:X72)</f>
        <v>0</v>
      </c>
      <c r="Y67" s="43">
        <f>SUM(Y68:Y72)</f>
        <v>0</v>
      </c>
      <c r="Z67" s="43">
        <f>SUM(Z68:Z72)</f>
        <v>0</v>
      </c>
      <c r="AA67" s="43">
        <f>SUM(AA68:AA72)</f>
        <v>0</v>
      </c>
      <c r="AB67" s="43">
        <f>SUM(AB68:AB72)</f>
        <v>4</v>
      </c>
      <c r="AC67" s="43">
        <f>SUM(AC68:AC72)</f>
        <v>0</v>
      </c>
      <c r="AD67" s="43">
        <f>SUM(AD68:AD72)</f>
        <v>0</v>
      </c>
      <c r="AE67" s="43">
        <f>SUM(AE68:AE72)</f>
        <v>0</v>
      </c>
      <c r="AF67" s="43">
        <f>SUM(AF68:AF72)</f>
        <v>0</v>
      </c>
      <c r="AG67" s="43">
        <f>SUM(AG68:AG72)</f>
        <v>1</v>
      </c>
      <c r="AH67" s="43">
        <f>SUM(AH68:AH72)</f>
        <v>0</v>
      </c>
      <c r="AI67" s="43">
        <f>SUM(AI68:AI72)</f>
        <v>7</v>
      </c>
      <c r="AJ67" s="43">
        <f>SUM(AJ68:AJ72)</f>
        <v>0</v>
      </c>
      <c r="AK67" s="43">
        <f>SUM(AK68:AK72)</f>
        <v>0</v>
      </c>
      <c r="AL67" s="43">
        <f>SUM(AL68:AL72)</f>
        <v>0</v>
      </c>
      <c r="AM67" s="43">
        <f>SUM(AM68:AM72)</f>
        <v>3</v>
      </c>
      <c r="AN67" s="43">
        <f>SUM(AN68:AN72)</f>
        <v>0</v>
      </c>
      <c r="AO67" s="43">
        <f>SUM(AO68:AO72)</f>
        <v>7</v>
      </c>
      <c r="AP67" s="43">
        <f>SUM(AP68:AP72)</f>
        <v>4</v>
      </c>
      <c r="AQ67" s="43">
        <f>SUM(AQ68:AQ72)</f>
        <v>2</v>
      </c>
      <c r="AR67" s="43">
        <f>SUM(AR68:AR72)</f>
        <v>0</v>
      </c>
      <c r="AS67" s="43">
        <f>SUM(AS68:AS72)</f>
        <v>0</v>
      </c>
      <c r="AT67" s="43">
        <f>SUM(AT68:AT72)</f>
        <v>0</v>
      </c>
      <c r="AU67" s="43">
        <f>SUM(AU68:AU72)</f>
        <v>0</v>
      </c>
      <c r="AV67" s="43">
        <f>SUM(AV68:AV72)</f>
        <v>1</v>
      </c>
      <c r="AW67" s="43">
        <f>SUM(AW68:AW72)</f>
        <v>0</v>
      </c>
      <c r="AX67" s="43">
        <f>SUM(AX68:AX72)</f>
        <v>0</v>
      </c>
      <c r="AY67" s="43">
        <f>SUM(AY68:AY72)</f>
        <v>0</v>
      </c>
      <c r="AZ67" s="43">
        <f>SUM(AZ68:AZ72)</f>
        <v>0</v>
      </c>
      <c r="BA67" s="43">
        <f>SUM(BA68:BA72)</f>
        <v>0</v>
      </c>
      <c r="BB67" s="43">
        <f>SUM(BB68:BB72)</f>
        <v>0</v>
      </c>
      <c r="BC67" s="43">
        <f>SUM(BC68:BC72)</f>
        <v>0</v>
      </c>
      <c r="BD67" s="43">
        <f>SUM(BD68:BD72)</f>
        <v>0</v>
      </c>
      <c r="BE67" s="43">
        <f>SUM(BE68:BE72)</f>
        <v>0</v>
      </c>
      <c r="BF67" s="43">
        <f>SUM(BF68:BF72)</f>
        <v>0</v>
      </c>
      <c r="BG67" s="43">
        <f>SUM(BG68:BG72)</f>
        <v>0</v>
      </c>
      <c r="BH67" s="43">
        <f>SUM(BH68:BH72)</f>
        <v>0</v>
      </c>
      <c r="BI67" s="43">
        <f>SUM(BI68:BI72)</f>
        <v>0</v>
      </c>
      <c r="BJ67" s="43">
        <f>SUM(BJ68:BJ72)</f>
        <v>0</v>
      </c>
      <c r="BK67" s="43">
        <f>SUM(BK68:BK72)</f>
        <v>0</v>
      </c>
      <c r="BL67" s="43">
        <f>SUM(BL68:BL72)</f>
        <v>0</v>
      </c>
      <c r="BM67" s="43">
        <f>SUM(BM68:BM72)</f>
        <v>0</v>
      </c>
      <c r="BN67" s="43">
        <f>SUM(BN68:BN72)</f>
        <v>0</v>
      </c>
      <c r="BO67" s="43">
        <f>SUM(BO68:BO72)</f>
        <v>0</v>
      </c>
      <c r="BP67" s="43">
        <f>SUM(BP68:BP72)</f>
        <v>0</v>
      </c>
      <c r="BQ67" s="43">
        <f>SUM(BQ68:BQ72)</f>
        <v>0</v>
      </c>
      <c r="BR67" s="81"/>
    </row>
    <row r="68" spans="1:70" ht="33.75" customHeight="1">
      <c r="A68" s="6">
        <v>609</v>
      </c>
      <c r="B68" s="14" t="s">
        <v>58</v>
      </c>
      <c r="C68" s="27" t="s">
        <v>125</v>
      </c>
      <c r="D68" s="27"/>
      <c r="E68" s="43">
        <v>1</v>
      </c>
      <c r="F68" s="42">
        <v>1</v>
      </c>
      <c r="G68" s="42"/>
      <c r="H68" s="43"/>
      <c r="I68" s="43"/>
      <c r="J68" s="42"/>
      <c r="K68" s="42"/>
      <c r="L68" s="42">
        <v>1</v>
      </c>
      <c r="M68" s="42"/>
      <c r="N68" s="43"/>
      <c r="O68" s="42"/>
      <c r="P68" s="42"/>
      <c r="Q68" s="43"/>
      <c r="R68" s="42">
        <v>1</v>
      </c>
      <c r="S68" s="42"/>
      <c r="T68" s="42"/>
      <c r="U68" s="42"/>
      <c r="V68" s="43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>
        <v>1</v>
      </c>
      <c r="AJ68" s="43"/>
      <c r="AK68" s="43"/>
      <c r="AL68" s="43"/>
      <c r="AM68" s="42"/>
      <c r="AN68" s="42"/>
      <c r="AO68" s="42">
        <v>1</v>
      </c>
      <c r="AP68" s="42"/>
      <c r="AQ68" s="42"/>
      <c r="AR68" s="43"/>
      <c r="AS68" s="43"/>
      <c r="AT68" s="42"/>
      <c r="AU68" s="43"/>
      <c r="AV68" s="42"/>
      <c r="AW68" s="42"/>
      <c r="AX68" s="42"/>
      <c r="AY68" s="42"/>
      <c r="AZ68" s="42"/>
      <c r="BA68" s="43"/>
      <c r="BB68" s="43"/>
      <c r="BC68" s="43"/>
      <c r="BD68" s="43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3"/>
      <c r="BQ68" s="43"/>
      <c r="BR68" s="81"/>
    </row>
    <row r="69" spans="1:70" ht="12.75" customHeight="1">
      <c r="A69" s="6">
        <v>616</v>
      </c>
      <c r="B69" s="14" t="s">
        <v>59</v>
      </c>
      <c r="C69" s="27" t="s">
        <v>126</v>
      </c>
      <c r="D69" s="27"/>
      <c r="E69" s="43">
        <v>1</v>
      </c>
      <c r="F69" s="42">
        <v>1</v>
      </c>
      <c r="G69" s="42"/>
      <c r="H69" s="43"/>
      <c r="I69" s="43"/>
      <c r="J69" s="42"/>
      <c r="K69" s="42"/>
      <c r="L69" s="42"/>
      <c r="M69" s="42"/>
      <c r="N69" s="43"/>
      <c r="O69" s="42"/>
      <c r="P69" s="42">
        <v>1</v>
      </c>
      <c r="Q69" s="43"/>
      <c r="R69" s="42"/>
      <c r="S69" s="42"/>
      <c r="T69" s="42"/>
      <c r="U69" s="42"/>
      <c r="V69" s="43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>
        <v>1</v>
      </c>
      <c r="AJ69" s="43"/>
      <c r="AK69" s="43"/>
      <c r="AL69" s="43"/>
      <c r="AM69" s="42"/>
      <c r="AN69" s="42"/>
      <c r="AO69" s="42"/>
      <c r="AP69" s="42"/>
      <c r="AQ69" s="42">
        <v>1</v>
      </c>
      <c r="AR69" s="43"/>
      <c r="AS69" s="43"/>
      <c r="AT69" s="42"/>
      <c r="AU69" s="43"/>
      <c r="AV69" s="42"/>
      <c r="AW69" s="42"/>
      <c r="AX69" s="42"/>
      <c r="AY69" s="42"/>
      <c r="AZ69" s="42"/>
      <c r="BA69" s="43"/>
      <c r="BB69" s="43"/>
      <c r="BC69" s="43"/>
      <c r="BD69" s="43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3"/>
      <c r="BQ69" s="43"/>
      <c r="BR69" s="81"/>
    </row>
    <row r="70" spans="1:70" ht="22.5" customHeight="1">
      <c r="A70" s="6">
        <v>643</v>
      </c>
      <c r="B70" s="14" t="s">
        <v>60</v>
      </c>
      <c r="C70" s="27" t="s">
        <v>127</v>
      </c>
      <c r="D70" s="27"/>
      <c r="E70" s="43">
        <v>1</v>
      </c>
      <c r="F70" s="42">
        <v>1</v>
      </c>
      <c r="G70" s="42"/>
      <c r="H70" s="43"/>
      <c r="I70" s="43">
        <v>1</v>
      </c>
      <c r="J70" s="42"/>
      <c r="K70" s="42"/>
      <c r="L70" s="42"/>
      <c r="M70" s="42"/>
      <c r="N70" s="43"/>
      <c r="O70" s="42"/>
      <c r="P70" s="42"/>
      <c r="Q70" s="43"/>
      <c r="R70" s="42">
        <v>1</v>
      </c>
      <c r="S70" s="42"/>
      <c r="T70" s="42"/>
      <c r="U70" s="42">
        <v>1</v>
      </c>
      <c r="V70" s="43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3"/>
      <c r="AK70" s="43"/>
      <c r="AL70" s="43"/>
      <c r="AM70" s="42">
        <v>1</v>
      </c>
      <c r="AN70" s="42"/>
      <c r="AO70" s="42"/>
      <c r="AP70" s="42"/>
      <c r="AQ70" s="42"/>
      <c r="AR70" s="43"/>
      <c r="AS70" s="43"/>
      <c r="AT70" s="42"/>
      <c r="AU70" s="43"/>
      <c r="AV70" s="42"/>
      <c r="AW70" s="42"/>
      <c r="AX70" s="42"/>
      <c r="AY70" s="42"/>
      <c r="AZ70" s="42"/>
      <c r="BA70" s="43"/>
      <c r="BB70" s="43"/>
      <c r="BC70" s="43"/>
      <c r="BD70" s="43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3"/>
      <c r="BQ70" s="43"/>
      <c r="BR70" s="81"/>
    </row>
    <row r="71" spans="1:70" ht="22.5" customHeight="1">
      <c r="A71" s="6">
        <v>646</v>
      </c>
      <c r="B71" s="14" t="s">
        <v>61</v>
      </c>
      <c r="C71" s="27" t="s">
        <v>127</v>
      </c>
      <c r="D71" s="27"/>
      <c r="E71" s="43">
        <v>12</v>
      </c>
      <c r="F71" s="42">
        <v>12</v>
      </c>
      <c r="G71" s="42"/>
      <c r="H71" s="43">
        <v>8</v>
      </c>
      <c r="I71" s="43"/>
      <c r="J71" s="42"/>
      <c r="K71" s="42"/>
      <c r="L71" s="42"/>
      <c r="M71" s="42"/>
      <c r="N71" s="43"/>
      <c r="O71" s="42"/>
      <c r="P71" s="42">
        <v>1</v>
      </c>
      <c r="Q71" s="43"/>
      <c r="R71" s="42">
        <v>6</v>
      </c>
      <c r="S71" s="42">
        <v>5</v>
      </c>
      <c r="T71" s="42"/>
      <c r="U71" s="42">
        <v>3</v>
      </c>
      <c r="V71" s="43"/>
      <c r="W71" s="42"/>
      <c r="X71" s="42"/>
      <c r="Y71" s="42"/>
      <c r="Z71" s="42"/>
      <c r="AA71" s="42"/>
      <c r="AB71" s="42">
        <v>4</v>
      </c>
      <c r="AC71" s="42"/>
      <c r="AD71" s="42"/>
      <c r="AE71" s="42"/>
      <c r="AF71" s="42"/>
      <c r="AG71" s="42">
        <v>1</v>
      </c>
      <c r="AH71" s="42"/>
      <c r="AI71" s="42">
        <v>4</v>
      </c>
      <c r="AJ71" s="43"/>
      <c r="AK71" s="43"/>
      <c r="AL71" s="43"/>
      <c r="AM71" s="42">
        <v>1</v>
      </c>
      <c r="AN71" s="42"/>
      <c r="AO71" s="42">
        <v>6</v>
      </c>
      <c r="AP71" s="42">
        <v>4</v>
      </c>
      <c r="AQ71" s="42">
        <v>1</v>
      </c>
      <c r="AR71" s="43"/>
      <c r="AS71" s="43"/>
      <c r="AT71" s="42"/>
      <c r="AU71" s="43"/>
      <c r="AV71" s="42">
        <v>1</v>
      </c>
      <c r="AW71" s="42"/>
      <c r="AX71" s="42"/>
      <c r="AY71" s="42"/>
      <c r="AZ71" s="42"/>
      <c r="BA71" s="43"/>
      <c r="BB71" s="43"/>
      <c r="BC71" s="43"/>
      <c r="BD71" s="43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3"/>
      <c r="BQ71" s="43"/>
      <c r="BR71" s="81"/>
    </row>
    <row r="72" spans="1:70" ht="22.5" customHeight="1">
      <c r="A72" s="6">
        <v>647</v>
      </c>
      <c r="B72" s="14" t="s">
        <v>62</v>
      </c>
      <c r="C72" s="27" t="s">
        <v>128</v>
      </c>
      <c r="D72" s="27"/>
      <c r="E72" s="43">
        <v>1</v>
      </c>
      <c r="F72" s="42">
        <v>1</v>
      </c>
      <c r="G72" s="42"/>
      <c r="H72" s="43"/>
      <c r="I72" s="43"/>
      <c r="J72" s="42"/>
      <c r="K72" s="42"/>
      <c r="L72" s="42"/>
      <c r="M72" s="42"/>
      <c r="N72" s="43"/>
      <c r="O72" s="42"/>
      <c r="P72" s="42"/>
      <c r="Q72" s="43"/>
      <c r="R72" s="42">
        <v>1</v>
      </c>
      <c r="S72" s="42"/>
      <c r="T72" s="42"/>
      <c r="U72" s="42"/>
      <c r="V72" s="43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>
        <v>1</v>
      </c>
      <c r="AJ72" s="43"/>
      <c r="AK72" s="43"/>
      <c r="AL72" s="43"/>
      <c r="AM72" s="42">
        <v>1</v>
      </c>
      <c r="AN72" s="42"/>
      <c r="AO72" s="42"/>
      <c r="AP72" s="42"/>
      <c r="AQ72" s="42"/>
      <c r="AR72" s="43"/>
      <c r="AS72" s="43"/>
      <c r="AT72" s="42"/>
      <c r="AU72" s="43"/>
      <c r="AV72" s="42"/>
      <c r="AW72" s="42"/>
      <c r="AX72" s="42"/>
      <c r="AY72" s="42"/>
      <c r="AZ72" s="42"/>
      <c r="BA72" s="43"/>
      <c r="BB72" s="43"/>
      <c r="BC72" s="43"/>
      <c r="BD72" s="43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3"/>
      <c r="BQ72" s="43"/>
      <c r="BR72" s="81"/>
    </row>
    <row r="73" spans="1:70" ht="22.5" customHeight="1">
      <c r="A73" s="6">
        <v>650</v>
      </c>
      <c r="B73" s="14" t="s">
        <v>63</v>
      </c>
      <c r="C73" s="27" t="s">
        <v>129</v>
      </c>
      <c r="D73" s="27"/>
      <c r="E73" s="43">
        <f>SUM(E74:E75)</f>
        <v>3</v>
      </c>
      <c r="F73" s="43">
        <f>SUM(F74:F75)</f>
        <v>3</v>
      </c>
      <c r="G73" s="43">
        <f>SUM(G74:G75)</f>
        <v>0</v>
      </c>
      <c r="H73" s="43">
        <f>SUM(H74:H75)</f>
        <v>0</v>
      </c>
      <c r="I73" s="43">
        <f>SUM(I74:I75)</f>
        <v>0</v>
      </c>
      <c r="J73" s="43">
        <f>SUM(J74:J75)</f>
        <v>0</v>
      </c>
      <c r="K73" s="43">
        <f>SUM(K74:K75)</f>
        <v>0</v>
      </c>
      <c r="L73" s="43">
        <f>SUM(L74:L75)</f>
        <v>0</v>
      </c>
      <c r="M73" s="43">
        <f>SUM(M74:M75)</f>
        <v>0</v>
      </c>
      <c r="N73" s="43">
        <f>SUM(N74:N75)</f>
        <v>0</v>
      </c>
      <c r="O73" s="43">
        <f>SUM(O74:O75)</f>
        <v>0</v>
      </c>
      <c r="P73" s="43">
        <f>SUM(P74:P75)</f>
        <v>0</v>
      </c>
      <c r="Q73" s="43">
        <f>SUM(Q74:Q75)</f>
        <v>0</v>
      </c>
      <c r="R73" s="43">
        <f>SUM(R74:R75)</f>
        <v>3</v>
      </c>
      <c r="S73" s="43">
        <f>SUM(S74:S75)</f>
        <v>0</v>
      </c>
      <c r="T73" s="43">
        <f>SUM(T74:T75)</f>
        <v>0</v>
      </c>
      <c r="U73" s="43">
        <f>SUM(U74:U75)</f>
        <v>1</v>
      </c>
      <c r="V73" s="43">
        <f>SUM(V74:V75)</f>
        <v>0</v>
      </c>
      <c r="W73" s="43">
        <f>SUM(W74:W75)</f>
        <v>0</v>
      </c>
      <c r="X73" s="43">
        <f>SUM(X74:X75)</f>
        <v>0</v>
      </c>
      <c r="Y73" s="43">
        <f>SUM(Y74:Y75)</f>
        <v>0</v>
      </c>
      <c r="Z73" s="43">
        <f>SUM(Z74:Z75)</f>
        <v>0</v>
      </c>
      <c r="AA73" s="43">
        <f>SUM(AA74:AA75)</f>
        <v>0</v>
      </c>
      <c r="AB73" s="43">
        <f>SUM(AB74:AB75)</f>
        <v>1</v>
      </c>
      <c r="AC73" s="43">
        <f>SUM(AC74:AC75)</f>
        <v>0</v>
      </c>
      <c r="AD73" s="43">
        <f>SUM(AD74:AD75)</f>
        <v>0</v>
      </c>
      <c r="AE73" s="43">
        <f>SUM(AE74:AE75)</f>
        <v>0</v>
      </c>
      <c r="AF73" s="43">
        <f>SUM(AF74:AF75)</f>
        <v>0</v>
      </c>
      <c r="AG73" s="43">
        <f>SUM(AG74:AG75)</f>
        <v>0</v>
      </c>
      <c r="AH73" s="43">
        <f>SUM(AH74:AH75)</f>
        <v>0</v>
      </c>
      <c r="AI73" s="43">
        <f>SUM(AI74:AI75)</f>
        <v>1</v>
      </c>
      <c r="AJ73" s="43">
        <f>SUM(AJ74:AJ75)</f>
        <v>0</v>
      </c>
      <c r="AK73" s="43">
        <f>SUM(AK74:AK75)</f>
        <v>0</v>
      </c>
      <c r="AL73" s="43">
        <f>SUM(AL74:AL75)</f>
        <v>0</v>
      </c>
      <c r="AM73" s="43">
        <f>SUM(AM74:AM75)</f>
        <v>1</v>
      </c>
      <c r="AN73" s="43">
        <f>SUM(AN74:AN75)</f>
        <v>1</v>
      </c>
      <c r="AO73" s="43">
        <f>SUM(AO74:AO75)</f>
        <v>1</v>
      </c>
      <c r="AP73" s="43">
        <f>SUM(AP74:AP75)</f>
        <v>0</v>
      </c>
      <c r="AQ73" s="43">
        <f>SUM(AQ74:AQ75)</f>
        <v>0</v>
      </c>
      <c r="AR73" s="43">
        <f>SUM(AR74:AR75)</f>
        <v>0</v>
      </c>
      <c r="AS73" s="43">
        <f>SUM(AS74:AS75)</f>
        <v>0</v>
      </c>
      <c r="AT73" s="43">
        <f>SUM(AT74:AT75)</f>
        <v>0</v>
      </c>
      <c r="AU73" s="43">
        <f>SUM(AU74:AU75)</f>
        <v>0</v>
      </c>
      <c r="AV73" s="43">
        <f>SUM(AV74:AV75)</f>
        <v>0</v>
      </c>
      <c r="AW73" s="43">
        <f>SUM(AW74:AW75)</f>
        <v>0</v>
      </c>
      <c r="AX73" s="43">
        <f>SUM(AX74:AX75)</f>
        <v>0</v>
      </c>
      <c r="AY73" s="43">
        <f>SUM(AY74:AY75)</f>
        <v>0</v>
      </c>
      <c r="AZ73" s="43">
        <f>SUM(AZ74:AZ75)</f>
        <v>0</v>
      </c>
      <c r="BA73" s="43">
        <f>SUM(BA74:BA75)</f>
        <v>0</v>
      </c>
      <c r="BB73" s="43">
        <f>SUM(BB74:BB75)</f>
        <v>0</v>
      </c>
      <c r="BC73" s="43">
        <f>SUM(BC74:BC75)</f>
        <v>0</v>
      </c>
      <c r="BD73" s="43">
        <f>SUM(BD74:BD75)</f>
        <v>0</v>
      </c>
      <c r="BE73" s="43">
        <f>SUM(BE74:BE75)</f>
        <v>0</v>
      </c>
      <c r="BF73" s="43">
        <f>SUM(BF74:BF75)</f>
        <v>0</v>
      </c>
      <c r="BG73" s="43">
        <f>SUM(BG74:BG75)</f>
        <v>0</v>
      </c>
      <c r="BH73" s="43">
        <f>SUM(BH74:BH75)</f>
        <v>0</v>
      </c>
      <c r="BI73" s="43">
        <f>SUM(BI74:BI75)</f>
        <v>0</v>
      </c>
      <c r="BJ73" s="43">
        <f>SUM(BJ74:BJ75)</f>
        <v>0</v>
      </c>
      <c r="BK73" s="43">
        <f>SUM(BK74:BK75)</f>
        <v>0</v>
      </c>
      <c r="BL73" s="43">
        <f>SUM(BL74:BL75)</f>
        <v>0</v>
      </c>
      <c r="BM73" s="43">
        <f>SUM(BM74:BM75)</f>
        <v>0</v>
      </c>
      <c r="BN73" s="43">
        <f>SUM(BN74:BN75)</f>
        <v>0</v>
      </c>
      <c r="BO73" s="43">
        <f>SUM(BO74:BO75)</f>
        <v>0</v>
      </c>
      <c r="BP73" s="43">
        <f>SUM(BP74:BP75)</f>
        <v>0</v>
      </c>
      <c r="BQ73" s="43">
        <f>SUM(BQ74:BQ75)</f>
        <v>0</v>
      </c>
      <c r="BR73" s="81"/>
    </row>
    <row r="74" spans="1:70" ht="33.75" customHeight="1">
      <c r="A74" s="6">
        <v>651</v>
      </c>
      <c r="B74" s="14" t="s">
        <v>64</v>
      </c>
      <c r="C74" s="27" t="s">
        <v>130</v>
      </c>
      <c r="D74" s="27"/>
      <c r="E74" s="43">
        <v>2</v>
      </c>
      <c r="F74" s="42">
        <v>2</v>
      </c>
      <c r="G74" s="42"/>
      <c r="H74" s="43"/>
      <c r="I74" s="43"/>
      <c r="J74" s="42"/>
      <c r="K74" s="42"/>
      <c r="L74" s="42"/>
      <c r="M74" s="42"/>
      <c r="N74" s="43"/>
      <c r="O74" s="42"/>
      <c r="P74" s="42"/>
      <c r="Q74" s="43"/>
      <c r="R74" s="42">
        <v>2</v>
      </c>
      <c r="S74" s="42"/>
      <c r="T74" s="42"/>
      <c r="U74" s="42">
        <v>1</v>
      </c>
      <c r="V74" s="43"/>
      <c r="W74" s="42"/>
      <c r="X74" s="42"/>
      <c r="Y74" s="42"/>
      <c r="Z74" s="42"/>
      <c r="AA74" s="42"/>
      <c r="AB74" s="42">
        <v>1</v>
      </c>
      <c r="AC74" s="42"/>
      <c r="AD74" s="42"/>
      <c r="AE74" s="42"/>
      <c r="AF74" s="42"/>
      <c r="AG74" s="42"/>
      <c r="AH74" s="42"/>
      <c r="AI74" s="42"/>
      <c r="AJ74" s="43"/>
      <c r="AK74" s="43"/>
      <c r="AL74" s="43"/>
      <c r="AM74" s="42"/>
      <c r="AN74" s="42">
        <v>1</v>
      </c>
      <c r="AO74" s="42">
        <v>1</v>
      </c>
      <c r="AP74" s="42"/>
      <c r="AQ74" s="42"/>
      <c r="AR74" s="43"/>
      <c r="AS74" s="43"/>
      <c r="AT74" s="42"/>
      <c r="AU74" s="43"/>
      <c r="AV74" s="42"/>
      <c r="AW74" s="42"/>
      <c r="AX74" s="42"/>
      <c r="AY74" s="42"/>
      <c r="AZ74" s="42"/>
      <c r="BA74" s="43"/>
      <c r="BB74" s="43"/>
      <c r="BC74" s="43"/>
      <c r="BD74" s="43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3"/>
      <c r="BQ74" s="43"/>
      <c r="BR74" s="81"/>
    </row>
    <row r="75" spans="1:70" ht="33.75" customHeight="1">
      <c r="A75" s="6">
        <v>652</v>
      </c>
      <c r="B75" s="14" t="s">
        <v>65</v>
      </c>
      <c r="C75" s="27" t="s">
        <v>130</v>
      </c>
      <c r="D75" s="27"/>
      <c r="E75" s="43">
        <v>1</v>
      </c>
      <c r="F75" s="42">
        <v>1</v>
      </c>
      <c r="G75" s="42"/>
      <c r="H75" s="43"/>
      <c r="I75" s="43"/>
      <c r="J75" s="42"/>
      <c r="K75" s="42"/>
      <c r="L75" s="42"/>
      <c r="M75" s="42"/>
      <c r="N75" s="43"/>
      <c r="O75" s="42"/>
      <c r="P75" s="42"/>
      <c r="Q75" s="43"/>
      <c r="R75" s="42">
        <v>1</v>
      </c>
      <c r="S75" s="42"/>
      <c r="T75" s="42"/>
      <c r="U75" s="42"/>
      <c r="V75" s="43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>
        <v>1</v>
      </c>
      <c r="AJ75" s="43"/>
      <c r="AK75" s="43"/>
      <c r="AL75" s="43"/>
      <c r="AM75" s="42">
        <v>1</v>
      </c>
      <c r="AN75" s="42"/>
      <c r="AO75" s="42"/>
      <c r="AP75" s="42"/>
      <c r="AQ75" s="42"/>
      <c r="AR75" s="43"/>
      <c r="AS75" s="43"/>
      <c r="AT75" s="42"/>
      <c r="AU75" s="43"/>
      <c r="AV75" s="42"/>
      <c r="AW75" s="42"/>
      <c r="AX75" s="42"/>
      <c r="AY75" s="42"/>
      <c r="AZ75" s="42"/>
      <c r="BA75" s="43"/>
      <c r="BB75" s="43"/>
      <c r="BC75" s="43"/>
      <c r="BD75" s="43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3"/>
      <c r="BQ75" s="43"/>
      <c r="BR75" s="81"/>
    </row>
    <row r="76" spans="1:70" ht="12.75" customHeight="1">
      <c r="A76" s="6">
        <v>663</v>
      </c>
      <c r="B76" s="14" t="s">
        <v>66</v>
      </c>
      <c r="C76" s="27" t="s">
        <v>131</v>
      </c>
      <c r="D76" s="27"/>
      <c r="E76" s="43">
        <f>SUM(E77:E79)</f>
        <v>3</v>
      </c>
      <c r="F76" s="43">
        <f>SUM(F77:F79)</f>
        <v>3</v>
      </c>
      <c r="G76" s="43">
        <f>SUM(G77:G79)</f>
        <v>0</v>
      </c>
      <c r="H76" s="43">
        <f>SUM(H77:H79)</f>
        <v>0</v>
      </c>
      <c r="I76" s="43">
        <f>SUM(I77:I79)</f>
        <v>2</v>
      </c>
      <c r="J76" s="43">
        <f>SUM(J77:J79)</f>
        <v>0</v>
      </c>
      <c r="K76" s="43">
        <f>SUM(K77:K79)</f>
        <v>0</v>
      </c>
      <c r="L76" s="43">
        <f>SUM(L77:L79)</f>
        <v>0</v>
      </c>
      <c r="M76" s="43">
        <f>SUM(M77:M79)</f>
        <v>0</v>
      </c>
      <c r="N76" s="43">
        <f>SUM(N77:N79)</f>
        <v>0</v>
      </c>
      <c r="O76" s="43">
        <f>SUM(O77:O79)</f>
        <v>0</v>
      </c>
      <c r="P76" s="43">
        <f>SUM(P77:P79)</f>
        <v>0</v>
      </c>
      <c r="Q76" s="43">
        <f>SUM(Q77:Q79)</f>
        <v>0</v>
      </c>
      <c r="R76" s="43">
        <f>SUM(R77:R79)</f>
        <v>1</v>
      </c>
      <c r="S76" s="43">
        <f>SUM(S77:S79)</f>
        <v>2</v>
      </c>
      <c r="T76" s="43">
        <f>SUM(T77:T79)</f>
        <v>0</v>
      </c>
      <c r="U76" s="43">
        <f>SUM(U77:U79)</f>
        <v>0</v>
      </c>
      <c r="V76" s="43">
        <f>SUM(V77:V79)</f>
        <v>1</v>
      </c>
      <c r="W76" s="43">
        <f>SUM(W77:W79)</f>
        <v>2</v>
      </c>
      <c r="X76" s="43">
        <f>SUM(X77:X79)</f>
        <v>0</v>
      </c>
      <c r="Y76" s="43">
        <f>SUM(Y77:Y79)</f>
        <v>0</v>
      </c>
      <c r="Z76" s="43">
        <f>SUM(Z77:Z79)</f>
        <v>0</v>
      </c>
      <c r="AA76" s="43">
        <f>SUM(AA77:AA79)</f>
        <v>0</v>
      </c>
      <c r="AB76" s="43">
        <f>SUM(AB77:AB79)</f>
        <v>0</v>
      </c>
      <c r="AC76" s="43">
        <f>SUM(AC77:AC79)</f>
        <v>0</v>
      </c>
      <c r="AD76" s="43">
        <f>SUM(AD77:AD79)</f>
        <v>0</v>
      </c>
      <c r="AE76" s="43">
        <f>SUM(AE77:AE79)</f>
        <v>0</v>
      </c>
      <c r="AF76" s="43">
        <f>SUM(AF77:AF79)</f>
        <v>0</v>
      </c>
      <c r="AG76" s="43">
        <f>SUM(AG77:AG79)</f>
        <v>0</v>
      </c>
      <c r="AH76" s="43">
        <f>SUM(AH77:AH79)</f>
        <v>0</v>
      </c>
      <c r="AI76" s="43">
        <f>SUM(AI77:AI79)</f>
        <v>0</v>
      </c>
      <c r="AJ76" s="43">
        <f>SUM(AJ77:AJ79)</f>
        <v>0</v>
      </c>
      <c r="AK76" s="43">
        <f>SUM(AK77:AK79)</f>
        <v>0</v>
      </c>
      <c r="AL76" s="43">
        <f>SUM(AL77:AL79)</f>
        <v>0</v>
      </c>
      <c r="AM76" s="43">
        <f>SUM(AM77:AM79)</f>
        <v>3</v>
      </c>
      <c r="AN76" s="43">
        <f>SUM(AN77:AN79)</f>
        <v>0</v>
      </c>
      <c r="AO76" s="43">
        <f>SUM(AO77:AO79)</f>
        <v>0</v>
      </c>
      <c r="AP76" s="43">
        <f>SUM(AP77:AP79)</f>
        <v>0</v>
      </c>
      <c r="AQ76" s="43">
        <f>SUM(AQ77:AQ79)</f>
        <v>0</v>
      </c>
      <c r="AR76" s="43">
        <f>SUM(AR77:AR79)</f>
        <v>0</v>
      </c>
      <c r="AS76" s="43">
        <f>SUM(AS77:AS79)</f>
        <v>0</v>
      </c>
      <c r="AT76" s="43">
        <f>SUM(AT77:AT79)</f>
        <v>0</v>
      </c>
      <c r="AU76" s="43">
        <f>SUM(AU77:AU79)</f>
        <v>0</v>
      </c>
      <c r="AV76" s="43">
        <f>SUM(AV77:AV79)</f>
        <v>0</v>
      </c>
      <c r="AW76" s="43">
        <f>SUM(AW77:AW79)</f>
        <v>0</v>
      </c>
      <c r="AX76" s="43">
        <f>SUM(AX77:AX79)</f>
        <v>0</v>
      </c>
      <c r="AY76" s="43">
        <f>SUM(AY77:AY79)</f>
        <v>0</v>
      </c>
      <c r="AZ76" s="43">
        <f>SUM(AZ77:AZ79)</f>
        <v>0</v>
      </c>
      <c r="BA76" s="43">
        <f>SUM(BA77:BA79)</f>
        <v>0</v>
      </c>
      <c r="BB76" s="43">
        <f>SUM(BB77:BB79)</f>
        <v>0</v>
      </c>
      <c r="BC76" s="43">
        <f>SUM(BC77:BC79)</f>
        <v>0</v>
      </c>
      <c r="BD76" s="43">
        <f>SUM(BD77:BD79)</f>
        <v>0</v>
      </c>
      <c r="BE76" s="43">
        <f>SUM(BE77:BE79)</f>
        <v>0</v>
      </c>
      <c r="BF76" s="43">
        <f>SUM(BF77:BF79)</f>
        <v>0</v>
      </c>
      <c r="BG76" s="43">
        <f>SUM(BG77:BG79)</f>
        <v>0</v>
      </c>
      <c r="BH76" s="43">
        <f>SUM(BH77:BH79)</f>
        <v>0</v>
      </c>
      <c r="BI76" s="43">
        <f>SUM(BI77:BI79)</f>
        <v>0</v>
      </c>
      <c r="BJ76" s="43">
        <f>SUM(BJ77:BJ79)</f>
        <v>0</v>
      </c>
      <c r="BK76" s="43">
        <f>SUM(BK77:BK79)</f>
        <v>0</v>
      </c>
      <c r="BL76" s="43">
        <f>SUM(BL77:BL79)</f>
        <v>0</v>
      </c>
      <c r="BM76" s="43">
        <f>SUM(BM77:BM79)</f>
        <v>0</v>
      </c>
      <c r="BN76" s="43">
        <f>SUM(BN77:BN79)</f>
        <v>0</v>
      </c>
      <c r="BO76" s="43">
        <f>SUM(BO77:BO79)</f>
        <v>0</v>
      </c>
      <c r="BP76" s="43">
        <f>SUM(BP77:BP79)</f>
        <v>0</v>
      </c>
      <c r="BQ76" s="43">
        <f>SUM(BQ77:BQ79)</f>
        <v>0</v>
      </c>
      <c r="BR76" s="81"/>
    </row>
    <row r="77" spans="1:70" ht="12.75" customHeight="1">
      <c r="A77" s="6">
        <v>677</v>
      </c>
      <c r="B77" s="14" t="s">
        <v>67</v>
      </c>
      <c r="C77" s="27" t="s">
        <v>132</v>
      </c>
      <c r="D77" s="27"/>
      <c r="E77" s="43">
        <v>1</v>
      </c>
      <c r="F77" s="42">
        <v>1</v>
      </c>
      <c r="G77" s="42"/>
      <c r="H77" s="43"/>
      <c r="I77" s="43">
        <v>1</v>
      </c>
      <c r="J77" s="42"/>
      <c r="K77" s="42"/>
      <c r="L77" s="42"/>
      <c r="M77" s="42"/>
      <c r="N77" s="43"/>
      <c r="O77" s="42"/>
      <c r="P77" s="42"/>
      <c r="Q77" s="43"/>
      <c r="R77" s="42"/>
      <c r="S77" s="42">
        <v>1</v>
      </c>
      <c r="T77" s="42"/>
      <c r="U77" s="42"/>
      <c r="V77" s="43"/>
      <c r="W77" s="42">
        <v>1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3"/>
      <c r="AK77" s="43"/>
      <c r="AL77" s="43"/>
      <c r="AM77" s="42">
        <v>1</v>
      </c>
      <c r="AN77" s="42"/>
      <c r="AO77" s="42"/>
      <c r="AP77" s="42"/>
      <c r="AQ77" s="42"/>
      <c r="AR77" s="43"/>
      <c r="AS77" s="43"/>
      <c r="AT77" s="42"/>
      <c r="AU77" s="43"/>
      <c r="AV77" s="42"/>
      <c r="AW77" s="42"/>
      <c r="AX77" s="42"/>
      <c r="AY77" s="42"/>
      <c r="AZ77" s="42"/>
      <c r="BA77" s="43"/>
      <c r="BB77" s="43"/>
      <c r="BC77" s="43"/>
      <c r="BD77" s="43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3"/>
      <c r="BQ77" s="43"/>
      <c r="BR77" s="81"/>
    </row>
    <row r="78" spans="1:70" ht="27.75" customHeight="1">
      <c r="A78" s="6">
        <v>682</v>
      </c>
      <c r="B78" s="14" t="s">
        <v>68</v>
      </c>
      <c r="C78" s="27" t="s">
        <v>133</v>
      </c>
      <c r="D78" s="27"/>
      <c r="E78" s="43">
        <v>1</v>
      </c>
      <c r="F78" s="42">
        <v>1</v>
      </c>
      <c r="G78" s="42"/>
      <c r="H78" s="43"/>
      <c r="I78" s="43"/>
      <c r="J78" s="42"/>
      <c r="K78" s="42"/>
      <c r="L78" s="42"/>
      <c r="M78" s="42"/>
      <c r="N78" s="43"/>
      <c r="O78" s="42"/>
      <c r="P78" s="42"/>
      <c r="Q78" s="43"/>
      <c r="R78" s="42">
        <v>1</v>
      </c>
      <c r="S78" s="42"/>
      <c r="T78" s="42"/>
      <c r="U78" s="42"/>
      <c r="V78" s="43">
        <v>1</v>
      </c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3"/>
      <c r="AK78" s="43"/>
      <c r="AL78" s="43"/>
      <c r="AM78" s="42">
        <v>1</v>
      </c>
      <c r="AN78" s="42"/>
      <c r="AO78" s="42"/>
      <c r="AP78" s="42"/>
      <c r="AQ78" s="42"/>
      <c r="AR78" s="43"/>
      <c r="AS78" s="43"/>
      <c r="AT78" s="42"/>
      <c r="AU78" s="43"/>
      <c r="AV78" s="42"/>
      <c r="AW78" s="42"/>
      <c r="AX78" s="42"/>
      <c r="AY78" s="42"/>
      <c r="AZ78" s="42"/>
      <c r="BA78" s="43"/>
      <c r="BB78" s="43"/>
      <c r="BC78" s="43"/>
      <c r="BD78" s="43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3"/>
      <c r="BQ78" s="43"/>
      <c r="BR78" s="81"/>
    </row>
    <row r="79" spans="1:70" ht="28.5" customHeight="1">
      <c r="A79" s="6">
        <v>683</v>
      </c>
      <c r="B79" s="14" t="s">
        <v>69</v>
      </c>
      <c r="C79" s="27" t="s">
        <v>133</v>
      </c>
      <c r="D79" s="27"/>
      <c r="E79" s="43">
        <v>1</v>
      </c>
      <c r="F79" s="42">
        <v>1</v>
      </c>
      <c r="G79" s="42"/>
      <c r="H79" s="43"/>
      <c r="I79" s="43">
        <v>1</v>
      </c>
      <c r="J79" s="42"/>
      <c r="K79" s="42"/>
      <c r="L79" s="42"/>
      <c r="M79" s="42"/>
      <c r="N79" s="43"/>
      <c r="O79" s="42"/>
      <c r="P79" s="42"/>
      <c r="Q79" s="43"/>
      <c r="R79" s="42"/>
      <c r="S79" s="42">
        <v>1</v>
      </c>
      <c r="T79" s="42"/>
      <c r="U79" s="42"/>
      <c r="V79" s="43"/>
      <c r="W79" s="42">
        <v>1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3"/>
      <c r="AK79" s="43"/>
      <c r="AL79" s="43"/>
      <c r="AM79" s="42">
        <v>1</v>
      </c>
      <c r="AN79" s="42"/>
      <c r="AO79" s="42"/>
      <c r="AP79" s="42"/>
      <c r="AQ79" s="42"/>
      <c r="AR79" s="43"/>
      <c r="AS79" s="43"/>
      <c r="AT79" s="42"/>
      <c r="AU79" s="43"/>
      <c r="AV79" s="42"/>
      <c r="AW79" s="42"/>
      <c r="AX79" s="42"/>
      <c r="AY79" s="42"/>
      <c r="AZ79" s="42"/>
      <c r="BA79" s="43"/>
      <c r="BB79" s="43"/>
      <c r="BC79" s="43"/>
      <c r="BD79" s="43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3"/>
      <c r="BQ79" s="43"/>
      <c r="BR79" s="81"/>
    </row>
    <row r="80" spans="1:70" ht="12.75" customHeight="1">
      <c r="A80" s="6">
        <v>712</v>
      </c>
      <c r="B80" s="14" t="s">
        <v>70</v>
      </c>
      <c r="C80" s="27" t="s">
        <v>134</v>
      </c>
      <c r="D80" s="27"/>
      <c r="E80" s="43">
        <f>SUM(E81:E82)</f>
        <v>7</v>
      </c>
      <c r="F80" s="43">
        <f>SUM(F81:F82)</f>
        <v>7</v>
      </c>
      <c r="G80" s="43">
        <f>SUM(G81:G82)</f>
        <v>0</v>
      </c>
      <c r="H80" s="43">
        <f>SUM(H81:H82)</f>
        <v>1</v>
      </c>
      <c r="I80" s="43">
        <f>SUM(I81:I82)</f>
        <v>0</v>
      </c>
      <c r="J80" s="43">
        <f>SUM(J81:J82)</f>
        <v>0</v>
      </c>
      <c r="K80" s="43">
        <f>SUM(K81:K82)</f>
        <v>0</v>
      </c>
      <c r="L80" s="43">
        <f>SUM(L81:L82)</f>
        <v>0</v>
      </c>
      <c r="M80" s="43">
        <f>SUM(M81:M82)</f>
        <v>0</v>
      </c>
      <c r="N80" s="43">
        <f>SUM(N81:N82)</f>
        <v>0</v>
      </c>
      <c r="O80" s="43">
        <f>SUM(O81:O82)</f>
        <v>1</v>
      </c>
      <c r="P80" s="43">
        <f>SUM(P81:P82)</f>
        <v>1</v>
      </c>
      <c r="Q80" s="43">
        <f>SUM(Q81:Q82)</f>
        <v>5</v>
      </c>
      <c r="R80" s="43">
        <f>SUM(R81:R82)</f>
        <v>0</v>
      </c>
      <c r="S80" s="43">
        <f>SUM(S81:S82)</f>
        <v>0</v>
      </c>
      <c r="T80" s="43">
        <f>SUM(T81:T82)</f>
        <v>0</v>
      </c>
      <c r="U80" s="43">
        <f>SUM(U81:U82)</f>
        <v>0</v>
      </c>
      <c r="V80" s="43">
        <f>SUM(V81:V82)</f>
        <v>0</v>
      </c>
      <c r="W80" s="43">
        <f>SUM(W81:W82)</f>
        <v>0</v>
      </c>
      <c r="X80" s="43">
        <f>SUM(X81:X82)</f>
        <v>0</v>
      </c>
      <c r="Y80" s="43">
        <f>SUM(Y81:Y82)</f>
        <v>0</v>
      </c>
      <c r="Z80" s="43">
        <f>SUM(Z81:Z82)</f>
        <v>0</v>
      </c>
      <c r="AA80" s="43">
        <f>SUM(AA81:AA82)</f>
        <v>0</v>
      </c>
      <c r="AB80" s="43">
        <f>SUM(AB81:AB82)</f>
        <v>0</v>
      </c>
      <c r="AC80" s="43">
        <f>SUM(AC81:AC82)</f>
        <v>0</v>
      </c>
      <c r="AD80" s="43">
        <f>SUM(AD81:AD82)</f>
        <v>0</v>
      </c>
      <c r="AE80" s="43">
        <f>SUM(AE81:AE82)</f>
        <v>0</v>
      </c>
      <c r="AF80" s="43">
        <f>SUM(AF81:AF82)</f>
        <v>0</v>
      </c>
      <c r="AG80" s="43">
        <f>SUM(AG81:AG82)</f>
        <v>0</v>
      </c>
      <c r="AH80" s="43">
        <f>SUM(AH81:AH82)</f>
        <v>0</v>
      </c>
      <c r="AI80" s="43">
        <f>SUM(AI81:AI82)</f>
        <v>7</v>
      </c>
      <c r="AJ80" s="43">
        <f>SUM(AJ81:AJ82)</f>
        <v>7</v>
      </c>
      <c r="AK80" s="43">
        <f>SUM(AK81:AK82)</f>
        <v>0</v>
      </c>
      <c r="AL80" s="43">
        <f>SUM(AL81:AL82)</f>
        <v>0</v>
      </c>
      <c r="AM80" s="43">
        <f>SUM(AM81:AM82)</f>
        <v>0</v>
      </c>
      <c r="AN80" s="43">
        <f>SUM(AN81:AN82)</f>
        <v>0</v>
      </c>
      <c r="AO80" s="43">
        <f>SUM(AO81:AO82)</f>
        <v>3</v>
      </c>
      <c r="AP80" s="43">
        <f>SUM(AP81:AP82)</f>
        <v>1</v>
      </c>
      <c r="AQ80" s="43">
        <f>SUM(AQ81:AQ82)</f>
        <v>3</v>
      </c>
      <c r="AR80" s="43">
        <f>SUM(AR81:AR82)</f>
        <v>0</v>
      </c>
      <c r="AS80" s="43">
        <f>SUM(AS81:AS82)</f>
        <v>0</v>
      </c>
      <c r="AT80" s="43">
        <f>SUM(AT81:AT82)</f>
        <v>0</v>
      </c>
      <c r="AU80" s="43">
        <f>SUM(AU81:AU82)</f>
        <v>0</v>
      </c>
      <c r="AV80" s="43">
        <f>SUM(AV81:AV82)</f>
        <v>0</v>
      </c>
      <c r="AW80" s="43">
        <f>SUM(AW81:AW82)</f>
        <v>7</v>
      </c>
      <c r="AX80" s="43">
        <f>SUM(AX81:AX82)</f>
        <v>4</v>
      </c>
      <c r="AY80" s="43">
        <f>SUM(AY81:AY82)</f>
        <v>1</v>
      </c>
      <c r="AZ80" s="43">
        <f>SUM(AZ81:AZ82)</f>
        <v>2</v>
      </c>
      <c r="BA80" s="43">
        <f>SUM(BA81:BA82)</f>
        <v>0</v>
      </c>
      <c r="BB80" s="43">
        <f>SUM(BB81:BB82)</f>
        <v>0</v>
      </c>
      <c r="BC80" s="43">
        <f>SUM(BC81:BC82)</f>
        <v>6</v>
      </c>
      <c r="BD80" s="43">
        <f>SUM(BD81:BD82)</f>
        <v>0</v>
      </c>
      <c r="BE80" s="43">
        <f>SUM(BE81:BE82)</f>
        <v>0</v>
      </c>
      <c r="BF80" s="43">
        <f>SUM(BF81:BF82)</f>
        <v>0</v>
      </c>
      <c r="BG80" s="43">
        <f>SUM(BG81:BG82)</f>
        <v>1</v>
      </c>
      <c r="BH80" s="43">
        <f>SUM(BH81:BH82)</f>
        <v>2</v>
      </c>
      <c r="BI80" s="43">
        <f>SUM(BI81:BI82)</f>
        <v>0</v>
      </c>
      <c r="BJ80" s="43">
        <f>SUM(BJ81:BJ82)</f>
        <v>0</v>
      </c>
      <c r="BK80" s="43">
        <f>SUM(BK81:BK82)</f>
        <v>0</v>
      </c>
      <c r="BL80" s="43">
        <f>SUM(BL81:BL82)</f>
        <v>0</v>
      </c>
      <c r="BM80" s="43">
        <f>SUM(BM81:BM82)</f>
        <v>4</v>
      </c>
      <c r="BN80" s="43">
        <f>SUM(BN81:BN82)</f>
        <v>0</v>
      </c>
      <c r="BO80" s="43">
        <f>SUM(BO81:BO82)</f>
        <v>0</v>
      </c>
      <c r="BP80" s="43">
        <f>SUM(BP81:BP82)</f>
        <v>0</v>
      </c>
      <c r="BQ80" s="43">
        <f>SUM(BQ81:BQ82)</f>
        <v>1</v>
      </c>
      <c r="BR80" s="81"/>
    </row>
    <row r="81" spans="1:70" ht="12.75" customHeight="1">
      <c r="A81" s="6">
        <v>753</v>
      </c>
      <c r="B81" s="14" t="s">
        <v>72</v>
      </c>
      <c r="C81" s="27" t="s">
        <v>136</v>
      </c>
      <c r="D81" s="27"/>
      <c r="E81" s="43">
        <v>5</v>
      </c>
      <c r="F81" s="42">
        <v>5</v>
      </c>
      <c r="G81" s="42"/>
      <c r="H81" s="43">
        <v>1</v>
      </c>
      <c r="I81" s="43"/>
      <c r="J81" s="42"/>
      <c r="K81" s="42"/>
      <c r="L81" s="42"/>
      <c r="M81" s="42"/>
      <c r="N81" s="43"/>
      <c r="O81" s="42">
        <v>1</v>
      </c>
      <c r="P81" s="42">
        <v>1</v>
      </c>
      <c r="Q81" s="43">
        <v>3</v>
      </c>
      <c r="R81" s="42"/>
      <c r="S81" s="42"/>
      <c r="T81" s="42"/>
      <c r="U81" s="42"/>
      <c r="V81" s="43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>
        <v>5</v>
      </c>
      <c r="AJ81" s="43">
        <v>5</v>
      </c>
      <c r="AK81" s="43"/>
      <c r="AL81" s="43"/>
      <c r="AM81" s="42"/>
      <c r="AN81" s="42"/>
      <c r="AO81" s="42">
        <v>2</v>
      </c>
      <c r="AP81" s="42"/>
      <c r="AQ81" s="42">
        <v>3</v>
      </c>
      <c r="AR81" s="43"/>
      <c r="AS81" s="43"/>
      <c r="AT81" s="42"/>
      <c r="AU81" s="43"/>
      <c r="AV81" s="42"/>
      <c r="AW81" s="42">
        <v>5</v>
      </c>
      <c r="AX81" s="42">
        <v>4</v>
      </c>
      <c r="AY81" s="42"/>
      <c r="AZ81" s="42">
        <v>1</v>
      </c>
      <c r="BA81" s="43"/>
      <c r="BB81" s="43"/>
      <c r="BC81" s="43">
        <v>4</v>
      </c>
      <c r="BD81" s="43"/>
      <c r="BE81" s="42"/>
      <c r="BF81" s="42"/>
      <c r="BG81" s="42">
        <v>1</v>
      </c>
      <c r="BH81" s="42"/>
      <c r="BI81" s="42"/>
      <c r="BJ81" s="42"/>
      <c r="BK81" s="42"/>
      <c r="BL81" s="42"/>
      <c r="BM81" s="42">
        <v>4</v>
      </c>
      <c r="BN81" s="42"/>
      <c r="BO81" s="42"/>
      <c r="BP81" s="43"/>
      <c r="BQ81" s="43">
        <v>1</v>
      </c>
      <c r="BR81" s="81"/>
    </row>
    <row r="82" spans="1:70" ht="12.75" customHeight="1">
      <c r="A82" s="6">
        <v>763</v>
      </c>
      <c r="B82" s="14">
        <v>395</v>
      </c>
      <c r="C82" s="27" t="s">
        <v>137</v>
      </c>
      <c r="D82" s="27"/>
      <c r="E82" s="43">
        <v>2</v>
      </c>
      <c r="F82" s="42">
        <v>2</v>
      </c>
      <c r="G82" s="42"/>
      <c r="H82" s="43"/>
      <c r="I82" s="43"/>
      <c r="J82" s="42"/>
      <c r="K82" s="42"/>
      <c r="L82" s="42"/>
      <c r="M82" s="42"/>
      <c r="N82" s="43"/>
      <c r="O82" s="42"/>
      <c r="P82" s="42"/>
      <c r="Q82" s="43">
        <v>2</v>
      </c>
      <c r="R82" s="42"/>
      <c r="S82" s="42"/>
      <c r="T82" s="42"/>
      <c r="U82" s="42"/>
      <c r="V82" s="43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>
        <v>2</v>
      </c>
      <c r="AJ82" s="43">
        <v>2</v>
      </c>
      <c r="AK82" s="43"/>
      <c r="AL82" s="43"/>
      <c r="AM82" s="42"/>
      <c r="AN82" s="42"/>
      <c r="AO82" s="42">
        <v>1</v>
      </c>
      <c r="AP82" s="42">
        <v>1</v>
      </c>
      <c r="AQ82" s="42"/>
      <c r="AR82" s="43"/>
      <c r="AS82" s="43"/>
      <c r="AT82" s="42"/>
      <c r="AU82" s="43"/>
      <c r="AV82" s="42"/>
      <c r="AW82" s="42">
        <v>2</v>
      </c>
      <c r="AX82" s="42"/>
      <c r="AY82" s="42">
        <v>1</v>
      </c>
      <c r="AZ82" s="42">
        <v>1</v>
      </c>
      <c r="BA82" s="43"/>
      <c r="BB82" s="43"/>
      <c r="BC82" s="43">
        <v>2</v>
      </c>
      <c r="BD82" s="43"/>
      <c r="BE82" s="42"/>
      <c r="BF82" s="42"/>
      <c r="BG82" s="42"/>
      <c r="BH82" s="42">
        <v>2</v>
      </c>
      <c r="BI82" s="42"/>
      <c r="BJ82" s="42"/>
      <c r="BK82" s="42"/>
      <c r="BL82" s="42"/>
      <c r="BM82" s="42"/>
      <c r="BN82" s="42"/>
      <c r="BO82" s="42"/>
      <c r="BP82" s="43"/>
      <c r="BQ82" s="43"/>
      <c r="BR82" s="81"/>
    </row>
    <row r="83" spans="1:70" ht="22.5" customHeight="1">
      <c r="A83" s="6">
        <v>774</v>
      </c>
      <c r="B83" s="14" t="s">
        <v>73</v>
      </c>
      <c r="C83" s="27" t="s">
        <v>138</v>
      </c>
      <c r="D83" s="27"/>
      <c r="E83" s="43">
        <f>SUM(E84:E84)</f>
        <v>1</v>
      </c>
      <c r="F83" s="43">
        <f>SUM(F84:F84)</f>
        <v>1</v>
      </c>
      <c r="G83" s="43">
        <f>SUM(G84:G84)</f>
        <v>0</v>
      </c>
      <c r="H83" s="43">
        <f>SUM(H84:H84)</f>
        <v>0</v>
      </c>
      <c r="I83" s="43">
        <f>SUM(I84:I84)</f>
        <v>0</v>
      </c>
      <c r="J83" s="43">
        <f>SUM(J84:J84)</f>
        <v>0</v>
      </c>
      <c r="K83" s="43">
        <f>SUM(K84:K84)</f>
        <v>0</v>
      </c>
      <c r="L83" s="43">
        <f>SUM(L84:L84)</f>
        <v>0</v>
      </c>
      <c r="M83" s="43">
        <f>SUM(M84:M84)</f>
        <v>0</v>
      </c>
      <c r="N83" s="43">
        <f>SUM(N84:N84)</f>
        <v>0</v>
      </c>
      <c r="O83" s="43">
        <f>SUM(O84:O84)</f>
        <v>0</v>
      </c>
      <c r="P83" s="43">
        <f>SUM(P84:P84)</f>
        <v>0</v>
      </c>
      <c r="Q83" s="43">
        <f>SUM(Q84:Q84)</f>
        <v>0</v>
      </c>
      <c r="R83" s="43">
        <f>SUM(R84:R84)</f>
        <v>1</v>
      </c>
      <c r="S83" s="43">
        <f>SUM(S84:S84)</f>
        <v>0</v>
      </c>
      <c r="T83" s="43">
        <f>SUM(T84:T84)</f>
        <v>0</v>
      </c>
      <c r="U83" s="43">
        <f>SUM(U84:U84)</f>
        <v>0</v>
      </c>
      <c r="V83" s="43">
        <f>SUM(V84:V84)</f>
        <v>0</v>
      </c>
      <c r="W83" s="43">
        <f>SUM(W84:W84)</f>
        <v>0</v>
      </c>
      <c r="X83" s="43">
        <f>SUM(X84:X84)</f>
        <v>1</v>
      </c>
      <c r="Y83" s="43">
        <f>SUM(Y84:Y84)</f>
        <v>0</v>
      </c>
      <c r="Z83" s="43">
        <f>SUM(Z84:Z84)</f>
        <v>0</v>
      </c>
      <c r="AA83" s="43">
        <f>SUM(AA84:AA84)</f>
        <v>0</v>
      </c>
      <c r="AB83" s="43">
        <f>SUM(AB84:AB84)</f>
        <v>0</v>
      </c>
      <c r="AC83" s="43">
        <f>SUM(AC84:AC84)</f>
        <v>0</v>
      </c>
      <c r="AD83" s="43">
        <f>SUM(AD84:AD84)</f>
        <v>0</v>
      </c>
      <c r="AE83" s="43">
        <f>SUM(AE84:AE84)</f>
        <v>0</v>
      </c>
      <c r="AF83" s="43">
        <f>SUM(AF84:AF84)</f>
        <v>0</v>
      </c>
      <c r="AG83" s="43">
        <f>SUM(AG84:AG84)</f>
        <v>0</v>
      </c>
      <c r="AH83" s="43">
        <f>SUM(AH84:AH84)</f>
        <v>0</v>
      </c>
      <c r="AI83" s="43">
        <f>SUM(AI84:AI84)</f>
        <v>0</v>
      </c>
      <c r="AJ83" s="43">
        <f>SUM(AJ84:AJ84)</f>
        <v>0</v>
      </c>
      <c r="AK83" s="43">
        <f>SUM(AK84:AK84)</f>
        <v>0</v>
      </c>
      <c r="AL83" s="43">
        <f>SUM(AL84:AL84)</f>
        <v>0</v>
      </c>
      <c r="AM83" s="43">
        <f>SUM(AM84:AM84)</f>
        <v>0</v>
      </c>
      <c r="AN83" s="43">
        <f>SUM(AN84:AN84)</f>
        <v>0</v>
      </c>
      <c r="AO83" s="43">
        <f>SUM(AO84:AO84)</f>
        <v>0</v>
      </c>
      <c r="AP83" s="43">
        <f>SUM(AP84:AP84)</f>
        <v>1</v>
      </c>
      <c r="AQ83" s="43">
        <f>SUM(AQ84:AQ84)</f>
        <v>0</v>
      </c>
      <c r="AR83" s="43">
        <f>SUM(AR84:AR84)</f>
        <v>0</v>
      </c>
      <c r="AS83" s="43">
        <f>SUM(AS84:AS84)</f>
        <v>0</v>
      </c>
      <c r="AT83" s="43">
        <f>SUM(AT84:AT84)</f>
        <v>0</v>
      </c>
      <c r="AU83" s="43">
        <f>SUM(AU84:AU84)</f>
        <v>0</v>
      </c>
      <c r="AV83" s="43">
        <f>SUM(AV84:AV84)</f>
        <v>0</v>
      </c>
      <c r="AW83" s="43">
        <f>SUM(AW84:AW84)</f>
        <v>0</v>
      </c>
      <c r="AX83" s="43">
        <f>SUM(AX84:AX84)</f>
        <v>0</v>
      </c>
      <c r="AY83" s="43">
        <f>SUM(AY84:AY84)</f>
        <v>0</v>
      </c>
      <c r="AZ83" s="43">
        <f>SUM(AZ84:AZ84)</f>
        <v>0</v>
      </c>
      <c r="BA83" s="43">
        <f>SUM(BA84:BA84)</f>
        <v>0</v>
      </c>
      <c r="BB83" s="43">
        <f>SUM(BB84:BB84)</f>
        <v>0</v>
      </c>
      <c r="BC83" s="43">
        <f>SUM(BC84:BC84)</f>
        <v>0</v>
      </c>
      <c r="BD83" s="43">
        <f>SUM(BD84:BD84)</f>
        <v>0</v>
      </c>
      <c r="BE83" s="43">
        <f>SUM(BE84:BE84)</f>
        <v>0</v>
      </c>
      <c r="BF83" s="43">
        <f>SUM(BF84:BF84)</f>
        <v>0</v>
      </c>
      <c r="BG83" s="43">
        <f>SUM(BG84:BG84)</f>
        <v>0</v>
      </c>
      <c r="BH83" s="43">
        <f>SUM(BH84:BH84)</f>
        <v>0</v>
      </c>
      <c r="BI83" s="43">
        <f>SUM(BI84:BI84)</f>
        <v>0</v>
      </c>
      <c r="BJ83" s="43">
        <f>SUM(BJ84:BJ84)</f>
        <v>0</v>
      </c>
      <c r="BK83" s="43">
        <f>SUM(BK84:BK84)</f>
        <v>0</v>
      </c>
      <c r="BL83" s="43">
        <f>SUM(BL84:BL84)</f>
        <v>0</v>
      </c>
      <c r="BM83" s="43">
        <f>SUM(BM84:BM84)</f>
        <v>0</v>
      </c>
      <c r="BN83" s="43">
        <f>SUM(BN84:BN84)</f>
        <v>0</v>
      </c>
      <c r="BO83" s="43">
        <f>SUM(BO84:BO84)</f>
        <v>0</v>
      </c>
      <c r="BP83" s="43">
        <f>SUM(BP84:BP84)</f>
        <v>0</v>
      </c>
      <c r="BQ83" s="43">
        <f>SUM(BQ84:BQ84)</f>
        <v>0</v>
      </c>
      <c r="BR83" s="81"/>
    </row>
    <row r="84" spans="1:70" ht="45" customHeight="1">
      <c r="A84" s="6">
        <v>801</v>
      </c>
      <c r="B84" s="14" t="s">
        <v>74</v>
      </c>
      <c r="C84" s="27" t="s">
        <v>0</v>
      </c>
      <c r="D84" s="27"/>
      <c r="E84" s="43">
        <v>1</v>
      </c>
      <c r="F84" s="42">
        <v>1</v>
      </c>
      <c r="G84" s="42"/>
      <c r="H84" s="43"/>
      <c r="I84" s="43"/>
      <c r="J84" s="42"/>
      <c r="K84" s="42"/>
      <c r="L84" s="42"/>
      <c r="M84" s="42"/>
      <c r="N84" s="43"/>
      <c r="O84" s="42"/>
      <c r="P84" s="42"/>
      <c r="Q84" s="43"/>
      <c r="R84" s="42">
        <v>1</v>
      </c>
      <c r="S84" s="42"/>
      <c r="T84" s="42"/>
      <c r="U84" s="42"/>
      <c r="V84" s="43"/>
      <c r="W84" s="42"/>
      <c r="X84" s="42">
        <v>1</v>
      </c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3"/>
      <c r="AK84" s="43"/>
      <c r="AL84" s="43"/>
      <c r="AM84" s="42"/>
      <c r="AN84" s="42"/>
      <c r="AO84" s="42"/>
      <c r="AP84" s="42">
        <v>1</v>
      </c>
      <c r="AQ84" s="42"/>
      <c r="AR84" s="43"/>
      <c r="AS84" s="43"/>
      <c r="AT84" s="42"/>
      <c r="AU84" s="43"/>
      <c r="AV84" s="42"/>
      <c r="AW84" s="42"/>
      <c r="AX84" s="42"/>
      <c r="AY84" s="42"/>
      <c r="AZ84" s="42"/>
      <c r="BA84" s="43"/>
      <c r="BB84" s="43"/>
      <c r="BC84" s="43"/>
      <c r="BD84" s="43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3"/>
      <c r="BQ84" s="43"/>
      <c r="BR84" s="81"/>
    </row>
    <row r="85" spans="1:70" ht="22.5" customHeight="1">
      <c r="A85" s="6">
        <v>857</v>
      </c>
      <c r="B85" s="14" t="s">
        <v>75</v>
      </c>
      <c r="C85" s="27" t="s">
        <v>139</v>
      </c>
      <c r="D85" s="27"/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v>0</v>
      </c>
      <c r="AL85" s="43">
        <v>0</v>
      </c>
      <c r="AM85" s="43">
        <v>0</v>
      </c>
      <c r="AN85" s="43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3">
        <v>0</v>
      </c>
      <c r="AW85" s="43">
        <v>0</v>
      </c>
      <c r="AX85" s="43">
        <v>0</v>
      </c>
      <c r="AY85" s="43">
        <v>0</v>
      </c>
      <c r="AZ85" s="43">
        <v>0</v>
      </c>
      <c r="BA85" s="43">
        <v>0</v>
      </c>
      <c r="BB85" s="43">
        <v>0</v>
      </c>
      <c r="BC85" s="43">
        <v>0</v>
      </c>
      <c r="BD85" s="43">
        <v>0</v>
      </c>
      <c r="BE85" s="43">
        <v>0</v>
      </c>
      <c r="BF85" s="43">
        <v>0</v>
      </c>
      <c r="BG85" s="43">
        <v>0</v>
      </c>
      <c r="BH85" s="43">
        <v>0</v>
      </c>
      <c r="BI85" s="43">
        <v>0</v>
      </c>
      <c r="BJ85" s="43">
        <v>0</v>
      </c>
      <c r="BK85" s="43">
        <v>0</v>
      </c>
      <c r="BL85" s="43">
        <v>0</v>
      </c>
      <c r="BM85" s="43">
        <v>0</v>
      </c>
      <c r="BN85" s="43">
        <v>0</v>
      </c>
      <c r="BO85" s="43">
        <v>0</v>
      </c>
      <c r="BP85" s="43">
        <v>0</v>
      </c>
      <c r="BQ85" s="43">
        <v>0</v>
      </c>
      <c r="BR85" s="81"/>
    </row>
    <row r="86" spans="1:70" ht="12.75" customHeight="1">
      <c r="A86" s="6">
        <v>877</v>
      </c>
      <c r="B86" s="14"/>
      <c r="C86" s="26" t="s">
        <v>140</v>
      </c>
      <c r="D86" s="26"/>
      <c r="E86" s="43"/>
      <c r="F86" s="42"/>
      <c r="G86" s="42"/>
      <c r="H86" s="43"/>
      <c r="I86" s="43"/>
      <c r="J86" s="42"/>
      <c r="K86" s="42"/>
      <c r="L86" s="42"/>
      <c r="M86" s="42"/>
      <c r="N86" s="43"/>
      <c r="O86" s="42"/>
      <c r="P86" s="42"/>
      <c r="Q86" s="43"/>
      <c r="R86" s="42"/>
      <c r="S86" s="42"/>
      <c r="T86" s="42"/>
      <c r="U86" s="42"/>
      <c r="V86" s="43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3"/>
      <c r="AK86" s="43"/>
      <c r="AL86" s="43"/>
      <c r="AM86" s="42"/>
      <c r="AN86" s="42"/>
      <c r="AO86" s="42"/>
      <c r="AP86" s="42"/>
      <c r="AQ86" s="42"/>
      <c r="AR86" s="43"/>
      <c r="AS86" s="43"/>
      <c r="AT86" s="42"/>
      <c r="AU86" s="43"/>
      <c r="AV86" s="42"/>
      <c r="AW86" s="42"/>
      <c r="AX86" s="42"/>
      <c r="AY86" s="42"/>
      <c r="AZ86" s="42"/>
      <c r="BA86" s="43"/>
      <c r="BB86" s="43"/>
      <c r="BC86" s="43"/>
      <c r="BD86" s="43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3"/>
      <c r="BQ86" s="43"/>
      <c r="BR86" s="81"/>
    </row>
    <row r="87" spans="1:70" ht="19.5" customHeight="1">
      <c r="A87" s="6"/>
      <c r="B87" s="91"/>
      <c r="C87" s="26" t="s">
        <v>141</v>
      </c>
      <c r="D87" s="26"/>
      <c r="E87" s="43">
        <v>223</v>
      </c>
      <c r="F87" s="43">
        <v>218</v>
      </c>
      <c r="G87" s="43">
        <v>5</v>
      </c>
      <c r="H87" s="43">
        <v>44</v>
      </c>
      <c r="I87" s="43">
        <v>21</v>
      </c>
      <c r="J87" s="43">
        <v>0</v>
      </c>
      <c r="K87" s="43">
        <v>0</v>
      </c>
      <c r="L87" s="43">
        <v>52</v>
      </c>
      <c r="M87" s="43">
        <v>0</v>
      </c>
      <c r="N87" s="43">
        <v>4</v>
      </c>
      <c r="O87" s="43">
        <v>12</v>
      </c>
      <c r="P87" s="43">
        <v>49</v>
      </c>
      <c r="Q87" s="43">
        <v>36</v>
      </c>
      <c r="R87" s="43">
        <v>103</v>
      </c>
      <c r="S87" s="43">
        <v>18</v>
      </c>
      <c r="T87" s="43">
        <v>1</v>
      </c>
      <c r="U87" s="43">
        <v>23</v>
      </c>
      <c r="V87" s="43">
        <v>1</v>
      </c>
      <c r="W87" s="43">
        <v>2</v>
      </c>
      <c r="X87" s="43">
        <v>1</v>
      </c>
      <c r="Y87" s="43">
        <v>0</v>
      </c>
      <c r="Z87" s="43">
        <v>0</v>
      </c>
      <c r="AA87" s="43">
        <v>0</v>
      </c>
      <c r="AB87" s="43">
        <v>7</v>
      </c>
      <c r="AC87" s="43">
        <v>0</v>
      </c>
      <c r="AD87" s="43">
        <v>12</v>
      </c>
      <c r="AE87" s="43">
        <v>4</v>
      </c>
      <c r="AF87" s="43">
        <v>0</v>
      </c>
      <c r="AG87" s="43">
        <v>8</v>
      </c>
      <c r="AH87" s="43">
        <v>0</v>
      </c>
      <c r="AI87" s="43">
        <v>165</v>
      </c>
      <c r="AJ87" s="43">
        <v>54</v>
      </c>
      <c r="AK87" s="43">
        <v>0</v>
      </c>
      <c r="AL87" s="43">
        <v>0</v>
      </c>
      <c r="AM87" s="43">
        <v>20</v>
      </c>
      <c r="AN87" s="43">
        <v>2</v>
      </c>
      <c r="AO87" s="43">
        <v>78</v>
      </c>
      <c r="AP87" s="43">
        <v>75</v>
      </c>
      <c r="AQ87" s="43">
        <v>46</v>
      </c>
      <c r="AR87" s="43">
        <v>1</v>
      </c>
      <c r="AS87" s="43">
        <v>1</v>
      </c>
      <c r="AT87" s="43">
        <v>1</v>
      </c>
      <c r="AU87" s="43">
        <v>9</v>
      </c>
      <c r="AV87" s="43">
        <v>24</v>
      </c>
      <c r="AW87" s="43">
        <v>57</v>
      </c>
      <c r="AX87" s="43">
        <v>19</v>
      </c>
      <c r="AY87" s="43">
        <v>11</v>
      </c>
      <c r="AZ87" s="43">
        <v>27</v>
      </c>
      <c r="BA87" s="43">
        <v>3</v>
      </c>
      <c r="BB87" s="43">
        <v>0</v>
      </c>
      <c r="BC87" s="43">
        <v>43</v>
      </c>
      <c r="BD87" s="43">
        <v>0</v>
      </c>
      <c r="BE87" s="43">
        <v>0</v>
      </c>
      <c r="BF87" s="43">
        <v>5</v>
      </c>
      <c r="BG87" s="43">
        <v>6</v>
      </c>
      <c r="BH87" s="43">
        <v>29</v>
      </c>
      <c r="BI87" s="43">
        <v>6</v>
      </c>
      <c r="BJ87" s="43">
        <v>5</v>
      </c>
      <c r="BK87" s="43">
        <v>0</v>
      </c>
      <c r="BL87" s="43">
        <v>1</v>
      </c>
      <c r="BM87" s="43">
        <v>11</v>
      </c>
      <c r="BN87" s="43">
        <v>4</v>
      </c>
      <c r="BO87" s="43">
        <v>0</v>
      </c>
      <c r="BP87" s="43">
        <v>10</v>
      </c>
      <c r="BQ87" s="43">
        <v>1</v>
      </c>
      <c r="BR87" s="81"/>
    </row>
    <row r="88" spans="1:70" ht="12.75" customHeight="1">
      <c r="A88" s="6"/>
      <c r="B88" s="3"/>
      <c r="C88" s="28" t="s">
        <v>142</v>
      </c>
      <c r="D88" s="28"/>
      <c r="E88" s="43">
        <v>59</v>
      </c>
      <c r="F88" s="42">
        <v>59</v>
      </c>
      <c r="G88" s="42"/>
      <c r="H88" s="43">
        <v>16</v>
      </c>
      <c r="I88" s="43">
        <v>2</v>
      </c>
      <c r="J88" s="42"/>
      <c r="K88" s="42"/>
      <c r="L88" s="42">
        <v>12</v>
      </c>
      <c r="M88" s="42"/>
      <c r="N88" s="43"/>
      <c r="O88" s="42">
        <v>2</v>
      </c>
      <c r="P88" s="42">
        <v>13</v>
      </c>
      <c r="Q88" s="43">
        <v>9</v>
      </c>
      <c r="R88" s="42">
        <v>24</v>
      </c>
      <c r="S88" s="42">
        <v>10</v>
      </c>
      <c r="T88" s="42">
        <v>1</v>
      </c>
      <c r="U88" s="42">
        <v>12</v>
      </c>
      <c r="V88" s="43"/>
      <c r="W88" s="42">
        <v>1</v>
      </c>
      <c r="X88" s="42"/>
      <c r="Y88" s="42"/>
      <c r="Z88" s="42"/>
      <c r="AA88" s="42"/>
      <c r="AB88" s="42">
        <v>5</v>
      </c>
      <c r="AC88" s="42"/>
      <c r="AD88" s="42"/>
      <c r="AE88" s="42">
        <v>2</v>
      </c>
      <c r="AF88" s="42"/>
      <c r="AG88" s="42">
        <v>5</v>
      </c>
      <c r="AH88" s="42"/>
      <c r="AI88" s="42">
        <v>34</v>
      </c>
      <c r="AJ88" s="43">
        <v>9</v>
      </c>
      <c r="AK88" s="43"/>
      <c r="AL88" s="43"/>
      <c r="AM88" s="42">
        <v>6</v>
      </c>
      <c r="AN88" s="42">
        <v>1</v>
      </c>
      <c r="AO88" s="42">
        <v>25</v>
      </c>
      <c r="AP88" s="42">
        <v>18</v>
      </c>
      <c r="AQ88" s="42">
        <v>9</v>
      </c>
      <c r="AR88" s="43"/>
      <c r="AS88" s="43"/>
      <c r="AT88" s="42">
        <v>1</v>
      </c>
      <c r="AU88" s="43"/>
      <c r="AV88" s="42">
        <v>5</v>
      </c>
      <c r="AW88" s="42">
        <v>9</v>
      </c>
      <c r="AX88" s="42">
        <v>5</v>
      </c>
      <c r="AY88" s="42">
        <v>1</v>
      </c>
      <c r="AZ88" s="42">
        <v>3</v>
      </c>
      <c r="BA88" s="43"/>
      <c r="BB88" s="43"/>
      <c r="BC88" s="43">
        <v>8</v>
      </c>
      <c r="BD88" s="43"/>
      <c r="BE88" s="42"/>
      <c r="BF88" s="42"/>
      <c r="BG88" s="42">
        <v>1</v>
      </c>
      <c r="BH88" s="42">
        <v>3</v>
      </c>
      <c r="BI88" s="42">
        <v>1</v>
      </c>
      <c r="BJ88" s="42">
        <v>1</v>
      </c>
      <c r="BK88" s="42"/>
      <c r="BL88" s="42"/>
      <c r="BM88" s="42">
        <v>4</v>
      </c>
      <c r="BN88" s="42"/>
      <c r="BO88" s="42"/>
      <c r="BP88" s="43"/>
      <c r="BQ88" s="43">
        <v>1</v>
      </c>
      <c r="BR88" s="81"/>
    </row>
    <row r="89" spans="1:70" ht="12.75" customHeight="1">
      <c r="A89" s="6"/>
      <c r="B89" s="3"/>
      <c r="C89" s="29" t="s">
        <v>143</v>
      </c>
      <c r="D89" s="29"/>
      <c r="E89" s="43">
        <v>115</v>
      </c>
      <c r="F89" s="42">
        <v>113</v>
      </c>
      <c r="G89" s="42">
        <v>2</v>
      </c>
      <c r="H89" s="43">
        <v>23</v>
      </c>
      <c r="I89" s="43">
        <v>2</v>
      </c>
      <c r="J89" s="42"/>
      <c r="K89" s="42"/>
      <c r="L89" s="42">
        <v>28</v>
      </c>
      <c r="M89" s="42"/>
      <c r="N89" s="43">
        <v>3</v>
      </c>
      <c r="O89" s="42">
        <v>5</v>
      </c>
      <c r="P89" s="42">
        <v>25</v>
      </c>
      <c r="Q89" s="43">
        <v>17</v>
      </c>
      <c r="R89" s="42">
        <v>59</v>
      </c>
      <c r="S89" s="42">
        <v>6</v>
      </c>
      <c r="T89" s="42"/>
      <c r="U89" s="42">
        <v>6</v>
      </c>
      <c r="V89" s="43">
        <v>1</v>
      </c>
      <c r="W89" s="42"/>
      <c r="X89" s="42"/>
      <c r="Y89" s="42"/>
      <c r="Z89" s="42"/>
      <c r="AA89" s="42"/>
      <c r="AB89" s="42">
        <v>1</v>
      </c>
      <c r="AC89" s="42"/>
      <c r="AD89" s="42">
        <v>7</v>
      </c>
      <c r="AE89" s="42"/>
      <c r="AF89" s="42"/>
      <c r="AG89" s="42">
        <v>3</v>
      </c>
      <c r="AH89" s="42"/>
      <c r="AI89" s="42">
        <v>97</v>
      </c>
      <c r="AJ89" s="43">
        <v>31</v>
      </c>
      <c r="AK89" s="43"/>
      <c r="AL89" s="43"/>
      <c r="AM89" s="42">
        <v>9</v>
      </c>
      <c r="AN89" s="42">
        <v>1</v>
      </c>
      <c r="AO89" s="42">
        <v>37</v>
      </c>
      <c r="AP89" s="42">
        <v>43</v>
      </c>
      <c r="AQ89" s="42">
        <v>23</v>
      </c>
      <c r="AR89" s="43">
        <v>1</v>
      </c>
      <c r="AS89" s="43">
        <v>1</v>
      </c>
      <c r="AT89" s="42"/>
      <c r="AU89" s="43">
        <v>6</v>
      </c>
      <c r="AV89" s="42">
        <v>14</v>
      </c>
      <c r="AW89" s="42">
        <v>31</v>
      </c>
      <c r="AX89" s="42">
        <v>8</v>
      </c>
      <c r="AY89" s="42">
        <v>8</v>
      </c>
      <c r="AZ89" s="42">
        <v>15</v>
      </c>
      <c r="BA89" s="43">
        <v>2</v>
      </c>
      <c r="BB89" s="43"/>
      <c r="BC89" s="43">
        <v>23</v>
      </c>
      <c r="BD89" s="43"/>
      <c r="BE89" s="42"/>
      <c r="BF89" s="42">
        <v>3</v>
      </c>
      <c r="BG89" s="42">
        <v>3</v>
      </c>
      <c r="BH89" s="42">
        <v>19</v>
      </c>
      <c r="BI89" s="42">
        <v>4</v>
      </c>
      <c r="BJ89" s="42">
        <v>3</v>
      </c>
      <c r="BK89" s="42"/>
      <c r="BL89" s="42">
        <v>1</v>
      </c>
      <c r="BM89" s="42">
        <v>3</v>
      </c>
      <c r="BN89" s="42">
        <v>2</v>
      </c>
      <c r="BO89" s="42"/>
      <c r="BP89" s="43">
        <v>5</v>
      </c>
      <c r="BQ89" s="43"/>
      <c r="BR89" s="81"/>
    </row>
    <row r="90" spans="1:70" ht="12.75" customHeight="1">
      <c r="A90" s="6"/>
      <c r="B90" s="3"/>
      <c r="C90" s="29" t="s">
        <v>144</v>
      </c>
      <c r="D90" s="29"/>
      <c r="E90" s="43">
        <v>48</v>
      </c>
      <c r="F90" s="42">
        <v>45</v>
      </c>
      <c r="G90" s="42">
        <v>3</v>
      </c>
      <c r="H90" s="43">
        <v>5</v>
      </c>
      <c r="I90" s="43">
        <v>17</v>
      </c>
      <c r="J90" s="42"/>
      <c r="K90" s="42"/>
      <c r="L90" s="42">
        <v>12</v>
      </c>
      <c r="M90" s="42"/>
      <c r="N90" s="43">
        <v>1</v>
      </c>
      <c r="O90" s="42">
        <v>5</v>
      </c>
      <c r="P90" s="42">
        <v>11</v>
      </c>
      <c r="Q90" s="43">
        <v>9</v>
      </c>
      <c r="R90" s="42">
        <v>20</v>
      </c>
      <c r="S90" s="42">
        <v>2</v>
      </c>
      <c r="T90" s="42"/>
      <c r="U90" s="42">
        <v>5</v>
      </c>
      <c r="V90" s="43"/>
      <c r="W90" s="42">
        <v>1</v>
      </c>
      <c r="X90" s="42">
        <v>1</v>
      </c>
      <c r="Y90" s="42"/>
      <c r="Z90" s="42"/>
      <c r="AA90" s="42"/>
      <c r="AB90" s="42">
        <v>1</v>
      </c>
      <c r="AC90" s="42"/>
      <c r="AD90" s="42">
        <v>5</v>
      </c>
      <c r="AE90" s="42">
        <v>2</v>
      </c>
      <c r="AF90" s="42"/>
      <c r="AG90" s="42"/>
      <c r="AH90" s="42"/>
      <c r="AI90" s="42">
        <v>33</v>
      </c>
      <c r="AJ90" s="43">
        <v>13</v>
      </c>
      <c r="AK90" s="43"/>
      <c r="AL90" s="43"/>
      <c r="AM90" s="42">
        <v>5</v>
      </c>
      <c r="AN90" s="42"/>
      <c r="AO90" s="42">
        <v>15</v>
      </c>
      <c r="AP90" s="42">
        <v>14</v>
      </c>
      <c r="AQ90" s="42">
        <v>14</v>
      </c>
      <c r="AR90" s="43"/>
      <c r="AS90" s="43"/>
      <c r="AT90" s="42"/>
      <c r="AU90" s="43">
        <v>3</v>
      </c>
      <c r="AV90" s="42">
        <v>5</v>
      </c>
      <c r="AW90" s="42">
        <v>16</v>
      </c>
      <c r="AX90" s="42">
        <v>5</v>
      </c>
      <c r="AY90" s="42">
        <v>2</v>
      </c>
      <c r="AZ90" s="42">
        <v>9</v>
      </c>
      <c r="BA90" s="43">
        <v>1</v>
      </c>
      <c r="BB90" s="43"/>
      <c r="BC90" s="43">
        <v>11</v>
      </c>
      <c r="BD90" s="43"/>
      <c r="BE90" s="42"/>
      <c r="BF90" s="42">
        <v>2</v>
      </c>
      <c r="BG90" s="42">
        <v>2</v>
      </c>
      <c r="BH90" s="42">
        <v>7</v>
      </c>
      <c r="BI90" s="42">
        <v>1</v>
      </c>
      <c r="BJ90" s="42">
        <v>1</v>
      </c>
      <c r="BK90" s="42"/>
      <c r="BL90" s="42"/>
      <c r="BM90" s="42">
        <v>4</v>
      </c>
      <c r="BN90" s="42">
        <v>2</v>
      </c>
      <c r="BO90" s="42"/>
      <c r="BP90" s="43">
        <v>4</v>
      </c>
      <c r="BQ90" s="43"/>
      <c r="BR90" s="81"/>
    </row>
    <row r="91" spans="1:70" ht="12.75" customHeight="1">
      <c r="A91" s="6"/>
      <c r="B91" s="3"/>
      <c r="C91" s="29" t="s">
        <v>145</v>
      </c>
      <c r="D91" s="29"/>
      <c r="E91" s="43">
        <v>1</v>
      </c>
      <c r="F91" s="42">
        <v>1</v>
      </c>
      <c r="G91" s="42"/>
      <c r="H91" s="43"/>
      <c r="I91" s="43"/>
      <c r="J91" s="42"/>
      <c r="K91" s="42"/>
      <c r="L91" s="42"/>
      <c r="M91" s="42"/>
      <c r="N91" s="43"/>
      <c r="O91" s="42"/>
      <c r="P91" s="42"/>
      <c r="Q91" s="43">
        <v>1</v>
      </c>
      <c r="R91" s="42"/>
      <c r="S91" s="42"/>
      <c r="T91" s="42"/>
      <c r="U91" s="42"/>
      <c r="V91" s="43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>
        <v>1</v>
      </c>
      <c r="AJ91" s="43">
        <v>1</v>
      </c>
      <c r="AK91" s="43"/>
      <c r="AL91" s="43"/>
      <c r="AM91" s="42"/>
      <c r="AN91" s="42"/>
      <c r="AO91" s="42">
        <v>1</v>
      </c>
      <c r="AP91" s="42"/>
      <c r="AQ91" s="42"/>
      <c r="AR91" s="43"/>
      <c r="AS91" s="43"/>
      <c r="AT91" s="42"/>
      <c r="AU91" s="43"/>
      <c r="AV91" s="42"/>
      <c r="AW91" s="42">
        <v>1</v>
      </c>
      <c r="AX91" s="42">
        <v>1</v>
      </c>
      <c r="AY91" s="42"/>
      <c r="AZ91" s="42"/>
      <c r="BA91" s="43"/>
      <c r="BB91" s="43"/>
      <c r="BC91" s="43">
        <v>1</v>
      </c>
      <c r="BD91" s="43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3">
        <v>1</v>
      </c>
      <c r="BQ91" s="43"/>
      <c r="BR91" s="81"/>
    </row>
    <row r="92" spans="1:70" ht="22.5" customHeight="1">
      <c r="A92" s="6"/>
      <c r="B92" s="3"/>
      <c r="C92" s="29" t="s">
        <v>146</v>
      </c>
      <c r="D92" s="29"/>
      <c r="E92" s="43">
        <v>9</v>
      </c>
      <c r="F92" s="42">
        <v>9</v>
      </c>
      <c r="G92" s="42"/>
      <c r="H92" s="43">
        <v>1</v>
      </c>
      <c r="I92" s="43"/>
      <c r="J92" s="42"/>
      <c r="K92" s="42"/>
      <c r="L92" s="42">
        <v>4</v>
      </c>
      <c r="M92" s="42"/>
      <c r="N92" s="43"/>
      <c r="O92" s="42"/>
      <c r="P92" s="42">
        <v>1</v>
      </c>
      <c r="Q92" s="43">
        <v>1</v>
      </c>
      <c r="R92" s="42">
        <v>5</v>
      </c>
      <c r="S92" s="42">
        <v>1</v>
      </c>
      <c r="T92" s="42">
        <v>1</v>
      </c>
      <c r="U92" s="42">
        <v>1</v>
      </c>
      <c r="V92" s="43"/>
      <c r="W92" s="42"/>
      <c r="X92" s="42"/>
      <c r="Y92" s="42"/>
      <c r="Z92" s="42"/>
      <c r="AA92" s="42"/>
      <c r="AB92" s="42"/>
      <c r="AC92" s="42"/>
      <c r="AD92" s="42"/>
      <c r="AE92" s="42">
        <v>1</v>
      </c>
      <c r="AF92" s="42"/>
      <c r="AG92" s="42">
        <v>1</v>
      </c>
      <c r="AH92" s="42"/>
      <c r="AI92" s="42">
        <v>6</v>
      </c>
      <c r="AJ92" s="43">
        <v>1</v>
      </c>
      <c r="AK92" s="43"/>
      <c r="AL92" s="43"/>
      <c r="AM92" s="42">
        <v>1</v>
      </c>
      <c r="AN92" s="42"/>
      <c r="AO92" s="42">
        <v>3</v>
      </c>
      <c r="AP92" s="42">
        <v>2</v>
      </c>
      <c r="AQ92" s="42">
        <v>3</v>
      </c>
      <c r="AR92" s="43"/>
      <c r="AS92" s="43"/>
      <c r="AT92" s="42"/>
      <c r="AU92" s="43"/>
      <c r="AV92" s="42"/>
      <c r="AW92" s="42">
        <v>1</v>
      </c>
      <c r="AX92" s="42"/>
      <c r="AY92" s="42"/>
      <c r="AZ92" s="42">
        <v>1</v>
      </c>
      <c r="BA92" s="43"/>
      <c r="BB92" s="43"/>
      <c r="BC92" s="43">
        <v>1</v>
      </c>
      <c r="BD92" s="43"/>
      <c r="BE92" s="42"/>
      <c r="BF92" s="42"/>
      <c r="BG92" s="42"/>
      <c r="BH92" s="42">
        <v>1</v>
      </c>
      <c r="BI92" s="42"/>
      <c r="BJ92" s="42"/>
      <c r="BK92" s="42"/>
      <c r="BL92" s="42"/>
      <c r="BM92" s="42"/>
      <c r="BN92" s="42"/>
      <c r="BO92" s="42"/>
      <c r="BP92" s="43"/>
      <c r="BQ92" s="43"/>
      <c r="BR92" s="81"/>
    </row>
    <row r="93" spans="1:70" ht="12.75" customHeight="1">
      <c r="A93" s="6"/>
      <c r="B93" s="3"/>
      <c r="C93" s="29" t="s">
        <v>147</v>
      </c>
      <c r="D93" s="29"/>
      <c r="E93" s="43">
        <v>16</v>
      </c>
      <c r="F93" s="42">
        <v>16</v>
      </c>
      <c r="G93" s="42"/>
      <c r="H93" s="43">
        <v>3</v>
      </c>
      <c r="I93" s="43">
        <v>3</v>
      </c>
      <c r="J93" s="43"/>
      <c r="K93" s="43"/>
      <c r="L93" s="42"/>
      <c r="M93" s="42"/>
      <c r="N93" s="43">
        <v>4</v>
      </c>
      <c r="O93" s="42">
        <v>12</v>
      </c>
      <c r="P93" s="42"/>
      <c r="Q93" s="43"/>
      <c r="R93" s="42"/>
      <c r="S93" s="42"/>
      <c r="T93" s="42"/>
      <c r="U93" s="42"/>
      <c r="V93" s="43"/>
      <c r="W93" s="42"/>
      <c r="X93" s="42"/>
      <c r="Y93" s="42"/>
      <c r="Z93" s="42"/>
      <c r="AA93" s="42"/>
      <c r="AB93" s="42"/>
      <c r="AC93" s="42"/>
      <c r="AD93" s="42">
        <v>10</v>
      </c>
      <c r="AE93" s="42">
        <v>2</v>
      </c>
      <c r="AF93" s="42"/>
      <c r="AG93" s="42"/>
      <c r="AH93" s="42"/>
      <c r="AI93" s="42">
        <v>4</v>
      </c>
      <c r="AJ93" s="43">
        <v>2</v>
      </c>
      <c r="AK93" s="43"/>
      <c r="AL93" s="43"/>
      <c r="AM93" s="42"/>
      <c r="AN93" s="42"/>
      <c r="AO93" s="42"/>
      <c r="AP93" s="42">
        <v>3</v>
      </c>
      <c r="AQ93" s="42">
        <v>13</v>
      </c>
      <c r="AR93" s="43"/>
      <c r="AS93" s="43"/>
      <c r="AT93" s="42"/>
      <c r="AU93" s="43">
        <v>1</v>
      </c>
      <c r="AV93" s="42"/>
      <c r="AW93" s="42">
        <v>3</v>
      </c>
      <c r="AX93" s="42">
        <v>3</v>
      </c>
      <c r="AY93" s="42"/>
      <c r="AZ93" s="42"/>
      <c r="BA93" s="43"/>
      <c r="BB93" s="43"/>
      <c r="BC93" s="43">
        <v>3</v>
      </c>
      <c r="BD93" s="43"/>
      <c r="BE93" s="42"/>
      <c r="BF93" s="42"/>
      <c r="BG93" s="42"/>
      <c r="BH93" s="42"/>
      <c r="BI93" s="42"/>
      <c r="BJ93" s="42"/>
      <c r="BK93" s="42"/>
      <c r="BL93" s="42"/>
      <c r="BM93" s="42">
        <v>1</v>
      </c>
      <c r="BN93" s="42"/>
      <c r="BO93" s="42"/>
      <c r="BP93" s="43">
        <v>2</v>
      </c>
      <c r="BQ93" s="43"/>
      <c r="BR93" s="81"/>
    </row>
    <row r="94" spans="1:70" ht="12.75" customHeight="1">
      <c r="A94" s="6"/>
      <c r="B94" s="3"/>
      <c r="C94" s="29" t="s">
        <v>148</v>
      </c>
      <c r="D94" s="29"/>
      <c r="E94" s="43"/>
      <c r="F94" s="42"/>
      <c r="G94" s="42"/>
      <c r="H94" s="43"/>
      <c r="I94" s="43"/>
      <c r="J94" s="42"/>
      <c r="K94" s="42"/>
      <c r="L94" s="42"/>
      <c r="M94" s="42"/>
      <c r="N94" s="43"/>
      <c r="O94" s="42"/>
      <c r="P94" s="42"/>
      <c r="Q94" s="43"/>
      <c r="R94" s="42"/>
      <c r="S94" s="42"/>
      <c r="T94" s="42"/>
      <c r="U94" s="42"/>
      <c r="V94" s="43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3"/>
      <c r="AK94" s="43"/>
      <c r="AL94" s="43"/>
      <c r="AM94" s="42"/>
      <c r="AN94" s="42"/>
      <c r="AO94" s="42"/>
      <c r="AP94" s="42"/>
      <c r="AQ94" s="42"/>
      <c r="AR94" s="43"/>
      <c r="AS94" s="43"/>
      <c r="AT94" s="42"/>
      <c r="AU94" s="43"/>
      <c r="AV94" s="42"/>
      <c r="AW94" s="42"/>
      <c r="AX94" s="42"/>
      <c r="AY94" s="42"/>
      <c r="AZ94" s="42"/>
      <c r="BA94" s="43"/>
      <c r="BB94" s="43"/>
      <c r="BC94" s="43"/>
      <c r="BD94" s="43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3"/>
      <c r="BQ94" s="43"/>
      <c r="BR94" s="81"/>
    </row>
    <row r="95" spans="1:70" ht="12.75" customHeight="1">
      <c r="A95" s="6"/>
      <c r="B95" s="3"/>
      <c r="C95" s="29" t="s">
        <v>149</v>
      </c>
      <c r="D95" s="29"/>
      <c r="E95" s="43"/>
      <c r="F95" s="42"/>
      <c r="G95" s="42"/>
      <c r="H95" s="43"/>
      <c r="I95" s="43"/>
      <c r="J95" s="42"/>
      <c r="K95" s="42"/>
      <c r="L95" s="42"/>
      <c r="M95" s="42"/>
      <c r="N95" s="43"/>
      <c r="O95" s="42"/>
      <c r="P95" s="42"/>
      <c r="Q95" s="43"/>
      <c r="R95" s="42"/>
      <c r="S95" s="42"/>
      <c r="T95" s="42"/>
      <c r="U95" s="42"/>
      <c r="V95" s="43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3"/>
      <c r="AK95" s="43"/>
      <c r="AL95" s="43"/>
      <c r="AM95" s="42"/>
      <c r="AN95" s="42"/>
      <c r="AO95" s="42"/>
      <c r="AP95" s="42"/>
      <c r="AQ95" s="42"/>
      <c r="AR95" s="43"/>
      <c r="AS95" s="43"/>
      <c r="AT95" s="42"/>
      <c r="AU95" s="43"/>
      <c r="AV95" s="42"/>
      <c r="AW95" s="42"/>
      <c r="AX95" s="42"/>
      <c r="AY95" s="42"/>
      <c r="AZ95" s="42"/>
      <c r="BA95" s="43"/>
      <c r="BB95" s="43"/>
      <c r="BC95" s="43"/>
      <c r="BD95" s="43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3"/>
      <c r="BQ95" s="43"/>
      <c r="BR95" s="81"/>
    </row>
    <row r="96" spans="1:69" ht="12.75" customHeight="1">
      <c r="A96" s="85"/>
      <c r="B96" s="52"/>
      <c r="C96" s="33"/>
      <c r="D96" s="33"/>
      <c r="E96" s="52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</row>
    <row r="97" spans="1:69" ht="12.75" customHeight="1">
      <c r="A97" s="8"/>
      <c r="B97" s="71"/>
      <c r="C97" s="96"/>
      <c r="D97" s="96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75"/>
      <c r="S97" s="75"/>
      <c r="T97" s="75"/>
      <c r="U97" s="75"/>
      <c r="V97" s="75"/>
      <c r="W97" s="75"/>
      <c r="X97" s="75"/>
      <c r="Y97" s="75"/>
      <c r="Z97" s="75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215" t="s">
        <v>288</v>
      </c>
      <c r="BA97" s="215"/>
      <c r="BB97" s="215"/>
      <c r="BC97" s="207" t="s">
        <v>157</v>
      </c>
      <c r="BD97" s="207"/>
      <c r="BE97" s="207"/>
      <c r="BF97" s="207"/>
      <c r="BG97" s="207"/>
      <c r="BM97" s="57"/>
      <c r="BN97" s="67"/>
      <c r="BO97" s="67"/>
      <c r="BP97" s="67"/>
      <c r="BQ97" s="67"/>
    </row>
    <row r="98" spans="1:69" ht="5.25" customHeight="1">
      <c r="A98" s="8"/>
      <c r="B98" s="71"/>
      <c r="C98" s="96"/>
      <c r="D98" s="96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75"/>
      <c r="S98" s="75"/>
      <c r="T98" s="75"/>
      <c r="U98" s="75"/>
      <c r="V98" s="75"/>
      <c r="W98" s="75"/>
      <c r="X98" s="75"/>
      <c r="Y98" s="75"/>
      <c r="Z98" s="75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73"/>
      <c r="BA98" s="73"/>
      <c r="BB98" s="73"/>
      <c r="BC98" s="72"/>
      <c r="BD98" s="72"/>
      <c r="BE98" s="72"/>
      <c r="BF98" s="72"/>
      <c r="BG98" s="211"/>
      <c r="BH98" s="212"/>
      <c r="BI98" s="212"/>
      <c r="BJ98" s="212"/>
      <c r="BK98" s="59"/>
      <c r="BL98" s="59"/>
      <c r="BM98" s="57"/>
      <c r="BN98" s="67"/>
      <c r="BO98" s="67"/>
      <c r="BP98" s="67"/>
      <c r="BQ98" s="67"/>
    </row>
    <row r="99" spans="1:69" ht="5.25" customHeight="1">
      <c r="A99" s="8"/>
      <c r="B99" s="71"/>
      <c r="C99" s="96"/>
      <c r="D99" s="96"/>
      <c r="E99" s="98"/>
      <c r="F99" s="98"/>
      <c r="G99" s="98"/>
      <c r="H99" s="98"/>
      <c r="I99" s="98"/>
      <c r="J99" s="98"/>
      <c r="K99" s="98"/>
      <c r="L99" s="99"/>
      <c r="M99" s="98"/>
      <c r="N99" s="98"/>
      <c r="O99" s="67"/>
      <c r="P99" s="67"/>
      <c r="Q99" s="67"/>
      <c r="R99" s="75"/>
      <c r="S99" s="75"/>
      <c r="T99" s="75"/>
      <c r="U99" s="75"/>
      <c r="V99" s="75"/>
      <c r="W99" s="75"/>
      <c r="X99" s="75"/>
      <c r="Y99" s="75"/>
      <c r="Z99" s="75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57"/>
      <c r="BA99" s="59"/>
      <c r="BB99" s="59"/>
      <c r="BC99" s="59"/>
      <c r="BD99" s="59"/>
      <c r="BE99" s="57"/>
      <c r="BF99" s="57"/>
      <c r="BG99" s="57"/>
      <c r="BH99" s="105"/>
      <c r="BI99" s="106"/>
      <c r="BJ99" s="101"/>
      <c r="BK99" s="101"/>
      <c r="BL99" s="101"/>
      <c r="BM99" s="59"/>
      <c r="BN99" s="67"/>
      <c r="BO99" s="67"/>
      <c r="BP99" s="67"/>
      <c r="BQ99" s="67"/>
    </row>
    <row r="100" spans="1:69" ht="14.25" customHeight="1">
      <c r="A100" s="8"/>
      <c r="B100" s="71"/>
      <c r="C100" s="96"/>
      <c r="D100" s="96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67"/>
      <c r="P100" s="67"/>
      <c r="Q100" s="67"/>
      <c r="R100" s="75"/>
      <c r="S100" s="75"/>
      <c r="T100" s="75"/>
      <c r="U100" s="75"/>
      <c r="V100" s="75"/>
      <c r="W100" s="75"/>
      <c r="X100" s="75"/>
      <c r="Y100" s="75"/>
      <c r="Z100" s="75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213" t="s">
        <v>289</v>
      </c>
      <c r="BA100" s="213"/>
      <c r="BB100" s="214" t="s">
        <v>158</v>
      </c>
      <c r="BC100" s="214"/>
      <c r="BD100" s="214"/>
      <c r="BE100" s="214"/>
      <c r="BF100" s="214"/>
      <c r="BG100" s="214"/>
      <c r="BH100" s="105"/>
      <c r="BI100" s="106"/>
      <c r="BJ100" s="34"/>
      <c r="BK100" s="108"/>
      <c r="BL100" s="108"/>
      <c r="BM100" s="59"/>
      <c r="BN100" s="67"/>
      <c r="BO100" s="67"/>
      <c r="BP100" s="67"/>
      <c r="BQ100" s="67"/>
    </row>
    <row r="101" spans="1:69" ht="12.75" customHeight="1">
      <c r="A101" s="8"/>
      <c r="B101" s="71"/>
      <c r="C101" s="96"/>
      <c r="D101" s="96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67"/>
      <c r="P101" s="67"/>
      <c r="Q101" s="67"/>
      <c r="R101" s="75"/>
      <c r="S101" s="75"/>
      <c r="T101" s="75"/>
      <c r="U101" s="75"/>
      <c r="V101" s="75"/>
      <c r="W101" s="75"/>
      <c r="X101" s="75"/>
      <c r="Y101" s="75"/>
      <c r="Z101" s="75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208" t="s">
        <v>290</v>
      </c>
      <c r="BA101" s="208"/>
      <c r="BB101" s="209"/>
      <c r="BC101" s="209"/>
      <c r="BD101" s="209"/>
      <c r="BE101" s="210"/>
      <c r="BF101" s="210"/>
      <c r="BG101" s="210"/>
      <c r="BH101" s="105"/>
      <c r="BI101" s="107"/>
      <c r="BJ101" s="57"/>
      <c r="BK101" s="57"/>
      <c r="BL101" s="57"/>
      <c r="BM101" s="64"/>
      <c r="BN101" s="67"/>
      <c r="BO101" s="67"/>
      <c r="BP101" s="67"/>
      <c r="BQ101" s="67"/>
    </row>
    <row r="102" spans="52:64" ht="3.75" customHeight="1">
      <c r="AZ102" s="101"/>
      <c r="BA102" s="101"/>
      <c r="BB102" s="101"/>
      <c r="BC102" s="101"/>
      <c r="BD102" s="59"/>
      <c r="BE102" s="57"/>
      <c r="BF102" s="57"/>
      <c r="BG102" s="57"/>
      <c r="BH102" s="105"/>
      <c r="BI102" s="106"/>
      <c r="BJ102" s="57"/>
      <c r="BK102" s="57"/>
      <c r="BL102" s="109"/>
    </row>
    <row r="103" spans="52:69" ht="12.75" customHeight="1">
      <c r="AZ103" s="200" t="s">
        <v>291</v>
      </c>
      <c r="BA103" s="200"/>
      <c r="BB103" s="196" t="s">
        <v>295</v>
      </c>
      <c r="BC103" s="196"/>
      <c r="BD103" s="59" t="s">
        <v>299</v>
      </c>
      <c r="BE103" s="193" t="s">
        <v>301</v>
      </c>
      <c r="BF103" s="193"/>
      <c r="BG103" s="193"/>
      <c r="BH103" s="105"/>
      <c r="BI103" s="197" t="s">
        <v>307</v>
      </c>
      <c r="BJ103" s="197"/>
      <c r="BK103" s="197"/>
      <c r="BL103" s="197"/>
      <c r="BM103" s="198"/>
      <c r="BN103" s="198"/>
      <c r="BO103" s="198"/>
      <c r="BP103" s="198"/>
      <c r="BQ103" s="198"/>
    </row>
    <row r="104" spans="52:69" ht="12.75" customHeight="1">
      <c r="AZ104" s="57"/>
      <c r="BA104" s="57"/>
      <c r="BB104" s="102"/>
      <c r="BC104" s="102"/>
      <c r="BD104" s="57"/>
      <c r="BE104" s="104"/>
      <c r="BF104" s="104"/>
      <c r="BG104" s="102"/>
      <c r="BH104" s="105"/>
      <c r="BI104" s="106"/>
      <c r="BJ104" s="106"/>
      <c r="BK104" s="107"/>
      <c r="BL104" s="106"/>
      <c r="BM104" s="79"/>
      <c r="BN104" s="79"/>
      <c r="BO104" s="79"/>
      <c r="BP104" s="79"/>
      <c r="BQ104" s="79"/>
    </row>
    <row r="105" spans="52:64" ht="12.75" customHeight="1">
      <c r="AZ105" s="57"/>
      <c r="BA105" s="57"/>
      <c r="BB105" s="195" t="s">
        <v>296</v>
      </c>
      <c r="BC105" s="195"/>
      <c r="BD105" s="195"/>
      <c r="BE105" s="195"/>
      <c r="BF105" s="57"/>
      <c r="BG105" s="57"/>
      <c r="BH105" s="105"/>
      <c r="BI105" s="106"/>
      <c r="BJ105" s="106"/>
      <c r="BK105" s="106"/>
      <c r="BL105" s="106"/>
    </row>
  </sheetData>
  <sheetProtection/>
  <mergeCells count="100">
    <mergeCell ref="AZ101:BG101"/>
    <mergeCell ref="BG98:BJ98"/>
    <mergeCell ref="AZ100:BA100"/>
    <mergeCell ref="BB100:BG100"/>
    <mergeCell ref="BJ9:BJ10"/>
    <mergeCell ref="BK9:BK10"/>
    <mergeCell ref="BG7:BG10"/>
    <mergeCell ref="BH7:BH10"/>
    <mergeCell ref="BI7:BL7"/>
    <mergeCell ref="AZ97:BB97"/>
    <mergeCell ref="BC97:BG97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03:BA103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05:BE105"/>
    <mergeCell ref="BB103:BC103"/>
    <mergeCell ref="BE103:BG103"/>
    <mergeCell ref="BI103:BL103"/>
    <mergeCell ref="BM103:BQ103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&amp;L9EDEBE64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0"/>
      <c r="B1" s="256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</row>
    <row r="2" spans="1:54" ht="12.75" customHeight="1">
      <c r="A2" s="231" t="s">
        <v>315</v>
      </c>
      <c r="B2" s="231" t="s">
        <v>316</v>
      </c>
      <c r="C2" s="237" t="s">
        <v>77</v>
      </c>
      <c r="D2" s="118"/>
      <c r="E2" s="241" t="s">
        <v>342</v>
      </c>
      <c r="F2" s="242"/>
      <c r="G2" s="243"/>
      <c r="H2" s="247" t="s">
        <v>345</v>
      </c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9"/>
      <c r="AC2" s="253" t="s">
        <v>197</v>
      </c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5"/>
      <c r="AT2" s="247" t="s">
        <v>392</v>
      </c>
      <c r="AU2" s="248"/>
      <c r="AV2" s="248"/>
      <c r="AW2" s="248"/>
      <c r="AX2" s="248"/>
      <c r="AY2" s="248"/>
      <c r="AZ2" s="248"/>
      <c r="BA2" s="249"/>
      <c r="BB2" s="81"/>
    </row>
    <row r="3" spans="1:54" ht="12.75" customHeight="1">
      <c r="A3" s="232"/>
      <c r="B3" s="232"/>
      <c r="C3" s="238"/>
      <c r="D3" s="119"/>
      <c r="E3" s="244"/>
      <c r="F3" s="245"/>
      <c r="G3" s="246"/>
      <c r="H3" s="250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2"/>
      <c r="AC3" s="221" t="s">
        <v>369</v>
      </c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3"/>
      <c r="AO3" s="225" t="s">
        <v>386</v>
      </c>
      <c r="AP3" s="225"/>
      <c r="AQ3" s="225"/>
      <c r="AR3" s="241" t="s">
        <v>389</v>
      </c>
      <c r="AS3" s="243"/>
      <c r="AT3" s="250"/>
      <c r="AU3" s="251"/>
      <c r="AV3" s="251"/>
      <c r="AW3" s="251"/>
      <c r="AX3" s="251"/>
      <c r="AY3" s="251"/>
      <c r="AZ3" s="251"/>
      <c r="BA3" s="252"/>
      <c r="BB3" s="81"/>
    </row>
    <row r="4" spans="1:54" ht="12.75" customHeight="1">
      <c r="A4" s="232"/>
      <c r="B4" s="232"/>
      <c r="C4" s="238"/>
      <c r="D4" s="119"/>
      <c r="E4" s="225" t="s">
        <v>343</v>
      </c>
      <c r="F4" s="225" t="s">
        <v>344</v>
      </c>
      <c r="G4" s="225" t="s">
        <v>200</v>
      </c>
      <c r="H4" s="225" t="s">
        <v>346</v>
      </c>
      <c r="I4" s="225" t="s">
        <v>347</v>
      </c>
      <c r="J4" s="225"/>
      <c r="K4" s="225"/>
      <c r="L4" s="226" t="s">
        <v>351</v>
      </c>
      <c r="M4" s="226" t="s">
        <v>352</v>
      </c>
      <c r="N4" s="226" t="s">
        <v>353</v>
      </c>
      <c r="O4" s="226" t="s">
        <v>354</v>
      </c>
      <c r="P4" s="225" t="s">
        <v>355</v>
      </c>
      <c r="Q4" s="221" t="s">
        <v>356</v>
      </c>
      <c r="R4" s="222"/>
      <c r="S4" s="222"/>
      <c r="T4" s="222"/>
      <c r="U4" s="223"/>
      <c r="V4" s="221" t="s">
        <v>361</v>
      </c>
      <c r="W4" s="222"/>
      <c r="X4" s="222"/>
      <c r="Y4" s="222"/>
      <c r="Z4" s="222"/>
      <c r="AA4" s="222"/>
      <c r="AB4" s="223"/>
      <c r="AC4" s="225" t="s">
        <v>199</v>
      </c>
      <c r="AD4" s="225"/>
      <c r="AE4" s="225"/>
      <c r="AF4" s="225"/>
      <c r="AG4" s="225"/>
      <c r="AH4" s="225"/>
      <c r="AI4" s="225"/>
      <c r="AJ4" s="226" t="s">
        <v>211</v>
      </c>
      <c r="AK4" s="226" t="s">
        <v>379</v>
      </c>
      <c r="AL4" s="226" t="s">
        <v>380</v>
      </c>
      <c r="AM4" s="226" t="s">
        <v>215</v>
      </c>
      <c r="AN4" s="226" t="s">
        <v>382</v>
      </c>
      <c r="AO4" s="226" t="s">
        <v>200</v>
      </c>
      <c r="AP4" s="259" t="s">
        <v>201</v>
      </c>
      <c r="AQ4" s="260"/>
      <c r="AR4" s="244"/>
      <c r="AS4" s="246"/>
      <c r="AT4" s="225" t="s">
        <v>393</v>
      </c>
      <c r="AU4" s="226" t="s">
        <v>394</v>
      </c>
      <c r="AV4" s="225" t="s">
        <v>395</v>
      </c>
      <c r="AW4" s="225"/>
      <c r="AX4" s="225"/>
      <c r="AY4" s="225"/>
      <c r="AZ4" s="225"/>
      <c r="BA4" s="225"/>
      <c r="BB4" s="81"/>
    </row>
    <row r="5" spans="1:54" ht="36.75" customHeight="1">
      <c r="A5" s="232"/>
      <c r="B5" s="232"/>
      <c r="C5" s="238"/>
      <c r="D5" s="119"/>
      <c r="E5" s="225"/>
      <c r="F5" s="225"/>
      <c r="G5" s="225"/>
      <c r="H5" s="225"/>
      <c r="I5" s="225" t="s">
        <v>348</v>
      </c>
      <c r="J5" s="226" t="s">
        <v>349</v>
      </c>
      <c r="K5" s="225" t="s">
        <v>350</v>
      </c>
      <c r="L5" s="227"/>
      <c r="M5" s="227"/>
      <c r="N5" s="227"/>
      <c r="O5" s="227"/>
      <c r="P5" s="225"/>
      <c r="Q5" s="226" t="s">
        <v>357</v>
      </c>
      <c r="R5" s="226" t="s">
        <v>358</v>
      </c>
      <c r="S5" s="226" t="s">
        <v>359</v>
      </c>
      <c r="T5" s="226" t="s">
        <v>360</v>
      </c>
      <c r="U5" s="226" t="s">
        <v>280</v>
      </c>
      <c r="V5" s="225" t="s">
        <v>362</v>
      </c>
      <c r="W5" s="225" t="s">
        <v>363</v>
      </c>
      <c r="X5" s="221" t="s">
        <v>364</v>
      </c>
      <c r="Y5" s="257"/>
      <c r="Z5" s="257"/>
      <c r="AA5" s="257"/>
      <c r="AB5" s="258"/>
      <c r="AC5" s="225" t="s">
        <v>370</v>
      </c>
      <c r="AD5" s="225" t="s">
        <v>371</v>
      </c>
      <c r="AE5" s="225" t="s">
        <v>373</v>
      </c>
      <c r="AF5" s="225" t="s">
        <v>374</v>
      </c>
      <c r="AG5" s="225" t="s">
        <v>376</v>
      </c>
      <c r="AH5" s="225" t="s">
        <v>377</v>
      </c>
      <c r="AI5" s="225" t="s">
        <v>200</v>
      </c>
      <c r="AJ5" s="227"/>
      <c r="AK5" s="227"/>
      <c r="AL5" s="227"/>
      <c r="AM5" s="227"/>
      <c r="AN5" s="227"/>
      <c r="AO5" s="227"/>
      <c r="AP5" s="226" t="s">
        <v>387</v>
      </c>
      <c r="AQ5" s="226" t="s">
        <v>388</v>
      </c>
      <c r="AR5" s="225" t="s">
        <v>215</v>
      </c>
      <c r="AS5" s="262" t="s">
        <v>390</v>
      </c>
      <c r="AT5" s="225"/>
      <c r="AU5" s="227"/>
      <c r="AV5" s="225" t="s">
        <v>396</v>
      </c>
      <c r="AW5" s="261" t="s">
        <v>397</v>
      </c>
      <c r="AX5" s="225" t="s">
        <v>398</v>
      </c>
      <c r="AY5" s="225" t="s">
        <v>399</v>
      </c>
      <c r="AZ5" s="225"/>
      <c r="BA5" s="225"/>
      <c r="BB5" s="81"/>
    </row>
    <row r="6" spans="1:54" ht="12.75" customHeight="1">
      <c r="A6" s="232"/>
      <c r="B6" s="232"/>
      <c r="C6" s="239"/>
      <c r="D6" s="120"/>
      <c r="E6" s="225"/>
      <c r="F6" s="225"/>
      <c r="G6" s="225"/>
      <c r="H6" s="225"/>
      <c r="I6" s="225"/>
      <c r="J6" s="227"/>
      <c r="K6" s="225"/>
      <c r="L6" s="227"/>
      <c r="M6" s="227"/>
      <c r="N6" s="227"/>
      <c r="O6" s="227"/>
      <c r="P6" s="225"/>
      <c r="Q6" s="227"/>
      <c r="R6" s="227"/>
      <c r="S6" s="227"/>
      <c r="T6" s="227"/>
      <c r="U6" s="227"/>
      <c r="V6" s="225"/>
      <c r="W6" s="225"/>
      <c r="X6" s="226" t="s">
        <v>200</v>
      </c>
      <c r="Y6" s="221" t="s">
        <v>201</v>
      </c>
      <c r="Z6" s="222"/>
      <c r="AA6" s="222"/>
      <c r="AB6" s="223"/>
      <c r="AC6" s="225"/>
      <c r="AD6" s="225"/>
      <c r="AE6" s="225"/>
      <c r="AF6" s="225"/>
      <c r="AG6" s="225"/>
      <c r="AH6" s="225"/>
      <c r="AI6" s="225"/>
      <c r="AJ6" s="227"/>
      <c r="AK6" s="227"/>
      <c r="AL6" s="227"/>
      <c r="AM6" s="227"/>
      <c r="AN6" s="227"/>
      <c r="AO6" s="227"/>
      <c r="AP6" s="227"/>
      <c r="AQ6" s="227"/>
      <c r="AR6" s="225"/>
      <c r="AS6" s="263"/>
      <c r="AT6" s="225"/>
      <c r="AU6" s="227"/>
      <c r="AV6" s="225"/>
      <c r="AW6" s="261"/>
      <c r="AX6" s="225"/>
      <c r="AY6" s="225" t="s">
        <v>400</v>
      </c>
      <c r="AZ6" s="225" t="s">
        <v>401</v>
      </c>
      <c r="BA6" s="225" t="s">
        <v>388</v>
      </c>
      <c r="BB6" s="81"/>
    </row>
    <row r="7" spans="1:54" ht="71.25" customHeight="1">
      <c r="A7" s="233"/>
      <c r="B7" s="233"/>
      <c r="C7" s="240"/>
      <c r="D7" s="121"/>
      <c r="E7" s="225"/>
      <c r="F7" s="225"/>
      <c r="G7" s="225"/>
      <c r="H7" s="225"/>
      <c r="I7" s="225"/>
      <c r="J7" s="228"/>
      <c r="K7" s="225"/>
      <c r="L7" s="228"/>
      <c r="M7" s="228"/>
      <c r="N7" s="228"/>
      <c r="O7" s="228"/>
      <c r="P7" s="225"/>
      <c r="Q7" s="228"/>
      <c r="R7" s="228"/>
      <c r="S7" s="228"/>
      <c r="T7" s="228"/>
      <c r="U7" s="228"/>
      <c r="V7" s="225"/>
      <c r="W7" s="225"/>
      <c r="X7" s="228"/>
      <c r="Y7" s="132" t="s">
        <v>365</v>
      </c>
      <c r="Z7" s="132" t="s">
        <v>366</v>
      </c>
      <c r="AA7" s="132" t="s">
        <v>367</v>
      </c>
      <c r="AB7" s="132" t="s">
        <v>368</v>
      </c>
      <c r="AC7" s="225"/>
      <c r="AD7" s="225"/>
      <c r="AE7" s="225"/>
      <c r="AF7" s="225"/>
      <c r="AG7" s="225"/>
      <c r="AH7" s="225"/>
      <c r="AI7" s="225"/>
      <c r="AJ7" s="228"/>
      <c r="AK7" s="228"/>
      <c r="AL7" s="228"/>
      <c r="AM7" s="228"/>
      <c r="AN7" s="228"/>
      <c r="AO7" s="228"/>
      <c r="AP7" s="228"/>
      <c r="AQ7" s="228"/>
      <c r="AR7" s="225"/>
      <c r="AS7" s="264"/>
      <c r="AT7" s="225"/>
      <c r="AU7" s="228"/>
      <c r="AV7" s="225"/>
      <c r="AW7" s="261"/>
      <c r="AX7" s="225"/>
      <c r="AY7" s="225"/>
      <c r="AZ7" s="225"/>
      <c r="BA7" s="225"/>
      <c r="BB7" s="81"/>
    </row>
    <row r="8" spans="1:59" ht="10.5" customHeight="1">
      <c r="A8" s="111" t="s">
        <v>2</v>
      </c>
      <c r="B8" s="111" t="s">
        <v>4</v>
      </c>
      <c r="C8" s="111" t="s">
        <v>78</v>
      </c>
      <c r="D8" s="111"/>
      <c r="E8" s="132">
        <v>1</v>
      </c>
      <c r="F8" s="132">
        <v>2</v>
      </c>
      <c r="G8" s="132">
        <v>3</v>
      </c>
      <c r="H8" s="132">
        <v>4</v>
      </c>
      <c r="I8" s="132">
        <v>5</v>
      </c>
      <c r="J8" s="132">
        <v>6</v>
      </c>
      <c r="K8" s="132">
        <v>7</v>
      </c>
      <c r="L8" s="132">
        <v>8</v>
      </c>
      <c r="M8" s="132">
        <v>9</v>
      </c>
      <c r="N8" s="132">
        <v>10</v>
      </c>
      <c r="O8" s="132">
        <v>11</v>
      </c>
      <c r="P8" s="132">
        <v>12</v>
      </c>
      <c r="Q8" s="132">
        <v>13</v>
      </c>
      <c r="R8" s="132">
        <v>14</v>
      </c>
      <c r="S8" s="132">
        <v>15</v>
      </c>
      <c r="T8" s="132">
        <v>16</v>
      </c>
      <c r="U8" s="132">
        <v>17</v>
      </c>
      <c r="V8" s="132">
        <v>18</v>
      </c>
      <c r="W8" s="132">
        <v>19</v>
      </c>
      <c r="X8" s="132">
        <v>20</v>
      </c>
      <c r="Y8" s="132">
        <v>21</v>
      </c>
      <c r="Z8" s="132">
        <v>22</v>
      </c>
      <c r="AA8" s="132">
        <v>23</v>
      </c>
      <c r="AB8" s="132">
        <v>24</v>
      </c>
      <c r="AC8" s="132">
        <v>25</v>
      </c>
      <c r="AD8" s="132">
        <v>26</v>
      </c>
      <c r="AE8" s="132">
        <v>27</v>
      </c>
      <c r="AF8" s="132">
        <v>28</v>
      </c>
      <c r="AG8" s="132">
        <v>29</v>
      </c>
      <c r="AH8" s="132">
        <v>30</v>
      </c>
      <c r="AI8" s="132">
        <v>31</v>
      </c>
      <c r="AJ8" s="132">
        <v>32</v>
      </c>
      <c r="AK8" s="132">
        <v>33</v>
      </c>
      <c r="AL8" s="132">
        <v>34</v>
      </c>
      <c r="AM8" s="132">
        <v>35</v>
      </c>
      <c r="AN8" s="132">
        <v>36</v>
      </c>
      <c r="AO8" s="132">
        <v>37</v>
      </c>
      <c r="AP8" s="132">
        <v>38</v>
      </c>
      <c r="AQ8" s="132">
        <v>39</v>
      </c>
      <c r="AR8" s="132">
        <v>40</v>
      </c>
      <c r="AS8" s="132">
        <v>41</v>
      </c>
      <c r="AT8" s="132">
        <v>42</v>
      </c>
      <c r="AU8" s="132">
        <v>43</v>
      </c>
      <c r="AV8" s="132">
        <v>44</v>
      </c>
      <c r="AW8" s="132">
        <v>45</v>
      </c>
      <c r="AX8" s="132">
        <v>46</v>
      </c>
      <c r="AY8" s="132">
        <v>47</v>
      </c>
      <c r="AZ8" s="132">
        <v>48</v>
      </c>
      <c r="BA8" s="132">
        <v>49</v>
      </c>
      <c r="BB8" s="145"/>
      <c r="BC8" s="146"/>
      <c r="BD8" s="146"/>
      <c r="BE8" s="146"/>
      <c r="BF8" s="146"/>
      <c r="BG8" s="146"/>
    </row>
    <row r="9" spans="1:59" ht="25.5" customHeight="1">
      <c r="A9" s="112"/>
      <c r="B9" s="116"/>
      <c r="C9" s="112"/>
      <c r="D9" s="129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8"/>
      <c r="AC9" s="137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8"/>
      <c r="BB9" s="145"/>
      <c r="BC9" s="146"/>
      <c r="BD9" s="146"/>
      <c r="BE9" s="146"/>
      <c r="BF9" s="146"/>
      <c r="BG9" s="146"/>
    </row>
    <row r="10" spans="1:59" ht="14.25" customHeight="1">
      <c r="A10" s="229"/>
      <c r="B10" s="230"/>
      <c r="C10" s="234" t="s">
        <v>79</v>
      </c>
      <c r="D10" s="235"/>
      <c r="E10" s="236"/>
      <c r="F10" s="236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17"/>
      <c r="Z10" s="133"/>
      <c r="AA10" s="133"/>
      <c r="AB10" s="138"/>
      <c r="AC10" s="137"/>
      <c r="AD10" s="133"/>
      <c r="AE10" s="133"/>
      <c r="AF10" s="133"/>
      <c r="AG10" s="133"/>
      <c r="AH10" s="117"/>
      <c r="AI10" s="133"/>
      <c r="AJ10" s="117"/>
      <c r="AK10" s="133"/>
      <c r="AL10" s="133"/>
      <c r="AM10" s="133"/>
      <c r="AN10" s="133"/>
      <c r="AO10" s="133"/>
      <c r="AP10" s="117"/>
      <c r="AQ10" s="133"/>
      <c r="AR10" s="133"/>
      <c r="AS10" s="133"/>
      <c r="AT10" s="117"/>
      <c r="AU10" s="133"/>
      <c r="AV10" s="133"/>
      <c r="AW10" s="133"/>
      <c r="AX10" s="133"/>
      <c r="AY10" s="133"/>
      <c r="AZ10" s="133"/>
      <c r="BA10" s="138"/>
      <c r="BB10" s="145"/>
      <c r="BC10" s="146"/>
      <c r="BD10" s="146"/>
      <c r="BE10" s="146"/>
      <c r="BF10" s="146"/>
      <c r="BG10" s="146"/>
    </row>
    <row r="11" spans="1:54" ht="12.75" customHeight="1">
      <c r="A11" s="113">
        <v>1</v>
      </c>
      <c r="B11" s="14">
        <v>115</v>
      </c>
      <c r="C11" s="122" t="s">
        <v>82</v>
      </c>
      <c r="D11" s="12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81"/>
    </row>
    <row r="12" spans="1:54" ht="22.5" customHeight="1">
      <c r="A12" s="113">
        <v>2</v>
      </c>
      <c r="B12" s="14" t="s">
        <v>7</v>
      </c>
      <c r="C12" s="95" t="s">
        <v>324</v>
      </c>
      <c r="D12" s="95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81"/>
    </row>
    <row r="13" spans="1:54" ht="22.5" customHeight="1">
      <c r="A13" s="113">
        <v>3</v>
      </c>
      <c r="B13" s="14">
        <v>116</v>
      </c>
      <c r="C13" s="122" t="s">
        <v>325</v>
      </c>
      <c r="D13" s="12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81"/>
    </row>
    <row r="14" spans="1:54" ht="22.5" customHeight="1">
      <c r="A14" s="113">
        <v>4</v>
      </c>
      <c r="B14" s="14">
        <v>117</v>
      </c>
      <c r="C14" s="123" t="s">
        <v>326</v>
      </c>
      <c r="D14" s="12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81"/>
    </row>
    <row r="15" spans="1:54" ht="12.75" customHeight="1">
      <c r="A15" s="113">
        <v>5</v>
      </c>
      <c r="B15" s="14">
        <v>121</v>
      </c>
      <c r="C15" s="122" t="s">
        <v>84</v>
      </c>
      <c r="D15" s="12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81"/>
    </row>
    <row r="16" spans="1:54" ht="12.75" customHeight="1">
      <c r="A16" s="113">
        <v>6</v>
      </c>
      <c r="B16" s="14">
        <v>122</v>
      </c>
      <c r="C16" s="122" t="s">
        <v>85</v>
      </c>
      <c r="D16" s="12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81"/>
    </row>
    <row r="17" spans="1:54" ht="12.75" customHeight="1">
      <c r="A17" s="113">
        <v>7</v>
      </c>
      <c r="B17" s="14">
        <v>152</v>
      </c>
      <c r="C17" s="122" t="s">
        <v>91</v>
      </c>
      <c r="D17" s="12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81"/>
    </row>
    <row r="18" spans="1:54" ht="22.5" customHeight="1">
      <c r="A18" s="113">
        <v>8</v>
      </c>
      <c r="B18" s="14" t="s">
        <v>317</v>
      </c>
      <c r="C18" s="122" t="s">
        <v>327</v>
      </c>
      <c r="D18" s="12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81"/>
    </row>
    <row r="19" spans="1:54" ht="22.5" customHeight="1">
      <c r="A19" s="113">
        <v>9</v>
      </c>
      <c r="B19" s="14" t="s">
        <v>318</v>
      </c>
      <c r="C19" s="122" t="s">
        <v>328</v>
      </c>
      <c r="D19" s="122"/>
      <c r="E19" s="43">
        <v>4</v>
      </c>
      <c r="F19" s="43">
        <v>8</v>
      </c>
      <c r="G19" s="43">
        <v>12</v>
      </c>
      <c r="H19" s="43">
        <v>3</v>
      </c>
      <c r="I19" s="43">
        <v>6</v>
      </c>
      <c r="J19" s="43">
        <v>1</v>
      </c>
      <c r="K19" s="43">
        <v>1</v>
      </c>
      <c r="L19" s="43">
        <v>8</v>
      </c>
      <c r="M19" s="43">
        <v>1</v>
      </c>
      <c r="N19" s="43">
        <v>3</v>
      </c>
      <c r="O19" s="43"/>
      <c r="P19" s="43"/>
      <c r="Q19" s="43"/>
      <c r="R19" s="43">
        <v>3</v>
      </c>
      <c r="S19" s="43">
        <v>9</v>
      </c>
      <c r="T19" s="43"/>
      <c r="U19" s="43"/>
      <c r="V19" s="43"/>
      <c r="W19" s="43"/>
      <c r="X19" s="43">
        <v>3</v>
      </c>
      <c r="Y19" s="43">
        <v>3</v>
      </c>
      <c r="Z19" s="43"/>
      <c r="AA19" s="43"/>
      <c r="AB19" s="43"/>
      <c r="AC19" s="43"/>
      <c r="AD19" s="43"/>
      <c r="AE19" s="43">
        <v>1</v>
      </c>
      <c r="AF19" s="43">
        <v>1</v>
      </c>
      <c r="AG19" s="43"/>
      <c r="AH19" s="43"/>
      <c r="AI19" s="43">
        <v>2</v>
      </c>
      <c r="AJ19" s="43"/>
      <c r="AK19" s="43"/>
      <c r="AL19" s="43">
        <v>1</v>
      </c>
      <c r="AM19" s="43">
        <v>4</v>
      </c>
      <c r="AN19" s="43"/>
      <c r="AO19" s="43">
        <v>5</v>
      </c>
      <c r="AP19" s="43">
        <v>5</v>
      </c>
      <c r="AQ19" s="43"/>
      <c r="AR19" s="43"/>
      <c r="AS19" s="43"/>
      <c r="AT19" s="43">
        <v>1</v>
      </c>
      <c r="AU19" s="43">
        <v>1</v>
      </c>
      <c r="AV19" s="43"/>
      <c r="AW19" s="43"/>
      <c r="AX19" s="43">
        <v>2</v>
      </c>
      <c r="AY19" s="43">
        <v>2</v>
      </c>
      <c r="AZ19" s="43"/>
      <c r="BA19" s="43"/>
      <c r="BB19" s="81"/>
    </row>
    <row r="20" spans="1:54" ht="12.75" customHeight="1">
      <c r="A20" s="113">
        <v>10</v>
      </c>
      <c r="B20" s="14">
        <v>185</v>
      </c>
      <c r="C20" s="122" t="s">
        <v>329</v>
      </c>
      <c r="D20" s="122"/>
      <c r="E20" s="43">
        <v>3</v>
      </c>
      <c r="F20" s="43">
        <v>4</v>
      </c>
      <c r="G20" s="43">
        <v>7</v>
      </c>
      <c r="H20" s="43">
        <v>3</v>
      </c>
      <c r="I20" s="43">
        <v>3</v>
      </c>
      <c r="J20" s="43"/>
      <c r="K20" s="43"/>
      <c r="L20" s="43">
        <v>5</v>
      </c>
      <c r="M20" s="43"/>
      <c r="N20" s="43">
        <v>2</v>
      </c>
      <c r="O20" s="43"/>
      <c r="P20" s="43"/>
      <c r="Q20" s="43"/>
      <c r="R20" s="43">
        <v>1</v>
      </c>
      <c r="S20" s="43">
        <v>6</v>
      </c>
      <c r="T20" s="43"/>
      <c r="U20" s="43"/>
      <c r="V20" s="43"/>
      <c r="W20" s="43"/>
      <c r="X20" s="43">
        <v>2</v>
      </c>
      <c r="Y20" s="43">
        <v>2</v>
      </c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>
        <v>4</v>
      </c>
      <c r="AN20" s="43"/>
      <c r="AO20" s="43">
        <v>3</v>
      </c>
      <c r="AP20" s="43">
        <v>3</v>
      </c>
      <c r="AQ20" s="43"/>
      <c r="AR20" s="43"/>
      <c r="AS20" s="43"/>
      <c r="AT20" s="43">
        <v>1</v>
      </c>
      <c r="AU20" s="43">
        <v>1</v>
      </c>
      <c r="AV20" s="43"/>
      <c r="AW20" s="43"/>
      <c r="AX20" s="43"/>
      <c r="AY20" s="43"/>
      <c r="AZ20" s="43"/>
      <c r="BA20" s="43"/>
      <c r="BB20" s="81"/>
    </row>
    <row r="21" spans="1:54" ht="12.75" customHeight="1">
      <c r="A21" s="113">
        <v>11</v>
      </c>
      <c r="B21" s="14">
        <v>186</v>
      </c>
      <c r="C21" s="122" t="s">
        <v>330</v>
      </c>
      <c r="D21" s="122"/>
      <c r="E21" s="43">
        <v>1</v>
      </c>
      <c r="F21" s="43">
        <v>1</v>
      </c>
      <c r="G21" s="43">
        <v>2</v>
      </c>
      <c r="H21" s="43"/>
      <c r="I21" s="43">
        <v>1</v>
      </c>
      <c r="J21" s="43">
        <v>1</v>
      </c>
      <c r="K21" s="43"/>
      <c r="L21" s="43">
        <v>2</v>
      </c>
      <c r="M21" s="43"/>
      <c r="N21" s="43"/>
      <c r="O21" s="43"/>
      <c r="P21" s="43"/>
      <c r="Q21" s="43"/>
      <c r="R21" s="43"/>
      <c r="S21" s="43">
        <v>2</v>
      </c>
      <c r="T21" s="43"/>
      <c r="U21" s="43"/>
      <c r="V21" s="43"/>
      <c r="W21" s="43"/>
      <c r="X21" s="43">
        <v>1</v>
      </c>
      <c r="Y21" s="43">
        <v>1</v>
      </c>
      <c r="Z21" s="43"/>
      <c r="AA21" s="43"/>
      <c r="AB21" s="43"/>
      <c r="AC21" s="43"/>
      <c r="AD21" s="43"/>
      <c r="AE21" s="43"/>
      <c r="AF21" s="43">
        <v>1</v>
      </c>
      <c r="AG21" s="43"/>
      <c r="AH21" s="43"/>
      <c r="AI21" s="43">
        <v>1</v>
      </c>
      <c r="AJ21" s="43"/>
      <c r="AK21" s="43"/>
      <c r="AL21" s="43"/>
      <c r="AM21" s="43"/>
      <c r="AN21" s="43"/>
      <c r="AO21" s="43">
        <v>1</v>
      </c>
      <c r="AP21" s="43">
        <v>1</v>
      </c>
      <c r="AQ21" s="43"/>
      <c r="AR21" s="43"/>
      <c r="AS21" s="43"/>
      <c r="AT21" s="43"/>
      <c r="AU21" s="43"/>
      <c r="AV21" s="43"/>
      <c r="AW21" s="43"/>
      <c r="AX21" s="43">
        <v>1</v>
      </c>
      <c r="AY21" s="43">
        <v>1</v>
      </c>
      <c r="AZ21" s="43"/>
      <c r="BA21" s="43"/>
      <c r="BB21" s="81"/>
    </row>
    <row r="22" spans="1:54" ht="12.75" customHeight="1">
      <c r="A22" s="113">
        <v>12</v>
      </c>
      <c r="B22" s="14">
        <v>187</v>
      </c>
      <c r="C22" s="122" t="s">
        <v>331</v>
      </c>
      <c r="D22" s="12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81"/>
    </row>
    <row r="23" spans="1:54" ht="12.75" customHeight="1">
      <c r="A23" s="113">
        <v>13</v>
      </c>
      <c r="B23" s="14">
        <v>257</v>
      </c>
      <c r="C23" s="122" t="s">
        <v>106</v>
      </c>
      <c r="D23" s="12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81"/>
    </row>
    <row r="24" spans="1:54" ht="12.75">
      <c r="A24" s="114">
        <v>14</v>
      </c>
      <c r="B24" s="6">
        <v>289</v>
      </c>
      <c r="C24" s="124" t="s">
        <v>111</v>
      </c>
      <c r="D24" s="130"/>
      <c r="E24" s="43"/>
      <c r="F24" s="43">
        <v>2</v>
      </c>
      <c r="G24" s="43">
        <v>2</v>
      </c>
      <c r="H24" s="43"/>
      <c r="I24" s="43">
        <v>1</v>
      </c>
      <c r="J24" s="43"/>
      <c r="K24" s="43"/>
      <c r="L24" s="43">
        <v>1</v>
      </c>
      <c r="M24" s="43">
        <v>1</v>
      </c>
      <c r="N24" s="43"/>
      <c r="O24" s="43"/>
      <c r="P24" s="43"/>
      <c r="Q24" s="43"/>
      <c r="R24" s="43"/>
      <c r="S24" s="43">
        <v>2</v>
      </c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>
        <v>1</v>
      </c>
      <c r="AM24" s="43"/>
      <c r="AN24" s="43"/>
      <c r="AO24" s="43">
        <v>1</v>
      </c>
      <c r="AP24" s="43">
        <v>1</v>
      </c>
      <c r="AQ24" s="43"/>
      <c r="AR24" s="43"/>
      <c r="AS24" s="43"/>
      <c r="AT24" s="43"/>
      <c r="AU24" s="43"/>
      <c r="AV24" s="43"/>
      <c r="AW24" s="43">
        <v>1</v>
      </c>
      <c r="AX24" s="43"/>
      <c r="AY24" s="43"/>
      <c r="AZ24" s="43"/>
      <c r="BA24" s="43"/>
      <c r="BB24" s="81"/>
    </row>
    <row r="25" spans="1:54" ht="12.75" customHeight="1">
      <c r="A25" s="113">
        <v>15</v>
      </c>
      <c r="B25" s="14">
        <v>296</v>
      </c>
      <c r="C25" s="122" t="s">
        <v>114</v>
      </c>
      <c r="D25" s="12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81"/>
    </row>
    <row r="26" spans="1:54" ht="37.5" customHeight="1">
      <c r="A26" s="113">
        <v>16</v>
      </c>
      <c r="B26" s="14" t="s">
        <v>319</v>
      </c>
      <c r="C26" s="122" t="s">
        <v>332</v>
      </c>
      <c r="D26" s="12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81"/>
    </row>
    <row r="27" spans="1:53" ht="14.25" customHeight="1">
      <c r="A27" s="115"/>
      <c r="B27" s="117"/>
      <c r="C27" s="125" t="s">
        <v>140</v>
      </c>
      <c r="D27" s="125"/>
      <c r="E27" s="134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</row>
    <row r="28" spans="1:54" ht="22.5" customHeight="1">
      <c r="A28" s="113">
        <v>17</v>
      </c>
      <c r="B28" s="14" t="s">
        <v>320</v>
      </c>
      <c r="C28" s="126" t="s">
        <v>333</v>
      </c>
      <c r="D28" s="12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81"/>
    </row>
    <row r="29" spans="1:54" ht="12.75" customHeight="1">
      <c r="A29" s="113">
        <v>18</v>
      </c>
      <c r="B29" s="14">
        <v>93</v>
      </c>
      <c r="C29" s="126" t="s">
        <v>334</v>
      </c>
      <c r="D29" s="126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81"/>
    </row>
    <row r="30" spans="1:54" ht="12.75" customHeight="1">
      <c r="A30" s="113">
        <v>19</v>
      </c>
      <c r="B30" s="14">
        <v>94</v>
      </c>
      <c r="C30" s="95" t="s">
        <v>82</v>
      </c>
      <c r="D30" s="95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81"/>
    </row>
    <row r="31" spans="1:54" ht="22.5" customHeight="1">
      <c r="A31" s="113">
        <v>20</v>
      </c>
      <c r="B31" s="14">
        <v>95</v>
      </c>
      <c r="C31" s="122" t="s">
        <v>325</v>
      </c>
      <c r="D31" s="12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81"/>
    </row>
    <row r="32" spans="1:54" ht="22.5" customHeight="1">
      <c r="A32" s="113">
        <v>21</v>
      </c>
      <c r="B32" s="14">
        <v>96</v>
      </c>
      <c r="C32" s="127" t="s">
        <v>326</v>
      </c>
      <c r="D32" s="12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81"/>
    </row>
    <row r="33" spans="1:54" ht="33.75" customHeight="1">
      <c r="A33" s="113">
        <v>22</v>
      </c>
      <c r="B33" s="14" t="s">
        <v>321</v>
      </c>
      <c r="C33" s="126" t="s">
        <v>335</v>
      </c>
      <c r="D33" s="126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81"/>
    </row>
    <row r="34" spans="1:54" ht="12.75" customHeight="1">
      <c r="A34" s="113">
        <v>23</v>
      </c>
      <c r="B34" s="14">
        <v>101</v>
      </c>
      <c r="C34" s="126" t="s">
        <v>84</v>
      </c>
      <c r="D34" s="12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81"/>
    </row>
    <row r="35" spans="1:54" ht="12.75" customHeight="1">
      <c r="A35" s="113">
        <v>24</v>
      </c>
      <c r="B35" s="14">
        <v>102</v>
      </c>
      <c r="C35" s="126" t="s">
        <v>85</v>
      </c>
      <c r="D35" s="126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81"/>
    </row>
    <row r="36" spans="1:54" ht="12.75" customHeight="1">
      <c r="A36" s="113">
        <v>25</v>
      </c>
      <c r="B36" s="14">
        <v>117</v>
      </c>
      <c r="C36" s="126" t="s">
        <v>91</v>
      </c>
      <c r="D36" s="126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81"/>
    </row>
    <row r="37" spans="1:54" ht="22.5" customHeight="1">
      <c r="A37" s="113">
        <v>26</v>
      </c>
      <c r="B37" s="14" t="s">
        <v>76</v>
      </c>
      <c r="C37" s="126" t="s">
        <v>327</v>
      </c>
      <c r="D37" s="126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81"/>
    </row>
    <row r="38" spans="1:54" ht="22.5" customHeight="1">
      <c r="A38" s="113">
        <v>27</v>
      </c>
      <c r="B38" s="14" t="s">
        <v>322</v>
      </c>
      <c r="C38" s="126" t="s">
        <v>336</v>
      </c>
      <c r="D38" s="126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81"/>
    </row>
    <row r="39" spans="1:54" ht="12.75" customHeight="1">
      <c r="A39" s="113">
        <v>28</v>
      </c>
      <c r="B39" s="14">
        <v>140</v>
      </c>
      <c r="C39" s="126" t="s">
        <v>337</v>
      </c>
      <c r="D39" s="126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81"/>
    </row>
    <row r="40" spans="1:54" ht="12.75" customHeight="1">
      <c r="A40" s="113">
        <v>29</v>
      </c>
      <c r="B40" s="14">
        <v>141</v>
      </c>
      <c r="C40" s="126" t="s">
        <v>338</v>
      </c>
      <c r="D40" s="126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81"/>
    </row>
    <row r="41" spans="1:54" ht="12.75" customHeight="1">
      <c r="A41" s="113">
        <v>30</v>
      </c>
      <c r="B41" s="14">
        <v>142</v>
      </c>
      <c r="C41" s="126" t="s">
        <v>339</v>
      </c>
      <c r="D41" s="126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81"/>
    </row>
    <row r="42" spans="1:54" ht="12.75" customHeight="1">
      <c r="A42" s="113">
        <v>31</v>
      </c>
      <c r="B42" s="14">
        <v>206</v>
      </c>
      <c r="C42" s="126" t="s">
        <v>114</v>
      </c>
      <c r="D42" s="126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81"/>
    </row>
    <row r="43" spans="1:54" ht="22.5" customHeight="1">
      <c r="A43" s="113">
        <v>32</v>
      </c>
      <c r="B43" s="14" t="s">
        <v>323</v>
      </c>
      <c r="C43" s="126" t="s">
        <v>340</v>
      </c>
      <c r="D43" s="126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81"/>
    </row>
    <row r="44" spans="1:54" ht="14.25" customHeight="1">
      <c r="A44" s="113">
        <v>33</v>
      </c>
      <c r="B44" s="3"/>
      <c r="C44" s="126" t="s">
        <v>341</v>
      </c>
      <c r="D44" s="126"/>
      <c r="E44" s="43"/>
      <c r="F44" s="43">
        <v>2</v>
      </c>
      <c r="G44" s="43">
        <v>2</v>
      </c>
      <c r="H44" s="43"/>
      <c r="I44" s="43">
        <v>1</v>
      </c>
      <c r="J44" s="43"/>
      <c r="K44" s="43"/>
      <c r="L44" s="43">
        <v>1</v>
      </c>
      <c r="M44" s="43"/>
      <c r="N44" s="43">
        <v>1</v>
      </c>
      <c r="O44" s="43"/>
      <c r="P44" s="43"/>
      <c r="Q44" s="43"/>
      <c r="R44" s="43"/>
      <c r="S44" s="43">
        <v>2</v>
      </c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>
        <v>1</v>
      </c>
      <c r="AK44" s="43"/>
      <c r="AL44" s="43"/>
      <c r="AM44" s="43">
        <v>1</v>
      </c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>
        <v>1</v>
      </c>
      <c r="AY44" s="43"/>
      <c r="AZ44" s="43"/>
      <c r="BA44" s="43"/>
      <c r="BB44" s="81"/>
    </row>
    <row r="45" spans="1:54" ht="21.75" customHeight="1">
      <c r="A45" s="113"/>
      <c r="B45" s="3"/>
      <c r="C45" s="128" t="s">
        <v>141</v>
      </c>
      <c r="D45" s="131"/>
      <c r="E45" s="43">
        <f aca="true" t="shared" si="0" ref="E45:AJ45">SUM(E11,E13,E14,E15,E16,E17,E19,E23,E24,E25,E26,E28,E29,E30,E31,E32,E33,E34,E35,E36,E38,E42,E43,E44)</f>
        <v>4</v>
      </c>
      <c r="F45" s="43">
        <f t="shared" si="0"/>
        <v>12</v>
      </c>
      <c r="G45" s="43">
        <f t="shared" si="0"/>
        <v>16</v>
      </c>
      <c r="H45" s="43">
        <f t="shared" si="0"/>
        <v>3</v>
      </c>
      <c r="I45" s="43">
        <f t="shared" si="0"/>
        <v>8</v>
      </c>
      <c r="J45" s="43">
        <f t="shared" si="0"/>
        <v>1</v>
      </c>
      <c r="K45" s="43">
        <f t="shared" si="0"/>
        <v>1</v>
      </c>
      <c r="L45" s="43">
        <f t="shared" si="0"/>
        <v>10</v>
      </c>
      <c r="M45" s="43">
        <f t="shared" si="0"/>
        <v>2</v>
      </c>
      <c r="N45" s="43">
        <f t="shared" si="0"/>
        <v>4</v>
      </c>
      <c r="O45" s="43">
        <f t="shared" si="0"/>
        <v>0</v>
      </c>
      <c r="P45" s="43">
        <f t="shared" si="0"/>
        <v>0</v>
      </c>
      <c r="Q45" s="43">
        <f t="shared" si="0"/>
        <v>0</v>
      </c>
      <c r="R45" s="43">
        <f t="shared" si="0"/>
        <v>3</v>
      </c>
      <c r="S45" s="43">
        <f t="shared" si="0"/>
        <v>13</v>
      </c>
      <c r="T45" s="43">
        <f t="shared" si="0"/>
        <v>0</v>
      </c>
      <c r="U45" s="43">
        <f t="shared" si="0"/>
        <v>0</v>
      </c>
      <c r="V45" s="43">
        <f t="shared" si="0"/>
        <v>0</v>
      </c>
      <c r="W45" s="43">
        <f t="shared" si="0"/>
        <v>0</v>
      </c>
      <c r="X45" s="43">
        <f t="shared" si="0"/>
        <v>3</v>
      </c>
      <c r="Y45" s="43">
        <f t="shared" si="0"/>
        <v>3</v>
      </c>
      <c r="Z45" s="43">
        <f t="shared" si="0"/>
        <v>0</v>
      </c>
      <c r="AA45" s="43">
        <f t="shared" si="0"/>
        <v>0</v>
      </c>
      <c r="AB45" s="43">
        <f t="shared" si="0"/>
        <v>0</v>
      </c>
      <c r="AC45" s="43">
        <f t="shared" si="0"/>
        <v>0</v>
      </c>
      <c r="AD45" s="43">
        <f t="shared" si="0"/>
        <v>0</v>
      </c>
      <c r="AE45" s="43">
        <f t="shared" si="0"/>
        <v>1</v>
      </c>
      <c r="AF45" s="43">
        <f t="shared" si="0"/>
        <v>1</v>
      </c>
      <c r="AG45" s="43">
        <f t="shared" si="0"/>
        <v>0</v>
      </c>
      <c r="AH45" s="43">
        <f t="shared" si="0"/>
        <v>0</v>
      </c>
      <c r="AI45" s="43">
        <f t="shared" si="0"/>
        <v>2</v>
      </c>
      <c r="AJ45" s="43">
        <f t="shared" si="0"/>
        <v>1</v>
      </c>
      <c r="AK45" s="43">
        <f aca="true" t="shared" si="1" ref="AK45:BA45">SUM(AK11,AK13,AK14,AK15,AK16,AK17,AK19,AK23,AK24,AK25,AK26,AK28,AK29,AK30,AK31,AK32,AK33,AK34,AK35,AK36,AK38,AK42,AK43,AK44)</f>
        <v>0</v>
      </c>
      <c r="AL45" s="43">
        <f t="shared" si="1"/>
        <v>2</v>
      </c>
      <c r="AM45" s="43">
        <f t="shared" si="1"/>
        <v>5</v>
      </c>
      <c r="AN45" s="43">
        <f t="shared" si="1"/>
        <v>0</v>
      </c>
      <c r="AO45" s="43">
        <f t="shared" si="1"/>
        <v>6</v>
      </c>
      <c r="AP45" s="43">
        <f t="shared" si="1"/>
        <v>6</v>
      </c>
      <c r="AQ45" s="43">
        <f t="shared" si="1"/>
        <v>0</v>
      </c>
      <c r="AR45" s="43">
        <f t="shared" si="1"/>
        <v>0</v>
      </c>
      <c r="AS45" s="43">
        <f t="shared" si="1"/>
        <v>0</v>
      </c>
      <c r="AT45" s="43">
        <f t="shared" si="1"/>
        <v>1</v>
      </c>
      <c r="AU45" s="43">
        <f t="shared" si="1"/>
        <v>1</v>
      </c>
      <c r="AV45" s="43">
        <f t="shared" si="1"/>
        <v>0</v>
      </c>
      <c r="AW45" s="43">
        <f t="shared" si="1"/>
        <v>1</v>
      </c>
      <c r="AX45" s="43">
        <f t="shared" si="1"/>
        <v>3</v>
      </c>
      <c r="AY45" s="43">
        <f t="shared" si="1"/>
        <v>2</v>
      </c>
      <c r="AZ45" s="43">
        <f t="shared" si="1"/>
        <v>0</v>
      </c>
      <c r="BA45" s="43">
        <f t="shared" si="1"/>
        <v>0</v>
      </c>
      <c r="BB45" s="81"/>
    </row>
    <row r="46" spans="1:54" ht="12.75" customHeight="1">
      <c r="A46" s="113"/>
      <c r="B46" s="3"/>
      <c r="C46" s="126" t="s">
        <v>144</v>
      </c>
      <c r="D46" s="126"/>
      <c r="E46" s="43">
        <v>1</v>
      </c>
      <c r="F46" s="43">
        <v>5</v>
      </c>
      <c r="G46" s="43">
        <v>6</v>
      </c>
      <c r="H46" s="43"/>
      <c r="I46" s="43">
        <v>4</v>
      </c>
      <c r="J46" s="43">
        <v>1</v>
      </c>
      <c r="K46" s="43"/>
      <c r="L46" s="43">
        <v>5</v>
      </c>
      <c r="M46" s="43">
        <v>1</v>
      </c>
      <c r="N46" s="43"/>
      <c r="O46" s="43"/>
      <c r="P46" s="43"/>
      <c r="Q46" s="43"/>
      <c r="R46" s="43"/>
      <c r="S46" s="43">
        <v>6</v>
      </c>
      <c r="T46" s="43"/>
      <c r="U46" s="43"/>
      <c r="V46" s="43"/>
      <c r="W46" s="43"/>
      <c r="X46" s="43">
        <v>3</v>
      </c>
      <c r="Y46" s="43">
        <v>3</v>
      </c>
      <c r="Z46" s="43"/>
      <c r="AA46" s="43"/>
      <c r="AB46" s="43"/>
      <c r="AC46" s="43"/>
      <c r="AD46" s="43"/>
      <c r="AE46" s="43"/>
      <c r="AF46" s="43">
        <v>1</v>
      </c>
      <c r="AG46" s="43"/>
      <c r="AH46" s="43"/>
      <c r="AI46" s="43">
        <v>1</v>
      </c>
      <c r="AJ46" s="43"/>
      <c r="AK46" s="43"/>
      <c r="AL46" s="43"/>
      <c r="AM46" s="43"/>
      <c r="AN46" s="43"/>
      <c r="AO46" s="43">
        <v>5</v>
      </c>
      <c r="AP46" s="43">
        <v>5</v>
      </c>
      <c r="AQ46" s="43"/>
      <c r="AR46" s="43"/>
      <c r="AS46" s="43"/>
      <c r="AT46" s="43"/>
      <c r="AU46" s="43"/>
      <c r="AV46" s="43"/>
      <c r="AW46" s="43">
        <v>1</v>
      </c>
      <c r="AX46" s="43">
        <v>1</v>
      </c>
      <c r="AY46" s="43">
        <v>1</v>
      </c>
      <c r="AZ46" s="43"/>
      <c r="BA46" s="43"/>
      <c r="BB46" s="81"/>
    </row>
    <row r="47" spans="1:54" ht="12.75" customHeight="1">
      <c r="A47" s="113"/>
      <c r="B47" s="3"/>
      <c r="C47" s="126" t="s">
        <v>145</v>
      </c>
      <c r="D47" s="126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81"/>
    </row>
    <row r="48" spans="1:53" ht="8.2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</row>
    <row r="49" spans="30:52" ht="12.75" customHeight="1">
      <c r="AD49" s="103" t="s">
        <v>372</v>
      </c>
      <c r="AE49" s="139"/>
      <c r="AF49" s="207" t="s">
        <v>375</v>
      </c>
      <c r="AG49" s="207"/>
      <c r="AH49" s="207"/>
      <c r="AI49" s="207"/>
      <c r="AJ49" s="140"/>
      <c r="AK49" s="141"/>
      <c r="AL49" s="213" t="s">
        <v>381</v>
      </c>
      <c r="AM49" s="213"/>
      <c r="AN49" s="217" t="s">
        <v>383</v>
      </c>
      <c r="AO49" s="217"/>
      <c r="AP49" s="217"/>
      <c r="AQ49" s="217"/>
      <c r="AR49" s="217"/>
      <c r="AS49" s="217"/>
      <c r="AT49" s="217"/>
      <c r="AU49" s="142"/>
      <c r="AV49" s="57"/>
      <c r="AW49" s="142"/>
      <c r="AX49" s="67"/>
      <c r="AY49" s="142"/>
      <c r="AZ49" s="144"/>
    </row>
    <row r="50" spans="30:52" ht="12.75" customHeight="1">
      <c r="AD50" s="73"/>
      <c r="AE50" s="73"/>
      <c r="AF50" s="72"/>
      <c r="AG50" s="218"/>
      <c r="AH50" s="218"/>
      <c r="AI50" s="218"/>
      <c r="AJ50" s="219"/>
      <c r="AK50" s="141"/>
      <c r="AL50" s="140"/>
      <c r="AM50" s="140"/>
      <c r="AN50" s="220" t="s">
        <v>384</v>
      </c>
      <c r="AO50" s="220"/>
      <c r="AP50" s="220"/>
      <c r="AQ50" s="220"/>
      <c r="AR50" s="143"/>
      <c r="AS50" s="143"/>
      <c r="AT50" s="143"/>
      <c r="AU50" s="142"/>
      <c r="AV50" s="57"/>
      <c r="AW50" s="142"/>
      <c r="AX50" s="67"/>
      <c r="AY50" s="142"/>
      <c r="AZ50" s="59"/>
    </row>
    <row r="51" spans="30:52" ht="12.75" customHeight="1">
      <c r="AD51" s="73"/>
      <c r="AE51" s="73"/>
      <c r="AF51" s="73"/>
      <c r="AG51" s="219"/>
      <c r="AH51" s="219"/>
      <c r="AI51" s="219"/>
      <c r="AJ51" s="219"/>
      <c r="AK51" s="141"/>
      <c r="AL51" s="140"/>
      <c r="AM51" s="140"/>
      <c r="AN51" s="140"/>
      <c r="AO51" s="140"/>
      <c r="AP51" s="140"/>
      <c r="AQ51" s="142"/>
      <c r="AR51" s="142"/>
      <c r="AS51" s="142"/>
      <c r="AT51" s="142"/>
      <c r="AU51" s="142"/>
      <c r="AV51" s="57"/>
      <c r="AW51" s="142"/>
      <c r="AX51" s="67"/>
      <c r="AY51" s="142"/>
      <c r="AZ51" s="105"/>
    </row>
    <row r="52" spans="30:52" ht="12.75" customHeight="1">
      <c r="AD52" s="59"/>
      <c r="AE52" s="59"/>
      <c r="AF52" s="140"/>
      <c r="AG52" s="140"/>
      <c r="AH52" s="140"/>
      <c r="AI52" s="140" t="s">
        <v>378</v>
      </c>
      <c r="AJ52" s="140"/>
      <c r="AK52" s="193" t="s">
        <v>295</v>
      </c>
      <c r="AL52" s="193"/>
      <c r="AM52" s="140"/>
      <c r="AN52" s="140" t="s">
        <v>385</v>
      </c>
      <c r="AO52" s="224" t="s">
        <v>301</v>
      </c>
      <c r="AP52" s="224"/>
      <c r="AQ52" s="224"/>
      <c r="AR52" s="59"/>
      <c r="AS52" s="200" t="s">
        <v>391</v>
      </c>
      <c r="AT52" s="200"/>
      <c r="AU52" s="200"/>
      <c r="AV52" s="216"/>
      <c r="AW52" s="216"/>
      <c r="AX52" s="216"/>
      <c r="AY52" s="216"/>
      <c r="AZ52" s="105"/>
    </row>
    <row r="53" spans="5:51" ht="12.75" customHeight="1">
      <c r="E53" s="135"/>
      <c r="AK53" s="79"/>
      <c r="AL53" s="79"/>
      <c r="AO53" s="79"/>
      <c r="AP53" s="79"/>
      <c r="AQ53" s="79"/>
      <c r="AV53" s="79"/>
      <c r="AW53" s="79"/>
      <c r="AX53" s="79"/>
      <c r="AY53" s="79"/>
    </row>
  </sheetData>
  <sheetProtection/>
  <mergeCells count="77">
    <mergeCell ref="BA6:BA7"/>
    <mergeCell ref="AY6:AY7"/>
    <mergeCell ref="AZ6:AZ7"/>
    <mergeCell ref="AU4:AU7"/>
    <mergeCell ref="AW5:AW7"/>
    <mergeCell ref="AS5:AS7"/>
    <mergeCell ref="AV5:AV7"/>
    <mergeCell ref="AT4:AT7"/>
    <mergeCell ref="AP5:AP7"/>
    <mergeCell ref="AQ5:AQ7"/>
    <mergeCell ref="AP4:AQ4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AC5:AC7"/>
    <mergeCell ref="V5:V7"/>
    <mergeCell ref="W5:W7"/>
    <mergeCell ref="AF5:AF7"/>
    <mergeCell ref="Q5:Q7"/>
    <mergeCell ref="Y6:AB6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&amp;L9EDEBE64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8" t="s">
        <v>416</v>
      </c>
    </row>
    <row r="3" ht="18.75" customHeight="1">
      <c r="E3" s="147" t="s">
        <v>417</v>
      </c>
    </row>
    <row r="4" ht="18.75" customHeight="1">
      <c r="E4" s="147" t="s">
        <v>418</v>
      </c>
    </row>
    <row r="5" spans="1:8" ht="18.75" customHeight="1">
      <c r="A5" s="266" t="s">
        <v>402</v>
      </c>
      <c r="B5" s="266"/>
      <c r="C5" s="266"/>
      <c r="D5" s="266"/>
      <c r="E5" s="266"/>
      <c r="F5" s="266"/>
      <c r="G5" s="266"/>
      <c r="H5" s="266"/>
    </row>
    <row r="6" spans="2:8" ht="18.75" customHeight="1">
      <c r="B6" s="266" t="s">
        <v>403</v>
      </c>
      <c r="C6" s="266"/>
      <c r="D6" s="266"/>
      <c r="E6" s="266"/>
      <c r="F6" s="266"/>
      <c r="G6" s="266"/>
      <c r="H6" s="266"/>
    </row>
    <row r="8" spans="4:8" ht="18.75" customHeight="1">
      <c r="D8" s="157" t="s">
        <v>414</v>
      </c>
      <c r="E8" s="265" t="s">
        <v>419</v>
      </c>
      <c r="F8" s="265"/>
      <c r="G8" s="265"/>
      <c r="H8" s="265"/>
    </row>
    <row r="9" spans="5:8" ht="12.75" customHeight="1">
      <c r="E9" s="159" t="s">
        <v>420</v>
      </c>
      <c r="F9" s="67"/>
      <c r="G9" s="67"/>
      <c r="H9" s="67"/>
    </row>
    <row r="10" spans="2:5" ht="12.75" customHeight="1">
      <c r="B10" s="110"/>
      <c r="C10" s="110"/>
      <c r="D10" s="110"/>
      <c r="E10" s="110"/>
    </row>
    <row r="11" spans="1:6" ht="12.75" customHeight="1">
      <c r="A11" s="148"/>
      <c r="B11" s="289" t="s">
        <v>404</v>
      </c>
      <c r="C11" s="289"/>
      <c r="D11" s="289"/>
      <c r="E11" s="289" t="s">
        <v>421</v>
      </c>
      <c r="F11" s="81"/>
    </row>
    <row r="12" spans="1:8" ht="12.75" customHeight="1">
      <c r="A12" s="148"/>
      <c r="B12" s="289"/>
      <c r="C12" s="289"/>
      <c r="D12" s="289"/>
      <c r="E12" s="289"/>
      <c r="F12" s="267" t="s">
        <v>425</v>
      </c>
      <c r="G12" s="268"/>
      <c r="H12" s="268"/>
    </row>
    <row r="13" spans="1:7" ht="52.5" customHeight="1">
      <c r="A13" s="148"/>
      <c r="B13" s="290" t="s">
        <v>405</v>
      </c>
      <c r="C13" s="291"/>
      <c r="D13" s="292"/>
      <c r="E13" s="160" t="s">
        <v>422</v>
      </c>
      <c r="F13" s="81"/>
      <c r="G13" s="165" t="s">
        <v>430</v>
      </c>
    </row>
    <row r="14" spans="1:6" ht="12.75" customHeight="1">
      <c r="A14" s="148"/>
      <c r="B14" s="276" t="s">
        <v>406</v>
      </c>
      <c r="C14" s="277"/>
      <c r="D14" s="278"/>
      <c r="E14" s="288" t="s">
        <v>423</v>
      </c>
      <c r="F14" s="81"/>
    </row>
    <row r="15" spans="1:6" ht="12.75" customHeight="1">
      <c r="A15" s="148"/>
      <c r="B15" s="279"/>
      <c r="C15" s="280"/>
      <c r="D15" s="281"/>
      <c r="E15" s="288"/>
      <c r="F15" s="81"/>
    </row>
    <row r="16" spans="1:8" ht="12.75" customHeight="1">
      <c r="A16" s="148"/>
      <c r="B16" s="279"/>
      <c r="C16" s="280"/>
      <c r="D16" s="281"/>
      <c r="E16" s="288"/>
      <c r="F16" s="267" t="s">
        <v>426</v>
      </c>
      <c r="G16" s="268"/>
      <c r="H16" s="268"/>
    </row>
    <row r="17" spans="1:8" ht="22.5" customHeight="1">
      <c r="A17" s="148"/>
      <c r="B17" s="282"/>
      <c r="C17" s="283"/>
      <c r="D17" s="284"/>
      <c r="E17" s="288"/>
      <c r="F17" s="267" t="s">
        <v>427</v>
      </c>
      <c r="G17" s="268"/>
      <c r="H17" s="268"/>
    </row>
    <row r="18" spans="1:8" ht="12.75" customHeight="1">
      <c r="A18" s="148"/>
      <c r="B18" s="276" t="s">
        <v>407</v>
      </c>
      <c r="C18" s="277"/>
      <c r="D18" s="278"/>
      <c r="E18" s="285" t="s">
        <v>424</v>
      </c>
      <c r="F18" s="267" t="s">
        <v>428</v>
      </c>
      <c r="G18" s="268"/>
      <c r="H18" s="268"/>
    </row>
    <row r="19" spans="1:8" ht="12.75" customHeight="1">
      <c r="A19" s="148"/>
      <c r="B19" s="279"/>
      <c r="C19" s="280"/>
      <c r="D19" s="281"/>
      <c r="E19" s="286"/>
      <c r="F19" s="267" t="s">
        <v>429</v>
      </c>
      <c r="G19" s="268"/>
      <c r="H19" s="268"/>
    </row>
    <row r="20" spans="1:8" ht="11.25" customHeight="1">
      <c r="A20" s="148"/>
      <c r="B20" s="282"/>
      <c r="C20" s="283"/>
      <c r="D20" s="284"/>
      <c r="E20" s="287"/>
      <c r="F20" s="267"/>
      <c r="G20" s="268"/>
      <c r="H20" s="268"/>
    </row>
    <row r="21" spans="1:8" ht="11.25" customHeight="1">
      <c r="A21" s="67"/>
      <c r="B21" s="149"/>
      <c r="C21" s="149"/>
      <c r="D21" s="149"/>
      <c r="E21" s="161"/>
      <c r="F21" s="99"/>
      <c r="G21" s="99"/>
      <c r="H21" s="99"/>
    </row>
    <row r="22" spans="1:8" ht="12.75" customHeight="1">
      <c r="A22" s="67"/>
      <c r="B22" s="150"/>
      <c r="C22" s="150"/>
      <c r="D22" s="150"/>
      <c r="E22" s="162"/>
      <c r="F22" s="99"/>
      <c r="G22" s="99"/>
      <c r="H22" s="99"/>
    </row>
    <row r="23" spans="1:8" ht="12.75" customHeight="1">
      <c r="A23" s="67"/>
      <c r="B23" s="150"/>
      <c r="C23" s="150"/>
      <c r="D23" s="150"/>
      <c r="E23" s="162"/>
      <c r="F23" s="99"/>
      <c r="G23" s="99"/>
      <c r="H23" s="99"/>
    </row>
    <row r="24" spans="1:8" ht="12.75" customHeight="1">
      <c r="A24" s="67"/>
      <c r="B24" s="150"/>
      <c r="C24" s="150"/>
      <c r="D24" s="150"/>
      <c r="E24" s="162"/>
      <c r="F24" s="99"/>
      <c r="G24" s="99"/>
      <c r="H24" s="99"/>
    </row>
    <row r="25" spans="1:8" ht="12.75" customHeight="1">
      <c r="A25" s="67"/>
      <c r="B25" s="150"/>
      <c r="C25" s="150"/>
      <c r="D25" s="150"/>
      <c r="E25" s="162"/>
      <c r="F25" s="99"/>
      <c r="G25" s="99"/>
      <c r="H25" s="99"/>
    </row>
    <row r="26" spans="1:8" ht="12.75" customHeight="1">
      <c r="A26" s="67"/>
      <c r="B26" s="150"/>
      <c r="C26" s="150"/>
      <c r="D26" s="150"/>
      <c r="E26" s="162"/>
      <c r="F26" s="99"/>
      <c r="G26" s="99"/>
      <c r="H26" s="99"/>
    </row>
    <row r="27" spans="1:8" ht="12.75" customHeight="1">
      <c r="A27" s="67"/>
      <c r="B27" s="150"/>
      <c r="C27" s="150"/>
      <c r="D27" s="150"/>
      <c r="E27" s="162"/>
      <c r="F27" s="99"/>
      <c r="G27" s="99"/>
      <c r="H27" s="99"/>
    </row>
    <row r="28" spans="1:8" ht="12.75" customHeight="1">
      <c r="A28" s="67"/>
      <c r="B28" s="150"/>
      <c r="C28" s="150"/>
      <c r="D28" s="150"/>
      <c r="E28" s="162"/>
      <c r="F28" s="99"/>
      <c r="G28" s="99"/>
      <c r="H28" s="99"/>
    </row>
    <row r="29" spans="1:8" ht="12.75" customHeight="1">
      <c r="A29" s="67"/>
      <c r="B29" s="150"/>
      <c r="C29" s="150"/>
      <c r="D29" s="150"/>
      <c r="E29" s="162"/>
      <c r="F29" s="99"/>
      <c r="G29" s="99"/>
      <c r="H29" s="99"/>
    </row>
    <row r="30" spans="1:8" ht="12.75" customHeight="1">
      <c r="A30" s="67"/>
      <c r="B30" s="150"/>
      <c r="C30" s="150"/>
      <c r="D30" s="150"/>
      <c r="E30" s="162"/>
      <c r="F30" s="99"/>
      <c r="G30" s="99"/>
      <c r="H30" s="99"/>
    </row>
    <row r="31" spans="1:8" ht="12.75" customHeight="1">
      <c r="A31" s="67"/>
      <c r="B31" s="151"/>
      <c r="C31" s="151"/>
      <c r="D31" s="151"/>
      <c r="E31" s="163"/>
      <c r="F31" s="164"/>
      <c r="G31" s="164"/>
      <c r="H31" s="164"/>
    </row>
    <row r="32" spans="1:9" ht="12.75" customHeight="1">
      <c r="A32" s="148"/>
      <c r="B32" s="152" t="s">
        <v>408</v>
      </c>
      <c r="C32" s="155"/>
      <c r="D32" s="79"/>
      <c r="E32" s="79"/>
      <c r="F32" s="79"/>
      <c r="G32" s="79"/>
      <c r="H32" s="166"/>
      <c r="I32" s="81"/>
    </row>
    <row r="33" spans="1:9" ht="12.75" customHeight="1">
      <c r="A33" s="148"/>
      <c r="B33" s="81"/>
      <c r="C33" s="67"/>
      <c r="D33" s="67"/>
      <c r="E33" s="67"/>
      <c r="F33" s="67"/>
      <c r="G33" s="67"/>
      <c r="H33" s="148"/>
      <c r="I33" s="81"/>
    </row>
    <row r="34" spans="1:9" ht="12.75" customHeight="1">
      <c r="A34" s="148"/>
      <c r="B34" s="272" t="s">
        <v>409</v>
      </c>
      <c r="C34" s="273"/>
      <c r="D34" s="274" t="s">
        <v>415</v>
      </c>
      <c r="E34" s="274"/>
      <c r="F34" s="274"/>
      <c r="G34" s="274"/>
      <c r="H34" s="275"/>
      <c r="I34" s="81"/>
    </row>
    <row r="35" spans="1:9" ht="12.75" customHeight="1">
      <c r="A35" s="148"/>
      <c r="B35" s="81"/>
      <c r="C35" s="67"/>
      <c r="D35" s="79"/>
      <c r="E35" s="79"/>
      <c r="F35" s="79"/>
      <c r="G35" s="79"/>
      <c r="H35" s="166"/>
      <c r="I35" s="81"/>
    </row>
    <row r="36" spans="1:9" ht="12.75" customHeight="1">
      <c r="A36" s="148"/>
      <c r="B36" s="153" t="s">
        <v>410</v>
      </c>
      <c r="C36" s="156"/>
      <c r="D36" s="274"/>
      <c r="E36" s="274"/>
      <c r="F36" s="274"/>
      <c r="G36" s="274"/>
      <c r="H36" s="275"/>
      <c r="I36" s="81"/>
    </row>
    <row r="37" spans="1:9" ht="12.75" customHeight="1">
      <c r="A37" s="148"/>
      <c r="B37" s="293"/>
      <c r="C37" s="198"/>
      <c r="D37" s="236"/>
      <c r="E37" s="236"/>
      <c r="F37" s="236"/>
      <c r="G37" s="236"/>
      <c r="H37" s="294"/>
      <c r="I37" s="81"/>
    </row>
    <row r="38" spans="1:9" ht="12.75" customHeight="1">
      <c r="A38" s="148"/>
      <c r="B38" s="295" t="s">
        <v>411</v>
      </c>
      <c r="C38" s="296"/>
      <c r="D38" s="296"/>
      <c r="E38" s="296"/>
      <c r="F38" s="296"/>
      <c r="G38" s="296"/>
      <c r="H38" s="297"/>
      <c r="I38" s="81"/>
    </row>
    <row r="39" spans="1:9" ht="12.75" customHeight="1">
      <c r="A39" s="148"/>
      <c r="B39" s="269" t="s">
        <v>412</v>
      </c>
      <c r="C39" s="270"/>
      <c r="D39" s="270"/>
      <c r="E39" s="270"/>
      <c r="F39" s="270"/>
      <c r="G39" s="270"/>
      <c r="H39" s="271"/>
      <c r="I39" s="81"/>
    </row>
    <row r="40" spans="1:9" ht="12.75" customHeight="1">
      <c r="A40" s="148"/>
      <c r="B40" s="298"/>
      <c r="C40" s="299"/>
      <c r="D40" s="299"/>
      <c r="E40" s="299"/>
      <c r="F40" s="299"/>
      <c r="G40" s="299"/>
      <c r="H40" s="300"/>
      <c r="I40" s="81"/>
    </row>
    <row r="41" spans="1:9" ht="12.75" customHeight="1">
      <c r="A41" s="148"/>
      <c r="B41" s="301"/>
      <c r="C41" s="302"/>
      <c r="D41" s="302"/>
      <c r="E41" s="302"/>
      <c r="F41" s="302"/>
      <c r="G41" s="302"/>
      <c r="H41" s="303"/>
      <c r="I41" s="81"/>
    </row>
    <row r="42" spans="1:9" ht="12.75" customHeight="1">
      <c r="A42" s="148"/>
      <c r="B42" s="269" t="s">
        <v>413</v>
      </c>
      <c r="C42" s="270"/>
      <c r="D42" s="270"/>
      <c r="E42" s="270"/>
      <c r="F42" s="270"/>
      <c r="G42" s="270"/>
      <c r="H42" s="271"/>
      <c r="I42" s="81"/>
    </row>
    <row r="43" spans="1:9" ht="12.75" customHeight="1">
      <c r="A43" s="148"/>
      <c r="B43" s="154"/>
      <c r="C43" s="110"/>
      <c r="D43" s="110"/>
      <c r="E43" s="110"/>
      <c r="F43" s="110"/>
      <c r="G43" s="110"/>
      <c r="H43" s="167"/>
      <c r="I43" s="81"/>
    </row>
    <row r="44" spans="2:8" ht="12.75" customHeight="1">
      <c r="B44" s="79"/>
      <c r="C44" s="79"/>
      <c r="D44" s="79"/>
      <c r="E44" s="79"/>
      <c r="F44" s="79"/>
      <c r="G44" s="79"/>
      <c r="H44" s="7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&amp;L9EDEBE64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8" t="s">
        <v>416</v>
      </c>
    </row>
    <row r="3" spans="2:8" ht="18.75" customHeight="1">
      <c r="B3" s="266" t="s">
        <v>431</v>
      </c>
      <c r="C3" s="266"/>
      <c r="D3" s="266"/>
      <c r="E3" s="266"/>
      <c r="F3" s="266"/>
      <c r="G3" s="266"/>
      <c r="H3" s="266"/>
    </row>
    <row r="5" spans="4:8" ht="18.75" customHeight="1">
      <c r="D5" s="157" t="s">
        <v>414</v>
      </c>
      <c r="E5" s="265" t="s">
        <v>419</v>
      </c>
      <c r="F5" s="265"/>
      <c r="G5" s="265"/>
      <c r="H5" s="265"/>
    </row>
    <row r="6" spans="5:8" ht="12.75" customHeight="1">
      <c r="E6" s="159" t="s">
        <v>420</v>
      </c>
      <c r="F6" s="67"/>
      <c r="G6" s="67"/>
      <c r="H6" s="67"/>
    </row>
    <row r="7" spans="2:5" ht="12.75" customHeight="1">
      <c r="B7" s="110"/>
      <c r="C7" s="110"/>
      <c r="D7" s="110"/>
      <c r="E7" s="110"/>
    </row>
    <row r="8" spans="1:6" ht="12.75" customHeight="1">
      <c r="A8" s="148"/>
      <c r="B8" s="289" t="s">
        <v>404</v>
      </c>
      <c r="C8" s="289"/>
      <c r="D8" s="289"/>
      <c r="E8" s="289" t="s">
        <v>421</v>
      </c>
      <c r="F8" s="81"/>
    </row>
    <row r="9" spans="1:8" ht="12.75" customHeight="1">
      <c r="A9" s="148"/>
      <c r="B9" s="289"/>
      <c r="C9" s="289"/>
      <c r="D9" s="289"/>
      <c r="E9" s="289"/>
      <c r="F9" s="304" t="s">
        <v>432</v>
      </c>
      <c r="G9" s="305"/>
      <c r="H9" s="305"/>
    </row>
    <row r="10" spans="1:7" ht="52.5" customHeight="1">
      <c r="A10" s="148"/>
      <c r="B10" s="290" t="s">
        <v>405</v>
      </c>
      <c r="C10" s="291"/>
      <c r="D10" s="292"/>
      <c r="E10" s="160" t="s">
        <v>422</v>
      </c>
      <c r="F10" s="81"/>
      <c r="G10" s="165" t="s">
        <v>430</v>
      </c>
    </row>
    <row r="11" spans="1:6" ht="12.75" customHeight="1">
      <c r="A11" s="148"/>
      <c r="B11" s="276" t="s">
        <v>406</v>
      </c>
      <c r="C11" s="277"/>
      <c r="D11" s="278"/>
      <c r="E11" s="288" t="s">
        <v>423</v>
      </c>
      <c r="F11" s="81"/>
    </row>
    <row r="12" spans="1:6" ht="12.75" customHeight="1">
      <c r="A12" s="148"/>
      <c r="B12" s="279"/>
      <c r="C12" s="280"/>
      <c r="D12" s="281"/>
      <c r="E12" s="288"/>
      <c r="F12" s="81"/>
    </row>
    <row r="13" spans="1:8" ht="12.75" customHeight="1">
      <c r="A13" s="148"/>
      <c r="B13" s="279"/>
      <c r="C13" s="280"/>
      <c r="D13" s="281"/>
      <c r="E13" s="288"/>
      <c r="F13" s="267" t="s">
        <v>426</v>
      </c>
      <c r="G13" s="268"/>
      <c r="H13" s="268"/>
    </row>
    <row r="14" spans="1:8" ht="22.5" customHeight="1">
      <c r="A14" s="148"/>
      <c r="B14" s="282"/>
      <c r="C14" s="283"/>
      <c r="D14" s="284"/>
      <c r="E14" s="288"/>
      <c r="F14" s="267" t="s">
        <v>427</v>
      </c>
      <c r="G14" s="268"/>
      <c r="H14" s="268"/>
    </row>
    <row r="15" spans="1:8" ht="12.75" customHeight="1">
      <c r="A15" s="148"/>
      <c r="B15" s="276" t="s">
        <v>407</v>
      </c>
      <c r="C15" s="277"/>
      <c r="D15" s="278"/>
      <c r="E15" s="285" t="s">
        <v>424</v>
      </c>
      <c r="F15" s="267" t="s">
        <v>428</v>
      </c>
      <c r="G15" s="268"/>
      <c r="H15" s="268"/>
    </row>
    <row r="16" spans="1:8" ht="12.75" customHeight="1">
      <c r="A16" s="148"/>
      <c r="B16" s="279"/>
      <c r="C16" s="280"/>
      <c r="D16" s="281"/>
      <c r="E16" s="286"/>
      <c r="F16" s="267" t="s">
        <v>429</v>
      </c>
      <c r="G16" s="268"/>
      <c r="H16" s="268"/>
    </row>
    <row r="17" spans="1:8" ht="11.25" customHeight="1">
      <c r="A17" s="148"/>
      <c r="B17" s="282"/>
      <c r="C17" s="283"/>
      <c r="D17" s="284"/>
      <c r="E17" s="287"/>
      <c r="F17" s="267"/>
      <c r="G17" s="268"/>
      <c r="H17" s="268"/>
    </row>
    <row r="18" spans="1:8" ht="12.75">
      <c r="A18" s="67"/>
      <c r="B18" s="149"/>
      <c r="C18" s="149"/>
      <c r="D18" s="149"/>
      <c r="E18" s="161"/>
      <c r="F18" s="99"/>
      <c r="G18" s="99"/>
      <c r="H18" s="99"/>
    </row>
    <row r="19" spans="1:8" ht="12.75">
      <c r="A19" s="67"/>
      <c r="B19" s="150"/>
      <c r="C19" s="150"/>
      <c r="D19" s="150"/>
      <c r="E19" s="162"/>
      <c r="F19" s="99"/>
      <c r="G19" s="99"/>
      <c r="H19" s="99"/>
    </row>
    <row r="20" spans="1:8" ht="12.75">
      <c r="A20" s="67"/>
      <c r="B20" s="150"/>
      <c r="C20" s="150"/>
      <c r="D20" s="150"/>
      <c r="E20" s="162"/>
      <c r="F20" s="99"/>
      <c r="G20" s="99"/>
      <c r="H20" s="99"/>
    </row>
    <row r="21" spans="1:8" ht="12.75">
      <c r="A21" s="67"/>
      <c r="B21" s="150"/>
      <c r="C21" s="150"/>
      <c r="D21" s="150"/>
      <c r="E21" s="162"/>
      <c r="F21" s="99"/>
      <c r="G21" s="99"/>
      <c r="H21" s="99"/>
    </row>
    <row r="22" spans="1:8" ht="12.75">
      <c r="A22" s="67"/>
      <c r="B22" s="150"/>
      <c r="C22" s="150"/>
      <c r="D22" s="150"/>
      <c r="E22" s="162"/>
      <c r="F22" s="99"/>
      <c r="G22" s="99"/>
      <c r="H22" s="99"/>
    </row>
    <row r="23" spans="1:8" ht="12.75">
      <c r="A23" s="67"/>
      <c r="B23" s="150"/>
      <c r="C23" s="150"/>
      <c r="D23" s="150"/>
      <c r="E23" s="162"/>
      <c r="F23" s="99"/>
      <c r="G23" s="99"/>
      <c r="H23" s="99"/>
    </row>
    <row r="24" spans="1:8" ht="12.75">
      <c r="A24" s="67"/>
      <c r="B24" s="150"/>
      <c r="C24" s="150"/>
      <c r="D24" s="150"/>
      <c r="E24" s="162"/>
      <c r="F24" s="99"/>
      <c r="G24" s="99"/>
      <c r="H24" s="99"/>
    </row>
    <row r="25" spans="1:8" ht="12.75">
      <c r="A25" s="67"/>
      <c r="B25" s="150"/>
      <c r="C25" s="150"/>
      <c r="D25" s="150"/>
      <c r="E25" s="162"/>
      <c r="F25" s="99"/>
      <c r="G25" s="99"/>
      <c r="H25" s="99"/>
    </row>
    <row r="26" spans="1:8" ht="12.75">
      <c r="A26" s="67"/>
      <c r="B26" s="150"/>
      <c r="C26" s="150"/>
      <c r="D26" s="150"/>
      <c r="E26" s="162"/>
      <c r="F26" s="99"/>
      <c r="G26" s="99"/>
      <c r="H26" s="99"/>
    </row>
    <row r="27" spans="1:8" ht="12.75">
      <c r="A27" s="67"/>
      <c r="B27" s="150"/>
      <c r="C27" s="150"/>
      <c r="D27" s="150"/>
      <c r="E27" s="162"/>
      <c r="F27" s="99"/>
      <c r="G27" s="99"/>
      <c r="H27" s="99"/>
    </row>
    <row r="28" spans="1:8" ht="12.75">
      <c r="A28" s="67"/>
      <c r="B28" s="150"/>
      <c r="C28" s="150"/>
      <c r="D28" s="150"/>
      <c r="E28" s="162"/>
      <c r="F28" s="99"/>
      <c r="G28" s="99"/>
      <c r="H28" s="99"/>
    </row>
    <row r="29" spans="2:8" ht="12" customHeight="1">
      <c r="B29" s="110"/>
      <c r="C29" s="110"/>
      <c r="D29" s="110"/>
      <c r="E29" s="110"/>
      <c r="F29" s="110"/>
      <c r="G29" s="110"/>
      <c r="H29" s="110"/>
    </row>
    <row r="30" spans="1:9" ht="12.75" customHeight="1">
      <c r="A30" s="148"/>
      <c r="B30" s="152" t="s">
        <v>408</v>
      </c>
      <c r="C30" s="155"/>
      <c r="D30" s="79"/>
      <c r="E30" s="79"/>
      <c r="F30" s="79"/>
      <c r="G30" s="79"/>
      <c r="H30" s="166"/>
      <c r="I30" s="81"/>
    </row>
    <row r="31" spans="1:9" ht="12.75" customHeight="1">
      <c r="A31" s="148"/>
      <c r="B31" s="81"/>
      <c r="C31" s="67"/>
      <c r="D31" s="67"/>
      <c r="E31" s="67"/>
      <c r="F31" s="67"/>
      <c r="G31" s="67"/>
      <c r="H31" s="148"/>
      <c r="I31" s="81"/>
    </row>
    <row r="32" spans="1:9" ht="12.75" customHeight="1">
      <c r="A32" s="148"/>
      <c r="B32" s="272" t="s">
        <v>409</v>
      </c>
      <c r="C32" s="273"/>
      <c r="D32" s="274" t="s">
        <v>415</v>
      </c>
      <c r="E32" s="274"/>
      <c r="F32" s="274"/>
      <c r="G32" s="274"/>
      <c r="H32" s="275"/>
      <c r="I32" s="81"/>
    </row>
    <row r="33" spans="1:9" ht="12.75" customHeight="1">
      <c r="A33" s="148"/>
      <c r="B33" s="81"/>
      <c r="C33" s="67"/>
      <c r="D33" s="79"/>
      <c r="E33" s="79"/>
      <c r="F33" s="79"/>
      <c r="G33" s="79"/>
      <c r="H33" s="166"/>
      <c r="I33" s="81"/>
    </row>
    <row r="34" spans="1:9" ht="12.75" customHeight="1">
      <c r="A34" s="148"/>
      <c r="B34" s="153" t="s">
        <v>410</v>
      </c>
      <c r="C34" s="156"/>
      <c r="D34" s="274"/>
      <c r="E34" s="274"/>
      <c r="F34" s="274"/>
      <c r="G34" s="274"/>
      <c r="H34" s="275"/>
      <c r="I34" s="81"/>
    </row>
    <row r="35" spans="1:9" ht="12.75" customHeight="1">
      <c r="A35" s="148"/>
      <c r="B35" s="293"/>
      <c r="C35" s="198"/>
      <c r="D35" s="236"/>
      <c r="E35" s="236"/>
      <c r="F35" s="236"/>
      <c r="G35" s="236"/>
      <c r="H35" s="294"/>
      <c r="I35" s="81"/>
    </row>
    <row r="36" spans="1:9" ht="12.75" customHeight="1">
      <c r="A36" s="148"/>
      <c r="B36" s="295" t="s">
        <v>411</v>
      </c>
      <c r="C36" s="296"/>
      <c r="D36" s="296"/>
      <c r="E36" s="296"/>
      <c r="F36" s="296"/>
      <c r="G36" s="296"/>
      <c r="H36" s="297"/>
      <c r="I36" s="81"/>
    </row>
    <row r="37" spans="1:9" ht="12.75" customHeight="1">
      <c r="A37" s="148"/>
      <c r="B37" s="269" t="s">
        <v>412</v>
      </c>
      <c r="C37" s="270"/>
      <c r="D37" s="270"/>
      <c r="E37" s="270"/>
      <c r="F37" s="270"/>
      <c r="G37" s="270"/>
      <c r="H37" s="271"/>
      <c r="I37" s="81"/>
    </row>
    <row r="38" spans="1:9" ht="12.75" customHeight="1">
      <c r="A38" s="148"/>
      <c r="B38" s="298"/>
      <c r="C38" s="299"/>
      <c r="D38" s="299"/>
      <c r="E38" s="299"/>
      <c r="F38" s="299"/>
      <c r="G38" s="299"/>
      <c r="H38" s="300"/>
      <c r="I38" s="81"/>
    </row>
    <row r="39" spans="1:9" ht="12.75" customHeight="1">
      <c r="A39" s="148"/>
      <c r="B39" s="301"/>
      <c r="C39" s="302"/>
      <c r="D39" s="302"/>
      <c r="E39" s="302"/>
      <c r="F39" s="302"/>
      <c r="G39" s="302"/>
      <c r="H39" s="303"/>
      <c r="I39" s="81"/>
    </row>
    <row r="40" spans="1:9" ht="12.75" customHeight="1">
      <c r="A40" s="148"/>
      <c r="B40" s="269" t="s">
        <v>413</v>
      </c>
      <c r="C40" s="270"/>
      <c r="D40" s="270"/>
      <c r="E40" s="270"/>
      <c r="F40" s="270"/>
      <c r="G40" s="270"/>
      <c r="H40" s="271"/>
      <c r="I40" s="81"/>
    </row>
    <row r="41" spans="1:9" ht="12.75" customHeight="1">
      <c r="A41" s="148"/>
      <c r="B41" s="154"/>
      <c r="C41" s="110"/>
      <c r="D41" s="110"/>
      <c r="E41" s="110"/>
      <c r="F41" s="110"/>
      <c r="G41" s="110"/>
      <c r="H41" s="167"/>
      <c r="I41" s="81"/>
    </row>
    <row r="42" spans="2:8" ht="12.75" customHeight="1">
      <c r="B42" s="79"/>
      <c r="C42" s="79"/>
      <c r="D42" s="79"/>
      <c r="E42" s="79"/>
      <c r="F42" s="79"/>
      <c r="G42" s="79"/>
      <c r="H42" s="7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&amp;L9EDEBE64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8" t="s">
        <v>416</v>
      </c>
    </row>
    <row r="3" spans="2:8" ht="18.75" customHeight="1">
      <c r="B3" s="266" t="s">
        <v>433</v>
      </c>
      <c r="C3" s="266"/>
      <c r="D3" s="266"/>
      <c r="E3" s="266"/>
      <c r="F3" s="266"/>
      <c r="G3" s="266"/>
      <c r="H3" s="266"/>
    </row>
    <row r="5" spans="4:8" ht="18.75" customHeight="1">
      <c r="D5" s="157" t="s">
        <v>414</v>
      </c>
      <c r="E5" s="265" t="s">
        <v>419</v>
      </c>
      <c r="F5" s="265"/>
      <c r="G5" s="265"/>
      <c r="H5" s="265"/>
    </row>
    <row r="6" spans="5:8" ht="12.75" customHeight="1">
      <c r="E6" s="159" t="s">
        <v>420</v>
      </c>
      <c r="F6" s="67"/>
      <c r="G6" s="67"/>
      <c r="H6" s="67"/>
    </row>
    <row r="7" spans="2:5" ht="12.75" customHeight="1">
      <c r="B7" s="110"/>
      <c r="C7" s="110"/>
      <c r="D7" s="110"/>
      <c r="E7" s="110"/>
    </row>
    <row r="8" spans="1:6" ht="12.75" customHeight="1">
      <c r="A8" s="148"/>
      <c r="B8" s="289" t="s">
        <v>404</v>
      </c>
      <c r="C8" s="289"/>
      <c r="D8" s="289"/>
      <c r="E8" s="289" t="s">
        <v>421</v>
      </c>
      <c r="F8" s="81"/>
    </row>
    <row r="9" spans="1:8" ht="12.75" customHeight="1">
      <c r="A9" s="148"/>
      <c r="B9" s="289"/>
      <c r="C9" s="289"/>
      <c r="D9" s="289"/>
      <c r="E9" s="289"/>
      <c r="F9" s="304" t="s">
        <v>434</v>
      </c>
      <c r="G9" s="305"/>
      <c r="H9" s="305"/>
    </row>
    <row r="10" spans="1:7" ht="53.25" customHeight="1">
      <c r="A10" s="148"/>
      <c r="B10" s="290" t="s">
        <v>405</v>
      </c>
      <c r="C10" s="291"/>
      <c r="D10" s="292"/>
      <c r="E10" s="160" t="s">
        <v>422</v>
      </c>
      <c r="F10" s="81"/>
      <c r="G10" s="165" t="s">
        <v>430</v>
      </c>
    </row>
    <row r="11" spans="1:6" ht="12.75" customHeight="1">
      <c r="A11" s="148"/>
      <c r="B11" s="276" t="s">
        <v>406</v>
      </c>
      <c r="C11" s="277"/>
      <c r="D11" s="278"/>
      <c r="E11" s="288" t="s">
        <v>423</v>
      </c>
      <c r="F11" s="81"/>
    </row>
    <row r="12" spans="1:6" ht="12.75" customHeight="1">
      <c r="A12" s="148"/>
      <c r="B12" s="279"/>
      <c r="C12" s="280"/>
      <c r="D12" s="281"/>
      <c r="E12" s="288"/>
      <c r="F12" s="81"/>
    </row>
    <row r="13" spans="1:8" ht="12.75" customHeight="1">
      <c r="A13" s="148"/>
      <c r="B13" s="279"/>
      <c r="C13" s="280"/>
      <c r="D13" s="281"/>
      <c r="E13" s="288"/>
      <c r="F13" s="267" t="s">
        <v>426</v>
      </c>
      <c r="G13" s="268"/>
      <c r="H13" s="268"/>
    </row>
    <row r="14" spans="1:8" ht="22.5" customHeight="1">
      <c r="A14" s="148"/>
      <c r="B14" s="282"/>
      <c r="C14" s="283"/>
      <c r="D14" s="284"/>
      <c r="E14" s="288"/>
      <c r="F14" s="267" t="s">
        <v>427</v>
      </c>
      <c r="G14" s="268"/>
      <c r="H14" s="268"/>
    </row>
    <row r="15" spans="1:8" ht="12.75" customHeight="1">
      <c r="A15" s="148"/>
      <c r="B15" s="276" t="s">
        <v>407</v>
      </c>
      <c r="C15" s="277"/>
      <c r="D15" s="278"/>
      <c r="E15" s="285" t="s">
        <v>424</v>
      </c>
      <c r="F15" s="267" t="s">
        <v>428</v>
      </c>
      <c r="G15" s="268"/>
      <c r="H15" s="268"/>
    </row>
    <row r="16" spans="1:8" ht="12.75" customHeight="1">
      <c r="A16" s="148"/>
      <c r="B16" s="279"/>
      <c r="C16" s="280"/>
      <c r="D16" s="281"/>
      <c r="E16" s="286"/>
      <c r="F16" s="267" t="s">
        <v>429</v>
      </c>
      <c r="G16" s="268"/>
      <c r="H16" s="268"/>
    </row>
    <row r="17" spans="1:8" ht="11.25" customHeight="1">
      <c r="A17" s="148"/>
      <c r="B17" s="282"/>
      <c r="C17" s="283"/>
      <c r="D17" s="284"/>
      <c r="E17" s="287"/>
      <c r="F17" s="267"/>
      <c r="G17" s="268"/>
      <c r="H17" s="268"/>
    </row>
    <row r="18" spans="1:8" ht="12.75">
      <c r="A18" s="67"/>
      <c r="B18" s="149"/>
      <c r="C18" s="149"/>
      <c r="D18" s="149"/>
      <c r="E18" s="161"/>
      <c r="F18" s="99"/>
      <c r="G18" s="99"/>
      <c r="H18" s="99"/>
    </row>
    <row r="19" spans="1:8" ht="12.75">
      <c r="A19" s="67"/>
      <c r="B19" s="150"/>
      <c r="C19" s="150"/>
      <c r="D19" s="150"/>
      <c r="E19" s="162"/>
      <c r="F19" s="99"/>
      <c r="G19" s="99"/>
      <c r="H19" s="99"/>
    </row>
    <row r="20" spans="1:8" ht="12.75">
      <c r="A20" s="67"/>
      <c r="B20" s="150"/>
      <c r="C20" s="150"/>
      <c r="D20" s="150"/>
      <c r="E20" s="162"/>
      <c r="F20" s="99"/>
      <c r="G20" s="99"/>
      <c r="H20" s="99"/>
    </row>
    <row r="21" spans="1:8" ht="12.75">
      <c r="A21" s="67"/>
      <c r="B21" s="150"/>
      <c r="C21" s="150"/>
      <c r="D21" s="150"/>
      <c r="E21" s="162"/>
      <c r="F21" s="99"/>
      <c r="G21" s="99"/>
      <c r="H21" s="99"/>
    </row>
    <row r="22" spans="1:8" ht="12.75">
      <c r="A22" s="67"/>
      <c r="B22" s="150"/>
      <c r="C22" s="150"/>
      <c r="D22" s="150"/>
      <c r="E22" s="162"/>
      <c r="F22" s="99"/>
      <c r="G22" s="99"/>
      <c r="H22" s="99"/>
    </row>
    <row r="23" spans="1:8" ht="12.75">
      <c r="A23" s="67"/>
      <c r="B23" s="150"/>
      <c r="C23" s="150"/>
      <c r="D23" s="150"/>
      <c r="E23" s="162"/>
      <c r="F23" s="99"/>
      <c r="G23" s="99"/>
      <c r="H23" s="99"/>
    </row>
    <row r="24" spans="1:8" ht="12.75">
      <c r="A24" s="67"/>
      <c r="B24" s="150"/>
      <c r="C24" s="150"/>
      <c r="D24" s="150"/>
      <c r="E24" s="162"/>
      <c r="F24" s="99"/>
      <c r="G24" s="99"/>
      <c r="H24" s="99"/>
    </row>
    <row r="25" spans="1:8" ht="12.75">
      <c r="A25" s="67"/>
      <c r="B25" s="150"/>
      <c r="C25" s="150"/>
      <c r="D25" s="150"/>
      <c r="E25" s="162"/>
      <c r="F25" s="99"/>
      <c r="G25" s="99"/>
      <c r="H25" s="99"/>
    </row>
    <row r="26" spans="1:8" ht="12.75">
      <c r="A26" s="67"/>
      <c r="B26" s="150"/>
      <c r="C26" s="150"/>
      <c r="D26" s="150"/>
      <c r="E26" s="162"/>
      <c r="F26" s="99"/>
      <c r="G26" s="99"/>
      <c r="H26" s="99"/>
    </row>
    <row r="27" spans="2:8" ht="12.75">
      <c r="B27" s="110"/>
      <c r="C27" s="110"/>
      <c r="D27" s="110"/>
      <c r="E27" s="110"/>
      <c r="F27" s="110"/>
      <c r="G27" s="110"/>
      <c r="H27" s="110"/>
    </row>
    <row r="28" spans="1:9" ht="12.75" customHeight="1">
      <c r="A28" s="148"/>
      <c r="B28" s="152" t="s">
        <v>408</v>
      </c>
      <c r="C28" s="155"/>
      <c r="D28" s="79"/>
      <c r="E28" s="79"/>
      <c r="F28" s="79"/>
      <c r="G28" s="79"/>
      <c r="H28" s="166"/>
      <c r="I28" s="81"/>
    </row>
    <row r="29" spans="1:9" ht="12.75" customHeight="1">
      <c r="A29" s="148"/>
      <c r="B29" s="81"/>
      <c r="C29" s="67"/>
      <c r="D29" s="67"/>
      <c r="E29" s="67"/>
      <c r="F29" s="67"/>
      <c r="G29" s="67"/>
      <c r="H29" s="148"/>
      <c r="I29" s="81"/>
    </row>
    <row r="30" spans="1:9" ht="12.75" customHeight="1">
      <c r="A30" s="148"/>
      <c r="B30" s="272" t="s">
        <v>409</v>
      </c>
      <c r="C30" s="273"/>
      <c r="D30" s="274" t="s">
        <v>415</v>
      </c>
      <c r="E30" s="274"/>
      <c r="F30" s="274"/>
      <c r="G30" s="274"/>
      <c r="H30" s="275"/>
      <c r="I30" s="81"/>
    </row>
    <row r="31" spans="1:9" ht="12.75" customHeight="1">
      <c r="A31" s="148"/>
      <c r="B31" s="81"/>
      <c r="C31" s="67"/>
      <c r="D31" s="79"/>
      <c r="E31" s="79"/>
      <c r="F31" s="79"/>
      <c r="G31" s="79"/>
      <c r="H31" s="166"/>
      <c r="I31" s="81"/>
    </row>
    <row r="32" spans="1:9" ht="12.75" customHeight="1">
      <c r="A32" s="148"/>
      <c r="B32" s="153" t="s">
        <v>410</v>
      </c>
      <c r="C32" s="156"/>
      <c r="D32" s="274"/>
      <c r="E32" s="274"/>
      <c r="F32" s="274"/>
      <c r="G32" s="274"/>
      <c r="H32" s="275"/>
      <c r="I32" s="81"/>
    </row>
    <row r="33" spans="1:9" ht="12.75" customHeight="1">
      <c r="A33" s="148"/>
      <c r="B33" s="293"/>
      <c r="C33" s="198"/>
      <c r="D33" s="236"/>
      <c r="E33" s="236"/>
      <c r="F33" s="236"/>
      <c r="G33" s="236"/>
      <c r="H33" s="294"/>
      <c r="I33" s="81"/>
    </row>
    <row r="34" spans="1:9" ht="12.75" customHeight="1">
      <c r="A34" s="148"/>
      <c r="B34" s="295" t="s">
        <v>411</v>
      </c>
      <c r="C34" s="296"/>
      <c r="D34" s="296"/>
      <c r="E34" s="296"/>
      <c r="F34" s="296"/>
      <c r="G34" s="296"/>
      <c r="H34" s="297"/>
      <c r="I34" s="81"/>
    </row>
    <row r="35" spans="1:9" ht="12.75" customHeight="1">
      <c r="A35" s="148"/>
      <c r="B35" s="269" t="s">
        <v>412</v>
      </c>
      <c r="C35" s="270"/>
      <c r="D35" s="270"/>
      <c r="E35" s="270"/>
      <c r="F35" s="270"/>
      <c r="G35" s="270"/>
      <c r="H35" s="271"/>
      <c r="I35" s="81"/>
    </row>
    <row r="36" spans="1:9" ht="12.75" customHeight="1">
      <c r="A36" s="148"/>
      <c r="B36" s="298"/>
      <c r="C36" s="299"/>
      <c r="D36" s="299"/>
      <c r="E36" s="299"/>
      <c r="F36" s="299"/>
      <c r="G36" s="299"/>
      <c r="H36" s="300"/>
      <c r="I36" s="81"/>
    </row>
    <row r="37" spans="1:9" ht="12.75" customHeight="1">
      <c r="A37" s="148"/>
      <c r="B37" s="301"/>
      <c r="C37" s="302"/>
      <c r="D37" s="302"/>
      <c r="E37" s="302"/>
      <c r="F37" s="302"/>
      <c r="G37" s="302"/>
      <c r="H37" s="303"/>
      <c r="I37" s="81"/>
    </row>
    <row r="38" spans="1:9" ht="12.75" customHeight="1">
      <c r="A38" s="148"/>
      <c r="B38" s="269" t="s">
        <v>413</v>
      </c>
      <c r="C38" s="270"/>
      <c r="D38" s="270"/>
      <c r="E38" s="270"/>
      <c r="F38" s="270"/>
      <c r="G38" s="270"/>
      <c r="H38" s="271"/>
      <c r="I38" s="81"/>
    </row>
    <row r="39" spans="1:9" ht="12.75" customHeight="1">
      <c r="A39" s="148"/>
      <c r="B39" s="154"/>
      <c r="C39" s="110"/>
      <c r="D39" s="110"/>
      <c r="E39" s="110"/>
      <c r="F39" s="110"/>
      <c r="G39" s="110"/>
      <c r="H39" s="167"/>
      <c r="I39" s="81"/>
    </row>
    <row r="40" spans="2:8" ht="12.75" customHeight="1">
      <c r="B40" s="79"/>
      <c r="C40" s="79"/>
      <c r="D40" s="79"/>
      <c r="E40" s="79"/>
      <c r="F40" s="79"/>
      <c r="G40" s="79"/>
      <c r="H40" s="7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&amp;L9EDEBE64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ДСА</cp:lastModifiedBy>
  <cp:lastPrinted>2014-02-21T10:25:06Z</cp:lastPrinted>
  <dcterms:modified xsi:type="dcterms:W3CDTF">2014-02-21T11:19:21Z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6-8_750_4.13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9EDEBE64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