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<sst xmlns="http://schemas.openxmlformats.org/spreadsheetml/2006/main" count="6638" uniqueCount="2443">
  <si>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</si>
  <si>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</si>
  <si>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</si>
  <si>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</si>
  <si>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</si>
  <si>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</si>
  <si>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</si>
  <si>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</si>
  <si>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</si>
  <si>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</si>
  <si>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</si>
  <si>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</si>
  <si>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</si>
  <si>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</si>
  <si>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</si>
  <si>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</si>
  <si>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</si>
  <si>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</si>
  <si>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</si>
  <si>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</si>
  <si>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</si>
  <si>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</si>
  <si>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</si>
  <si>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</si>
  <si>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</si>
  <si>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</si>
  <si>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</si>
  <si>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</si>
  <si>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</si>
  <si>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</si>
  <si>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</si>
  <si>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</si>
  <si>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</si>
  <si>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</si>
  <si>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</si>
  <si>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</si>
  <si>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</si>
  <si>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</si>
  <si>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</si>
  <si>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</si>
  <si>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</si>
  <si>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</si>
  <si>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</si>
  <si>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</si>
  <si>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</si>
  <si>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</si>
  <si>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</si>
  <si>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</si>
  <si>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</si>
  <si>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</si>
  <si>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</si>
  <si>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</si>
  <si>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</si>
  <si>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</si>
  <si>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</si>
  <si>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</si>
  <si>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</si>
  <si>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</si>
  <si>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</si>
  <si>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</si>
  <si>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</si>
  <si>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</si>
  <si>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</si>
  <si>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</si>
  <si>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</si>
  <si>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</si>
  <si>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</si>
  <si>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</si>
  <si>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</si>
  <si>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</si>
  <si>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</si>
  <si>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</si>
  <si>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</si>
  <si>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</si>
  <si>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</si>
  <si>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</si>
  <si>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</si>
  <si>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</si>
  <si>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</si>
  <si>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</si>
  <si>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</si>
  <si>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</si>
  <si>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</si>
  <si>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</si>
  <si>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</si>
  <si>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</si>
  <si>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</si>
  <si>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</si>
  <si>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</si>
  <si>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</si>
  <si>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</si>
  <si>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</si>
  <si>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</si>
  <si>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</si>
  <si>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</si>
  <si>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</si>
  <si>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</si>
  <si>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</si>
  <si>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</si>
  <si>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</si>
  <si>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</si>
  <si>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</si>
  <si>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</si>
  <si>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</si>
  <si>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</si>
  <si>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</si>
  <si>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</si>
  <si>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</si>
  <si>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</si>
  <si>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</si>
  <si>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</si>
  <si>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</si>
  <si>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</si>
  <si>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</si>
  <si>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</si>
  <si>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</si>
  <si>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</si>
  <si>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</si>
  <si>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</si>
  <si>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</si>
  <si>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</si>
  <si>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</si>
  <si>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</si>
  <si>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</si>
  <si>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</si>
  <si>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</si>
  <si>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</si>
  <si>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</si>
  <si>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</si>
  <si>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</si>
  <si>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</si>
  <si>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</si>
  <si>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</si>
  <si>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</si>
  <si>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</si>
  <si>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</si>
  <si>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</si>
  <si>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</si>
  <si>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</si>
  <si>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</si>
  <si>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</si>
  <si>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</si>
  <si>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</si>
  <si>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</si>
  <si>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</si>
  <si>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</si>
  <si>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</si>
  <si>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</si>
  <si>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</si>
  <si>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</si>
  <si>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</si>
  <si>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</si>
  <si>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</si>
  <si>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</si>
  <si>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</si>
  <si>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</si>
  <si>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</si>
  <si>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</si>
  <si>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</si>
  <si>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</si>
  <si>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</si>
  <si>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</si>
  <si>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</si>
  <si>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</si>
  <si>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</si>
  <si>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</si>
  <si>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</si>
  <si>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</si>
  <si>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</si>
  <si>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</si>
  <si>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</si>
  <si>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</si>
  <si>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</si>
  <si>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</si>
  <si>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</si>
  <si>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</si>
  <si>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</si>
  <si>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</si>
  <si>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</si>
  <si>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</si>
  <si>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</si>
  <si>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</si>
  <si>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</si>
  <si>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</si>
  <si>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</si>
  <si>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</si>
  <si>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</si>
  <si>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</si>
  <si>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</si>
  <si>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</si>
  <si>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</si>
  <si>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</si>
  <si>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</si>
  <si>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</si>
  <si>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</si>
  <si>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</si>
  <si>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</si>
  <si>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</si>
  <si>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</si>
  <si>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</si>
  <si>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</si>
  <si>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</si>
  <si>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</si>
  <si>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</si>
  <si>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</si>
  <si>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</si>
  <si>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</si>
  <si>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</si>
  <si>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</si>
  <si>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</si>
  <si>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</si>
  <si>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</si>
  <si>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</si>
  <si>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</si>
  <si>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</si>
  <si>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</si>
  <si>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</si>
  <si>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</si>
  <si>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</si>
  <si>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</si>
  <si>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</si>
  <si>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</si>
  <si>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</si>
  <si>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</si>
  <si>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</si>
  <si>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</si>
  <si>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</si>
  <si>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</si>
  <si>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</si>
  <si>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</si>
  <si>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</si>
  <si>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</si>
  <si>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</si>
  <si>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</si>
  <si>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</si>
  <si>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</si>
  <si>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</si>
  <si>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</si>
  <si>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</si>
  <si>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</si>
  <si>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</si>
  <si>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</si>
  <si>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</si>
  <si>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</si>
  <si>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</si>
  <si>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</si>
  <si>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</si>
  <si>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</si>
  <si>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</si>
  <si>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</si>
  <si>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</si>
  <si>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</si>
  <si>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</si>
  <si>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</si>
  <si>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</si>
  <si>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</si>
  <si>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</si>
  <si>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</si>
  <si>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</si>
  <si>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</si>
  <si>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</si>
  <si>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</si>
  <si>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</si>
  <si>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</si>
  <si>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</si>
  <si>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</si>
  <si>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</si>
  <si>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</si>
  <si>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</si>
  <si>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</si>
  <si>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</si>
  <si>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</si>
  <si>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</si>
  <si>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</si>
  <si>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</si>
  <si>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</si>
  <si>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</si>
  <si>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</si>
  <si>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</si>
  <si>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</si>
  <si>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</si>
  <si>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</si>
  <si>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</si>
  <si>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</si>
  <si>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</si>
  <si>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</si>
  <si>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</si>
  <si>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</si>
  <si>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</si>
  <si>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</si>
  <si>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</si>
  <si>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</si>
  <si>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</si>
  <si>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</si>
  <si>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</si>
  <si>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</si>
  <si>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</si>
  <si>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</si>
  <si>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</si>
  <si>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</si>
  <si>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</si>
  <si>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</si>
  <si>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</si>
  <si>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</si>
  <si>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</si>
  <si>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</si>
  <si>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</si>
  <si>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</si>
  <si>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</si>
  <si>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</si>
  <si>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</si>
  <si>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</si>
  <si>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</si>
  <si>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</si>
  <si>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</si>
  <si>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</si>
  <si>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</si>
  <si>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</si>
  <si>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</si>
  <si>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</si>
  <si>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</si>
  <si>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</si>
  <si>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</si>
  <si>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</si>
  <si>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</si>
  <si>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</si>
  <si>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</si>
  <si>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</si>
  <si>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</si>
  <si>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</si>
  <si>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</si>
  <si>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</si>
  <si>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</si>
  <si>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</si>
  <si>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</si>
  <si>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</si>
  <si>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</si>
  <si>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</si>
  <si>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</si>
  <si>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</si>
  <si>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</si>
  <si>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</si>
  <si>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</si>
  <si>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</si>
  <si>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</si>
  <si>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</si>
  <si>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</si>
  <si>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</si>
  <si>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</si>
  <si>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</si>
  <si>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</si>
  <si>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</si>
  <si>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</si>
  <si>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</si>
  <si>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</si>
  <si>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</si>
  <si>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</si>
  <si>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</si>
  <si>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</si>
  <si>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</si>
  <si>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</si>
  <si>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</si>
  <si>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</si>
  <si>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</si>
  <si>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</si>
  <si>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</si>
  <si>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</si>
  <si>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</si>
  <si>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</si>
  <si>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</si>
  <si>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</si>
  <si>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</si>
  <si>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</si>
  <si>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</si>
  <si>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</si>
  <si>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</si>
  <si>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</si>
  <si>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</si>
  <si>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</si>
  <si>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</si>
  <si>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</si>
  <si>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</si>
  <si>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</si>
  <si>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</si>
  <si>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</si>
  <si>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</si>
  <si>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</si>
  <si>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</si>
  <si>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</si>
  <si>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</si>
  <si>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</si>
  <si>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</si>
  <si>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</si>
  <si>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</si>
  <si>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</si>
  <si>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</si>
  <si>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</si>
  <si>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</si>
  <si>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</si>
  <si>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</si>
  <si>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</si>
  <si>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</si>
  <si>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</si>
  <si>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</si>
  <si>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</si>
  <si>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</si>
  <si>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</si>
  <si>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</si>
  <si>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</si>
  <si>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</si>
  <si>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</si>
  <si>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</si>
  <si>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</si>
  <si>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</si>
  <si>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</si>
  <si>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</si>
  <si>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</si>
  <si>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</si>
  <si>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</si>
  <si>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</si>
  <si>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</si>
  <si>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</si>
  <si>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</si>
  <si>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</si>
  <si>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</si>
  <si>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</si>
  <si>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</si>
  <si>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</si>
  <si>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</si>
  <si>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</si>
  <si>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</si>
  <si>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</si>
  <si>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</si>
  <si>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</si>
  <si>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</si>
  <si>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</si>
  <si>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</si>
  <si>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</si>
  <si>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</si>
  <si>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</si>
  <si>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</si>
  <si>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</si>
  <si>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</si>
  <si>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</si>
  <si>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</si>
  <si>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</si>
  <si>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</si>
  <si>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</si>
  <si>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</si>
  <si>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</si>
  <si>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</si>
  <si>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</si>
  <si>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</si>
  <si>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</si>
  <si>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</si>
  <si>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</si>
  <si>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</si>
  <si>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</si>
  <si>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</si>
  <si>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</si>
  <si>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</si>
  <si>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</si>
  <si>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</si>
  <si>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</si>
  <si>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</si>
  <si>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</si>
  <si>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</si>
  <si>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</si>
  <si>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</si>
  <si>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</si>
  <si>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</si>
  <si>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</si>
  <si>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</si>
  <si>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</si>
  <si>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</si>
  <si>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</si>
  <si>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</si>
  <si>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</si>
  <si>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</si>
  <si>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</si>
  <si>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</si>
  <si>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</si>
  <si>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</si>
  <si>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</si>
  <si>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</si>
  <si>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</si>
  <si>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</si>
  <si>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</si>
  <si>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</si>
  <si>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</si>
  <si>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</si>
  <si>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</si>
  <si>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</si>
  <si>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</si>
  <si>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</si>
  <si>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</si>
  <si>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</si>
  <si>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</si>
  <si>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</si>
  <si>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</si>
  <si>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</si>
  <si>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</si>
  <si>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</si>
  <si>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</si>
  <si>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</si>
  <si>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</si>
  <si>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</si>
  <si>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</si>
  <si>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</si>
  <si>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</si>
  <si>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</si>
  <si>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</si>
  <si>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</si>
  <si>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</si>
  <si>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</si>
  <si>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</si>
  <si>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</si>
  <si>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</si>
  <si>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</si>
  <si>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</si>
  <si>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</si>
  <si>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</si>
  <si>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</si>
  <si>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</si>
  <si>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</si>
  <si>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</si>
  <si>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</si>
  <si>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</si>
  <si>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</si>
  <si>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</si>
  <si>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</si>
  <si>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</si>
  <si>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</si>
  <si>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</si>
  <si>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</si>
  <si>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</si>
  <si>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</si>
  <si>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</si>
  <si>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</si>
  <si>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</si>
  <si>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</si>
  <si>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</si>
  <si>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</si>
  <si>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</si>
  <si>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</si>
  <si>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</si>
  <si>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</si>
  <si>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</si>
  <si>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</si>
  <si>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</si>
  <si>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</si>
  <si>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</si>
  <si>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</si>
  <si>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</si>
  <si>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</si>
  <si>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</si>
  <si>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</si>
  <si>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</si>
  <si>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</si>
  <si>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</si>
  <si>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</si>
  <si>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</si>
  <si>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</si>
  <si>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</si>
  <si>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</si>
  <si>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</si>
  <si>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</si>
  <si>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</si>
  <si>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</si>
  <si>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</si>
  <si>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</si>
  <si>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</si>
  <si>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</si>
  <si>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</si>
  <si>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</si>
  <si>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</si>
  <si>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</si>
  <si>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</si>
  <si>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</si>
  <si>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</si>
  <si>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</si>
  <si>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</si>
  <si>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</si>
  <si>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</si>
  <si>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</si>
  <si>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</si>
  <si>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</si>
  <si>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</si>
  <si>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</si>
  <si>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</si>
  <si>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</si>
  <si>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</si>
  <si>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</si>
  <si>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</si>
  <si>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</si>
  <si>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</si>
  <si>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</si>
  <si>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</si>
  <si>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</si>
  <si>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</si>
  <si>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</si>
  <si>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</si>
  <si>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</si>
  <si>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</si>
  <si>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</si>
  <si>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</si>
  <si>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</si>
  <si>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</si>
  <si>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</si>
  <si>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</si>
  <si>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</si>
  <si>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</si>
  <si>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</si>
  <si>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</si>
  <si>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</si>
  <si>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</si>
  <si>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</si>
  <si>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</si>
  <si>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</si>
  <si>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</si>
  <si>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</si>
  <si>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</si>
  <si>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</si>
  <si>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</si>
  <si>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</si>
  <si>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</si>
  <si>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</si>
  <si>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</si>
  <si>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</si>
  <si>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</si>
  <si>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</si>
  <si>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</si>
  <si>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</si>
  <si>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</si>
  <si>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</si>
  <si>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</si>
  <si>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</si>
  <si>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</si>
  <si>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</si>
  <si>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</si>
  <si>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</si>
  <si>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</si>
  <si>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</si>
  <si>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</si>
  <si>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</si>
  <si>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</si>
  <si>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</si>
  <si>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</si>
  <si>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</si>
  <si>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</si>
  <si>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</si>
  <si>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</si>
  <si>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</si>
  <si>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</si>
  <si>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</si>
  <si>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</si>
  <si>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</si>
  <si>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</si>
  <si>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</si>
  <si>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</si>
  <si>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</si>
  <si>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</si>
  <si>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</si>
  <si>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</si>
  <si>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</si>
  <si>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</si>
  <si>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</si>
  <si>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</si>
  <si>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</si>
  <si>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</si>
  <si>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</si>
  <si>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</si>
  <si>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</si>
  <si>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</si>
  <si>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</si>
  <si>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</si>
  <si>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</si>
  <si>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</si>
  <si>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</si>
  <si>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</si>
  <si>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</si>
  <si>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</si>
  <si>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</si>
  <si>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</si>
  <si>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</si>
  <si>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</si>
  <si>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</si>
  <si>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</si>
  <si>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</si>
  <si>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</si>
  <si>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</si>
  <si>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</si>
  <si>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</si>
  <si>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</si>
  <si>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</si>
  <si>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</si>
  <si>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</si>
  <si>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</si>
  <si>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</si>
  <si>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</si>
  <si>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</si>
  <si>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</si>
  <si>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</si>
  <si>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</si>
  <si>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</si>
  <si>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</si>
  <si>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</si>
  <si>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</si>
  <si>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</si>
  <si>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</si>
  <si>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</si>
  <si>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</si>
  <si>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</si>
  <si>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</si>
  <si>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</si>
  <si>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</si>
  <si>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</si>
  <si>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</si>
  <si>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</si>
  <si>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</si>
  <si>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</si>
  <si>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</si>
  <si>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</si>
  <si>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</si>
  <si>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</si>
  <si>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</si>
  <si>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</si>
  <si>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</si>
  <si>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</si>
  <si>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</si>
  <si>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</si>
  <si>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</si>
  <si>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</si>
  <si>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</si>
  <si>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</si>
  <si>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</si>
  <si>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</si>
  <si>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</si>
  <si>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</si>
  <si>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</si>
  <si>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</si>
  <si>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</si>
  <si>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</si>
  <si>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</si>
  <si>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</si>
  <si>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</si>
  <si>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</si>
  <si>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</si>
  <si>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</si>
  <si>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</si>
  <si>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</si>
  <si>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</si>
  <si>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</si>
  <si>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</si>
  <si>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</si>
  <si>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</si>
  <si>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</si>
  <si>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</si>
  <si>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</si>
  <si>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</si>
  <si>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</si>
  <si>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</si>
  <si>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</si>
  <si>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</si>
  <si>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</si>
  <si>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</si>
  <si>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</si>
  <si>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В.О. Николайчук</t>
  </si>
  <si>
    <t>Н.П. Мельник</t>
  </si>
  <si>
    <t>(04858) 2-14-41</t>
  </si>
  <si>
    <t xml:space="preserve">inbox@shr.od.court.gov.ua   </t>
  </si>
  <si>
    <t>5 липня 2016 року</t>
  </si>
  <si>
    <t>перше півріччя 2016 року</t>
  </si>
  <si>
    <t>Ширяївський районний суд Одеської області</t>
  </si>
  <si>
    <t>66800. Одеська область</t>
  </si>
  <si>
    <t>смт. Ширяєво</t>
  </si>
  <si>
    <t>вул. Соборна</t>
  </si>
  <si>
    <t>97а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</si>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</sst>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1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22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7"/>
  <sheetViews>
    <sheetView view="pageBreakPreview" zoomScale="80" zoomScaleNormal="80" zoomScaleSheetLayoutView="80" workbookViewId="0" topLeftCell="A31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3"/>
      <c r="C4" s="203"/>
      <c r="D4" s="203"/>
      <c r="E4" s="20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934</v>
      </c>
      <c r="B6" s="192" t="s">
        <v>936</v>
      </c>
      <c r="C6" s="195" t="s">
        <v>1761</v>
      </c>
      <c r="D6" s="14"/>
      <c r="E6" s="185" t="s">
        <v>929</v>
      </c>
      <c r="F6" s="188" t="s">
        <v>932</v>
      </c>
      <c r="G6" s="189"/>
      <c r="H6" s="189"/>
      <c r="I6" s="190"/>
      <c r="J6" s="188" t="s">
        <v>1455</v>
      </c>
      <c r="K6" s="189"/>
      <c r="L6" s="189"/>
      <c r="M6" s="189"/>
      <c r="N6" s="189"/>
      <c r="O6" s="189"/>
      <c r="P6" s="189"/>
      <c r="Q6" s="189"/>
      <c r="R6" s="190"/>
      <c r="S6" s="188" t="s">
        <v>1473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182" t="s">
        <v>1497</v>
      </c>
      <c r="AL6" s="182"/>
      <c r="AM6" s="182"/>
      <c r="AN6" s="182" t="s">
        <v>1501</v>
      </c>
      <c r="AO6" s="184"/>
      <c r="AP6" s="184"/>
      <c r="AQ6" s="184"/>
      <c r="AR6" s="182" t="s">
        <v>1506</v>
      </c>
      <c r="AS6" s="182" t="s">
        <v>1508</v>
      </c>
      <c r="AT6" s="202" t="s">
        <v>1504</v>
      </c>
      <c r="AU6" s="182"/>
      <c r="AV6" s="182"/>
      <c r="AW6" s="182"/>
      <c r="AX6" s="182"/>
      <c r="AY6" s="182"/>
      <c r="AZ6" s="182"/>
      <c r="BA6" s="182"/>
      <c r="BB6" s="182"/>
      <c r="BC6" s="182" t="s">
        <v>1504</v>
      </c>
      <c r="BD6" s="182"/>
      <c r="BE6" s="182"/>
      <c r="BF6" s="182"/>
      <c r="BG6" s="182"/>
      <c r="BH6" s="182"/>
      <c r="BI6" s="182"/>
      <c r="BJ6" s="182"/>
      <c r="BK6" s="182"/>
      <c r="BL6" s="181" t="s">
        <v>1507</v>
      </c>
      <c r="BM6" s="185" t="s">
        <v>598</v>
      </c>
    </row>
    <row r="7" spans="1:65" ht="21.75" customHeight="1">
      <c r="A7" s="191"/>
      <c r="B7" s="193"/>
      <c r="C7" s="196"/>
      <c r="D7" s="15"/>
      <c r="E7" s="207"/>
      <c r="F7" s="205" t="s">
        <v>933</v>
      </c>
      <c r="G7" s="205" t="s">
        <v>1379</v>
      </c>
      <c r="H7" s="204" t="s">
        <v>1459</v>
      </c>
      <c r="I7" s="205" t="s">
        <v>1449</v>
      </c>
      <c r="J7" s="198" t="s">
        <v>1456</v>
      </c>
      <c r="K7" s="198" t="s">
        <v>1469</v>
      </c>
      <c r="L7" s="198" t="s">
        <v>1462</v>
      </c>
      <c r="M7" s="198" t="s">
        <v>1452</v>
      </c>
      <c r="N7" s="198" t="s">
        <v>1466</v>
      </c>
      <c r="O7" s="181" t="s">
        <v>1472</v>
      </c>
      <c r="P7" s="181" t="s">
        <v>1463</v>
      </c>
      <c r="Q7" s="181" t="s">
        <v>1476</v>
      </c>
      <c r="R7" s="201" t="s">
        <v>1477</v>
      </c>
      <c r="S7" s="188" t="s">
        <v>1474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1505</v>
      </c>
      <c r="AU7" s="182"/>
      <c r="AV7" s="182"/>
      <c r="AW7" s="182"/>
      <c r="AX7" s="182"/>
      <c r="AY7" s="182"/>
      <c r="AZ7" s="182"/>
      <c r="BA7" s="182"/>
      <c r="BB7" s="182"/>
      <c r="BC7" s="182" t="s">
        <v>1505</v>
      </c>
      <c r="BD7" s="182"/>
      <c r="BE7" s="182"/>
      <c r="BF7" s="182"/>
      <c r="BG7" s="182"/>
      <c r="BH7" s="182"/>
      <c r="BI7" s="182"/>
      <c r="BJ7" s="182"/>
      <c r="BK7" s="182"/>
      <c r="BL7" s="181"/>
      <c r="BM7" s="186"/>
    </row>
    <row r="8" spans="1:65" ht="21.75" customHeight="1">
      <c r="A8" s="191"/>
      <c r="B8" s="193"/>
      <c r="C8" s="196"/>
      <c r="D8" s="15"/>
      <c r="E8" s="207"/>
      <c r="F8" s="186"/>
      <c r="G8" s="186"/>
      <c r="H8" s="199"/>
      <c r="I8" s="186"/>
      <c r="J8" s="199"/>
      <c r="K8" s="199"/>
      <c r="L8" s="199"/>
      <c r="M8" s="199"/>
      <c r="N8" s="199"/>
      <c r="O8" s="181"/>
      <c r="P8" s="181"/>
      <c r="Q8" s="181"/>
      <c r="R8" s="181"/>
      <c r="S8" s="181" t="s">
        <v>1475</v>
      </c>
      <c r="T8" s="182" t="s">
        <v>1482</v>
      </c>
      <c r="U8" s="182"/>
      <c r="V8" s="182"/>
      <c r="W8" s="182"/>
      <c r="X8" s="182"/>
      <c r="Y8" s="182" t="s">
        <v>1482</v>
      </c>
      <c r="Z8" s="182"/>
      <c r="AA8" s="182"/>
      <c r="AB8" s="182" t="s">
        <v>1485</v>
      </c>
      <c r="AC8" s="182" t="s">
        <v>1489</v>
      </c>
      <c r="AD8" s="182" t="s">
        <v>1493</v>
      </c>
      <c r="AE8" s="182" t="s">
        <v>1490</v>
      </c>
      <c r="AF8" s="182" t="s">
        <v>1492</v>
      </c>
      <c r="AG8" s="182" t="s">
        <v>1494</v>
      </c>
      <c r="AH8" s="182" t="s">
        <v>1491</v>
      </c>
      <c r="AI8" s="182" t="s">
        <v>1495</v>
      </c>
      <c r="AJ8" s="182" t="s">
        <v>1496</v>
      </c>
      <c r="AK8" s="182" t="s">
        <v>1498</v>
      </c>
      <c r="AL8" s="182" t="s">
        <v>1499</v>
      </c>
      <c r="AM8" s="182" t="s">
        <v>1477</v>
      </c>
      <c r="AN8" s="182" t="s">
        <v>1491</v>
      </c>
      <c r="AO8" s="182" t="s">
        <v>1502</v>
      </c>
      <c r="AP8" s="182" t="s">
        <v>1500</v>
      </c>
      <c r="AQ8" s="182" t="s">
        <v>1503</v>
      </c>
      <c r="AR8" s="182"/>
      <c r="AS8" s="182"/>
      <c r="AT8" s="181" t="s">
        <v>1475</v>
      </c>
      <c r="AU8" s="182" t="s">
        <v>1482</v>
      </c>
      <c r="AV8" s="182"/>
      <c r="AW8" s="182"/>
      <c r="AX8" s="182"/>
      <c r="AY8" s="182"/>
      <c r="AZ8" s="182"/>
      <c r="BA8" s="182"/>
      <c r="BB8" s="182"/>
      <c r="BC8" s="182" t="s">
        <v>1485</v>
      </c>
      <c r="BD8" s="182" t="s">
        <v>1489</v>
      </c>
      <c r="BE8" s="182" t="s">
        <v>1493</v>
      </c>
      <c r="BF8" s="182" t="s">
        <v>1490</v>
      </c>
      <c r="BG8" s="182" t="s">
        <v>1492</v>
      </c>
      <c r="BH8" s="182" t="s">
        <v>1494</v>
      </c>
      <c r="BI8" s="182" t="s">
        <v>1491</v>
      </c>
      <c r="BJ8" s="182" t="s">
        <v>1495</v>
      </c>
      <c r="BK8" s="182" t="s">
        <v>1496</v>
      </c>
      <c r="BL8" s="181"/>
      <c r="BM8" s="186"/>
    </row>
    <row r="9" spans="1:65" ht="12.75" customHeight="1">
      <c r="A9" s="191"/>
      <c r="B9" s="193"/>
      <c r="C9" s="196"/>
      <c r="D9" s="15"/>
      <c r="E9" s="207"/>
      <c r="F9" s="186"/>
      <c r="G9" s="186"/>
      <c r="H9" s="199"/>
      <c r="I9" s="186"/>
      <c r="J9" s="199"/>
      <c r="K9" s="199"/>
      <c r="L9" s="199"/>
      <c r="M9" s="199"/>
      <c r="N9" s="199"/>
      <c r="O9" s="181"/>
      <c r="P9" s="181"/>
      <c r="Q9" s="181"/>
      <c r="R9" s="181"/>
      <c r="S9" s="181"/>
      <c r="T9" s="181" t="s">
        <v>1483</v>
      </c>
      <c r="U9" s="182" t="s">
        <v>1478</v>
      </c>
      <c r="V9" s="182"/>
      <c r="W9" s="182"/>
      <c r="X9" s="182"/>
      <c r="Y9" s="182" t="s">
        <v>1478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  <c r="AU9" s="181" t="s">
        <v>1483</v>
      </c>
      <c r="AV9" s="182" t="s">
        <v>1478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1"/>
      <c r="BM9" s="186"/>
    </row>
    <row r="10" spans="1:65" ht="67.5" customHeight="1">
      <c r="A10" s="191"/>
      <c r="B10" s="194"/>
      <c r="C10" s="197"/>
      <c r="D10" s="16"/>
      <c r="E10" s="208"/>
      <c r="F10" s="187"/>
      <c r="G10" s="187"/>
      <c r="H10" s="200"/>
      <c r="I10" s="187"/>
      <c r="J10" s="200"/>
      <c r="K10" s="200"/>
      <c r="L10" s="200"/>
      <c r="M10" s="200"/>
      <c r="N10" s="200"/>
      <c r="O10" s="181"/>
      <c r="P10" s="181"/>
      <c r="Q10" s="181"/>
      <c r="R10" s="181"/>
      <c r="S10" s="181"/>
      <c r="T10" s="181"/>
      <c r="U10" s="38" t="s">
        <v>1479</v>
      </c>
      <c r="V10" s="86" t="s">
        <v>1481</v>
      </c>
      <c r="W10" s="38" t="s">
        <v>1484</v>
      </c>
      <c r="X10" s="38" t="s">
        <v>1480</v>
      </c>
      <c r="Y10" s="38" t="s">
        <v>1488</v>
      </c>
      <c r="Z10" s="38" t="s">
        <v>1486</v>
      </c>
      <c r="AA10" s="38" t="s">
        <v>1487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  <c r="AU10" s="181"/>
      <c r="AV10" s="38" t="s">
        <v>1479</v>
      </c>
      <c r="AW10" s="38" t="s">
        <v>1481</v>
      </c>
      <c r="AX10" s="38" t="s">
        <v>1484</v>
      </c>
      <c r="AY10" s="38" t="s">
        <v>1480</v>
      </c>
      <c r="AZ10" s="38" t="s">
        <v>1488</v>
      </c>
      <c r="BA10" s="38" t="s">
        <v>1486</v>
      </c>
      <c r="BB10" s="38" t="s">
        <v>1487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1"/>
      <c r="BM10" s="187"/>
    </row>
    <row r="11" spans="1:65" ht="12" customHeight="1">
      <c r="A11" s="3" t="s">
        <v>935</v>
      </c>
      <c r="B11" s="3" t="s">
        <v>937</v>
      </c>
      <c r="C11" s="3" t="s">
        <v>1762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938</v>
      </c>
      <c r="C14" s="18" t="s">
        <v>1764</v>
      </c>
      <c r="D14" s="62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</row>
    <row r="15" spans="1:65" ht="33.75" customHeight="1" hidden="1">
      <c r="A15" s="5">
        <v>2</v>
      </c>
      <c r="B15" s="10" t="s">
        <v>939</v>
      </c>
      <c r="C15" s="18" t="s">
        <v>1765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940</v>
      </c>
      <c r="C16" s="18" t="s">
        <v>1765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941</v>
      </c>
      <c r="C17" s="18" t="s">
        <v>1765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942</v>
      </c>
      <c r="C18" s="18" t="s">
        <v>1766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943</v>
      </c>
      <c r="C19" s="18" t="s">
        <v>1766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944</v>
      </c>
      <c r="C20" s="18" t="s">
        <v>1766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945</v>
      </c>
      <c r="C25" s="18" t="s">
        <v>1767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1768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1769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946</v>
      </c>
      <c r="C28" s="18" t="s">
        <v>1770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1621</v>
      </c>
      <c r="C29" s="18" t="s">
        <v>1620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1622</v>
      </c>
      <c r="C30" s="18" t="s">
        <v>1620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947</v>
      </c>
      <c r="C31" s="18" t="s">
        <v>1771</v>
      </c>
      <c r="D31" s="18"/>
      <c r="E31" s="26">
        <f aca="true" t="shared" si="2" ref="E31:AJ31">SUM(E32:E95)</f>
        <v>3</v>
      </c>
      <c r="F31" s="26">
        <f t="shared" si="2"/>
        <v>3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0</v>
      </c>
      <c r="S31" s="26">
        <f t="shared" si="2"/>
        <v>0</v>
      </c>
      <c r="T31" s="26">
        <f t="shared" si="2"/>
        <v>0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2</v>
      </c>
      <c r="AH31" s="26">
        <f t="shared" si="2"/>
        <v>1</v>
      </c>
      <c r="AI31" s="26">
        <f t="shared" si="2"/>
        <v>0</v>
      </c>
      <c r="AJ31" s="26">
        <f t="shared" si="2"/>
        <v>0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</row>
    <row r="32" spans="1:65" ht="12.75" customHeight="1" hidden="1">
      <c r="A32" s="5">
        <v>19</v>
      </c>
      <c r="B32" s="10" t="s">
        <v>948</v>
      </c>
      <c r="C32" s="18" t="s">
        <v>1772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949</v>
      </c>
      <c r="C33" s="18" t="s">
        <v>1772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1773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1774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1775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950</v>
      </c>
      <c r="C37" s="18" t="s">
        <v>1776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951</v>
      </c>
      <c r="C38" s="18" t="s">
        <v>1776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952</v>
      </c>
      <c r="C39" s="18" t="s">
        <v>1777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953</v>
      </c>
      <c r="C40" s="18" t="s">
        <v>1777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954</v>
      </c>
      <c r="C41" s="18" t="s">
        <v>1777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955</v>
      </c>
      <c r="C42" s="18" t="s">
        <v>1778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956</v>
      </c>
      <c r="C43" s="18" t="s">
        <v>1778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957</v>
      </c>
      <c r="C44" s="18" t="s">
        <v>1779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958</v>
      </c>
      <c r="C45" s="18" t="s">
        <v>1779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1780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1781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959</v>
      </c>
      <c r="C48" s="18" t="s">
        <v>1782</v>
      </c>
      <c r="D48" s="18"/>
      <c r="E48" s="29">
        <v>3</v>
      </c>
      <c r="F48" s="29">
        <v>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960</v>
      </c>
      <c r="C49" s="18" t="s">
        <v>1782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961</v>
      </c>
      <c r="C50" s="18" t="s">
        <v>1783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962</v>
      </c>
      <c r="C51" s="18" t="s">
        <v>1783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963</v>
      </c>
      <c r="C52" s="18" t="s">
        <v>1784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964</v>
      </c>
      <c r="C53" s="18" t="s">
        <v>1784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965</v>
      </c>
      <c r="C54" s="18" t="s">
        <v>1784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966</v>
      </c>
      <c r="C55" s="18" t="s">
        <v>1784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1785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967</v>
      </c>
      <c r="C57" s="18" t="s">
        <v>1786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968</v>
      </c>
      <c r="C58" s="18" t="s">
        <v>1786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969</v>
      </c>
      <c r="C59" s="18" t="s">
        <v>1787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970</v>
      </c>
      <c r="C60" s="18" t="s">
        <v>1787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971</v>
      </c>
      <c r="C61" s="18" t="s">
        <v>1787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972</v>
      </c>
      <c r="C62" s="18" t="s">
        <v>1787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973</v>
      </c>
      <c r="C63" s="18" t="s">
        <v>1788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974</v>
      </c>
      <c r="C64" s="18" t="s">
        <v>1788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1789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975</v>
      </c>
      <c r="C66" s="18" t="s">
        <v>1790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976</v>
      </c>
      <c r="C67" s="18" t="s">
        <v>1790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977</v>
      </c>
      <c r="C68" s="18" t="s">
        <v>1790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978</v>
      </c>
      <c r="C69" s="18" t="s">
        <v>1791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979</v>
      </c>
      <c r="C70" s="18" t="s">
        <v>1791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980</v>
      </c>
      <c r="C71" s="18" t="s">
        <v>1792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981</v>
      </c>
      <c r="C72" s="18" t="s">
        <v>1792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982</v>
      </c>
      <c r="C73" s="18" t="s">
        <v>1792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983</v>
      </c>
      <c r="C74" s="18" t="s">
        <v>1793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984</v>
      </c>
      <c r="C75" s="18" t="s">
        <v>1793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985</v>
      </c>
      <c r="C76" s="18" t="s">
        <v>1793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986</v>
      </c>
      <c r="C77" s="18" t="s">
        <v>1794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987</v>
      </c>
      <c r="C78" s="18" t="s">
        <v>1794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1795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988</v>
      </c>
      <c r="C80" s="18" t="s">
        <v>1796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989</v>
      </c>
      <c r="C81" s="18" t="s">
        <v>1796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990</v>
      </c>
      <c r="C82" s="18" t="s">
        <v>1797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991</v>
      </c>
      <c r="C83" s="18" t="s">
        <v>1797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1798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992</v>
      </c>
      <c r="C85" s="18" t="s">
        <v>1799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993</v>
      </c>
      <c r="C86" s="18" t="s">
        <v>1799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994</v>
      </c>
      <c r="C87" s="18" t="s">
        <v>1800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995</v>
      </c>
      <c r="C88" s="18" t="s">
        <v>1800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996</v>
      </c>
      <c r="C89" s="18" t="s">
        <v>1800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997</v>
      </c>
      <c r="C90" s="18" t="s">
        <v>1800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998</v>
      </c>
      <c r="C91" s="18" t="s">
        <v>1800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999</v>
      </c>
      <c r="C92" s="18" t="s">
        <v>1801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1000</v>
      </c>
      <c r="C93" s="18" t="s">
        <v>1801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1001</v>
      </c>
      <c r="C94" s="18" t="s">
        <v>1801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1802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1002</v>
      </c>
      <c r="C96" s="18" t="s">
        <v>1803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</row>
    <row r="97" spans="1:65" ht="12.75" customHeight="1" hidden="1">
      <c r="A97" s="5">
        <v>84</v>
      </c>
      <c r="B97" s="10" t="s">
        <v>1003</v>
      </c>
      <c r="C97" s="18" t="s">
        <v>1804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1004</v>
      </c>
      <c r="C98" s="18" t="s">
        <v>1804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1005</v>
      </c>
      <c r="C99" s="18" t="s">
        <v>1804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1006</v>
      </c>
      <c r="C100" s="18" t="s">
        <v>1805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1007</v>
      </c>
      <c r="C101" s="18" t="s">
        <v>1805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1806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1008</v>
      </c>
      <c r="C103" s="18" t="s">
        <v>1807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1009</v>
      </c>
      <c r="C104" s="18" t="s">
        <v>1807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1010</v>
      </c>
      <c r="C105" s="18" t="s">
        <v>1807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1011</v>
      </c>
      <c r="C106" s="18" t="s">
        <v>1808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1012</v>
      </c>
      <c r="C107" s="18" t="s">
        <v>1808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1702</v>
      </c>
      <c r="C108" s="18" t="s">
        <v>1808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1013</v>
      </c>
      <c r="C109" s="18" t="s">
        <v>1809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1014</v>
      </c>
      <c r="C110" s="18" t="s">
        <v>1809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1015</v>
      </c>
      <c r="C111" s="18" t="s">
        <v>1809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1016</v>
      </c>
      <c r="C112" s="18" t="s">
        <v>1810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1017</v>
      </c>
      <c r="C113" s="18" t="s">
        <v>1810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1018</v>
      </c>
      <c r="C114" s="18" t="s">
        <v>1811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</row>
    <row r="115" spans="1:65" ht="12.75" customHeight="1" hidden="1">
      <c r="A115" s="5">
        <v>102</v>
      </c>
      <c r="B115" s="10" t="s">
        <v>1019</v>
      </c>
      <c r="C115" s="18" t="s">
        <v>1812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1020</v>
      </c>
      <c r="C116" s="18" t="s">
        <v>1812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1021</v>
      </c>
      <c r="C117" s="18" t="s">
        <v>1812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1022</v>
      </c>
      <c r="C118" s="18" t="s">
        <v>1812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1023</v>
      </c>
      <c r="C119" s="18" t="s">
        <v>1813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1024</v>
      </c>
      <c r="C120" s="18" t="s">
        <v>1813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1025</v>
      </c>
      <c r="C121" s="18" t="s">
        <v>1813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1026</v>
      </c>
      <c r="C122" s="18" t="s">
        <v>1814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1027</v>
      </c>
      <c r="C123" s="18" t="s">
        <v>1814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1028</v>
      </c>
      <c r="C124" s="18" t="s">
        <v>1815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1029</v>
      </c>
      <c r="C125" s="18" t="s">
        <v>1815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1030</v>
      </c>
      <c r="C126" s="18" t="s">
        <v>1816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1031</v>
      </c>
      <c r="C127" s="18" t="s">
        <v>1816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1032</v>
      </c>
      <c r="C128" s="18" t="s">
        <v>1817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</row>
    <row r="129" spans="1:65" ht="45" customHeight="1" hidden="1">
      <c r="A129" s="5">
        <v>116</v>
      </c>
      <c r="B129" s="10" t="s">
        <v>1033</v>
      </c>
      <c r="C129" s="18" t="s">
        <v>1818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1034</v>
      </c>
      <c r="C130" s="18" t="s">
        <v>1818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1035</v>
      </c>
      <c r="C131" s="18" t="s">
        <v>1818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1036</v>
      </c>
      <c r="C132" s="18" t="s">
        <v>1818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1037</v>
      </c>
      <c r="C133" s="18" t="s">
        <v>1639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1038</v>
      </c>
      <c r="C134" s="18" t="s">
        <v>1639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1039</v>
      </c>
      <c r="C135" s="18" t="s">
        <v>1639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1040</v>
      </c>
      <c r="C136" s="18" t="s">
        <v>1639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1041</v>
      </c>
      <c r="C137" s="18" t="s">
        <v>1639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1042</v>
      </c>
      <c r="C138" s="18" t="s">
        <v>1639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1043</v>
      </c>
      <c r="C139" s="18" t="s">
        <v>1639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1044</v>
      </c>
      <c r="C140" s="18" t="s">
        <v>1639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1045</v>
      </c>
      <c r="C141" s="18" t="s">
        <v>1639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1046</v>
      </c>
      <c r="C142" s="18" t="s">
        <v>1639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1047</v>
      </c>
      <c r="C143" s="18" t="s">
        <v>1639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1048</v>
      </c>
      <c r="C144" s="18" t="s">
        <v>1639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1049</v>
      </c>
      <c r="C145" s="18" t="s">
        <v>1623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1050</v>
      </c>
      <c r="C146" s="18" t="s">
        <v>1623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1051</v>
      </c>
      <c r="C147" s="18" t="s">
        <v>1819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1052</v>
      </c>
      <c r="C148" s="18" t="s">
        <v>1819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1053</v>
      </c>
      <c r="C149" s="18" t="s">
        <v>1820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1054</v>
      </c>
      <c r="C150" s="18" t="s">
        <v>1820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1055</v>
      </c>
      <c r="C151" s="18" t="s">
        <v>1821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1056</v>
      </c>
      <c r="C152" s="18" t="s">
        <v>1821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1057</v>
      </c>
      <c r="C153" s="18" t="s">
        <v>1821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1058</v>
      </c>
      <c r="C154" s="18" t="s">
        <v>1822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1059</v>
      </c>
      <c r="C155" s="18" t="s">
        <v>1822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1060</v>
      </c>
      <c r="C156" s="18" t="s">
        <v>1822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1061</v>
      </c>
      <c r="C158" s="18" t="s">
        <v>1624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1062</v>
      </c>
      <c r="C159" s="18" t="s">
        <v>1624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1063</v>
      </c>
      <c r="C160" s="18" t="s">
        <v>1624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1064</v>
      </c>
      <c r="C161" s="18" t="s">
        <v>1823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1065</v>
      </c>
      <c r="C162" s="18" t="s">
        <v>1823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1066</v>
      </c>
      <c r="C163" s="18" t="s">
        <v>1824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1067</v>
      </c>
      <c r="C164" s="18" t="s">
        <v>1824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1068</v>
      </c>
      <c r="C165" s="18" t="s">
        <v>1825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1069</v>
      </c>
      <c r="C166" s="18" t="s">
        <v>1825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1070</v>
      </c>
      <c r="C167" s="18" t="s">
        <v>1826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1071</v>
      </c>
      <c r="C168" s="18" t="s">
        <v>1826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1827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1828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1072</v>
      </c>
      <c r="C171" s="18" t="s">
        <v>1829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1073</v>
      </c>
      <c r="C172" s="18" t="s">
        <v>1829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1074</v>
      </c>
      <c r="C173" s="18" t="s">
        <v>1830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1075</v>
      </c>
      <c r="C174" s="18" t="s">
        <v>1830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1831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1076</v>
      </c>
      <c r="C176" s="18" t="s">
        <v>1832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1077</v>
      </c>
      <c r="C177" s="18" t="s">
        <v>1832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1078</v>
      </c>
      <c r="C178" s="18" t="s">
        <v>1833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1079</v>
      </c>
      <c r="C179" s="18" t="s">
        <v>1833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1080</v>
      </c>
      <c r="C180" s="18" t="s">
        <v>1834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1081</v>
      </c>
      <c r="C181" s="18" t="s">
        <v>1834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1835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1082</v>
      </c>
      <c r="C183" s="18" t="s">
        <v>1836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1083</v>
      </c>
      <c r="C184" s="18" t="s">
        <v>1836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1084</v>
      </c>
      <c r="C185" s="18" t="s">
        <v>1837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1085</v>
      </c>
      <c r="C186" s="18" t="s">
        <v>1837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1086</v>
      </c>
      <c r="C187" s="18" t="s">
        <v>1837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1087</v>
      </c>
      <c r="C188" s="18" t="s">
        <v>1838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1088</v>
      </c>
      <c r="C189" s="18" t="s">
        <v>1838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1089</v>
      </c>
      <c r="C190" s="18" t="s">
        <v>1838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1839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1840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1090</v>
      </c>
      <c r="C193" s="18" t="s">
        <v>1841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1091</v>
      </c>
      <c r="C194" s="18" t="s">
        <v>1841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1092</v>
      </c>
      <c r="C195" s="18" t="s">
        <v>1842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1093</v>
      </c>
      <c r="C196" s="18" t="s">
        <v>1842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1843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1094</v>
      </c>
      <c r="C198" s="18" t="s">
        <v>1844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1095</v>
      </c>
      <c r="C199" s="18" t="s">
        <v>1844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1096</v>
      </c>
      <c r="C200" s="18" t="s">
        <v>1845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1097</v>
      </c>
      <c r="C201" s="18" t="s">
        <v>1845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1098</v>
      </c>
      <c r="C202" s="18" t="s">
        <v>1846</v>
      </c>
      <c r="D202" s="18"/>
      <c r="E202" s="26">
        <f aca="true" t="shared" si="10" ref="E202:AJ202">SUM(E203:E247)</f>
        <v>16</v>
      </c>
      <c r="F202" s="26">
        <f t="shared" si="10"/>
        <v>15</v>
      </c>
      <c r="G202" s="26">
        <f t="shared" si="10"/>
        <v>0</v>
      </c>
      <c r="H202" s="26">
        <f t="shared" si="10"/>
        <v>0</v>
      </c>
      <c r="I202" s="26">
        <f t="shared" si="10"/>
        <v>1</v>
      </c>
      <c r="J202" s="26">
        <f t="shared" si="10"/>
        <v>0</v>
      </c>
      <c r="K202" s="26">
        <f t="shared" si="10"/>
        <v>0</v>
      </c>
      <c r="L202" s="26">
        <f t="shared" si="10"/>
        <v>0</v>
      </c>
      <c r="M202" s="26">
        <f t="shared" si="10"/>
        <v>0</v>
      </c>
      <c r="N202" s="26">
        <f t="shared" si="10"/>
        <v>0</v>
      </c>
      <c r="O202" s="26">
        <f t="shared" si="10"/>
        <v>0</v>
      </c>
      <c r="P202" s="26">
        <f t="shared" si="10"/>
        <v>0</v>
      </c>
      <c r="Q202" s="26">
        <f t="shared" si="10"/>
        <v>0</v>
      </c>
      <c r="R202" s="26">
        <f t="shared" si="10"/>
        <v>1</v>
      </c>
      <c r="S202" s="26">
        <f t="shared" si="10"/>
        <v>0</v>
      </c>
      <c r="T202" s="26">
        <f t="shared" si="10"/>
        <v>1</v>
      </c>
      <c r="U202" s="26">
        <f t="shared" si="10"/>
        <v>0</v>
      </c>
      <c r="V202" s="26">
        <f t="shared" si="10"/>
        <v>0</v>
      </c>
      <c r="W202" s="26">
        <f t="shared" si="10"/>
        <v>1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0</v>
      </c>
      <c r="AE202" s="26">
        <f t="shared" si="10"/>
        <v>0</v>
      </c>
      <c r="AF202" s="26">
        <f t="shared" si="10"/>
        <v>0</v>
      </c>
      <c r="AG202" s="26">
        <f t="shared" si="10"/>
        <v>1</v>
      </c>
      <c r="AH202" s="26">
        <f t="shared" si="10"/>
        <v>0</v>
      </c>
      <c r="AI202" s="26">
        <f t="shared" si="10"/>
        <v>0</v>
      </c>
      <c r="AJ202" s="26">
        <f t="shared" si="10"/>
        <v>0</v>
      </c>
      <c r="AK202" s="26">
        <f aca="true" t="shared" si="11" ref="AK202:BP202">SUM(AK203:AK247)</f>
        <v>13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0</v>
      </c>
      <c r="AP202" s="26">
        <f t="shared" si="11"/>
        <v>0</v>
      </c>
      <c r="AQ202" s="26">
        <f t="shared" si="11"/>
        <v>0</v>
      </c>
      <c r="AR202" s="26">
        <f t="shared" si="11"/>
        <v>2</v>
      </c>
      <c r="AS202" s="26">
        <f t="shared" si="11"/>
        <v>0</v>
      </c>
      <c r="AT202" s="26">
        <f t="shared" si="11"/>
        <v>0</v>
      </c>
      <c r="AU202" s="26">
        <f t="shared" si="11"/>
        <v>0</v>
      </c>
      <c r="AV202" s="26">
        <f t="shared" si="11"/>
        <v>0</v>
      </c>
      <c r="AW202" s="26">
        <f t="shared" si="11"/>
        <v>0</v>
      </c>
      <c r="AX202" s="26">
        <f t="shared" si="11"/>
        <v>0</v>
      </c>
      <c r="AY202" s="26">
        <f t="shared" si="11"/>
        <v>0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0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0</v>
      </c>
    </row>
    <row r="203" spans="1:65" ht="12.75" customHeight="1">
      <c r="A203" s="5">
        <v>190</v>
      </c>
      <c r="B203" s="10" t="s">
        <v>1099</v>
      </c>
      <c r="C203" s="18" t="s">
        <v>1847</v>
      </c>
      <c r="D203" s="18"/>
      <c r="E203" s="29">
        <v>2</v>
      </c>
      <c r="F203" s="29">
        <v>2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1100</v>
      </c>
      <c r="C204" s="18" t="s">
        <v>1847</v>
      </c>
      <c r="D204" s="18"/>
      <c r="E204" s="29">
        <v>1</v>
      </c>
      <c r="F204" s="29"/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1101</v>
      </c>
      <c r="C205" s="18" t="s">
        <v>1847</v>
      </c>
      <c r="D205" s="18"/>
      <c r="E205" s="29">
        <v>13</v>
      </c>
      <c r="F205" s="29">
        <v>13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>
        <v>1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12</v>
      </c>
      <c r="AL205" s="29"/>
      <c r="AM205" s="29"/>
      <c r="AN205" s="29"/>
      <c r="AO205" s="29"/>
      <c r="AP205" s="29"/>
      <c r="AQ205" s="29"/>
      <c r="AR205" s="29">
        <v>2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1102</v>
      </c>
      <c r="C206" s="18" t="s">
        <v>1847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1103</v>
      </c>
      <c r="C207" s="18" t="s">
        <v>1847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1104</v>
      </c>
      <c r="C208" s="18" t="s">
        <v>1848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1105</v>
      </c>
      <c r="C209" s="18" t="s">
        <v>1848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1106</v>
      </c>
      <c r="C210" s="18" t="s">
        <v>1848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1107</v>
      </c>
      <c r="C211" s="18" t="s">
        <v>1848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1108</v>
      </c>
      <c r="C212" s="18" t="s">
        <v>1848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1109</v>
      </c>
      <c r="C213" s="18" t="s">
        <v>1849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1110</v>
      </c>
      <c r="C214" s="18" t="s">
        <v>1849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1111</v>
      </c>
      <c r="C215" s="18" t="s">
        <v>1849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1112</v>
      </c>
      <c r="C216" s="18" t="s">
        <v>1849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1113</v>
      </c>
      <c r="C217" s="18" t="s">
        <v>1691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1114</v>
      </c>
      <c r="C218" s="18" t="s">
        <v>1691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1115</v>
      </c>
      <c r="C219" s="18" t="s">
        <v>1850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1116</v>
      </c>
      <c r="C220" s="18" t="s">
        <v>1850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1117</v>
      </c>
      <c r="C221" s="18" t="s">
        <v>1850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1118</v>
      </c>
      <c r="C222" s="18" t="s">
        <v>1850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1119</v>
      </c>
      <c r="C223" s="18" t="s">
        <v>1851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1120</v>
      </c>
      <c r="C224" s="18" t="s">
        <v>1851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1121</v>
      </c>
      <c r="C225" s="18" t="s">
        <v>1851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1122</v>
      </c>
      <c r="C226" s="18" t="s">
        <v>1851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1123</v>
      </c>
      <c r="C227" s="18" t="s">
        <v>1852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1124</v>
      </c>
      <c r="C228" s="18" t="s">
        <v>1852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1125</v>
      </c>
      <c r="C229" s="18" t="s">
        <v>1852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1126</v>
      </c>
      <c r="C230" s="18" t="s">
        <v>1852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1127</v>
      </c>
      <c r="C231" s="18" t="s">
        <v>1852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1128</v>
      </c>
      <c r="C232" s="18" t="s">
        <v>1853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1129</v>
      </c>
      <c r="C233" s="18" t="s">
        <v>1853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1640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1130</v>
      </c>
      <c r="C235" s="18" t="s">
        <v>1854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1131</v>
      </c>
      <c r="C236" s="18" t="s">
        <v>1854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1132</v>
      </c>
      <c r="C237" s="18" t="s">
        <v>1855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1133</v>
      </c>
      <c r="C238" s="18" t="s">
        <v>1855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1134</v>
      </c>
      <c r="C239" s="18" t="s">
        <v>1855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1856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1857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1858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1135</v>
      </c>
      <c r="C243" s="18" t="s">
        <v>1859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1136</v>
      </c>
      <c r="C244" s="18" t="s">
        <v>1859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1137</v>
      </c>
      <c r="C245" s="18" t="s">
        <v>1859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1138</v>
      </c>
      <c r="C246" s="18" t="s">
        <v>1859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1860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1139</v>
      </c>
      <c r="C248" s="18" t="s">
        <v>1861</v>
      </c>
      <c r="D248" s="18"/>
      <c r="E248" s="26">
        <f aca="true" t="shared" si="12" ref="E248:AJ248">SUM(E249:E365)</f>
        <v>0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</row>
    <row r="249" spans="1:65" ht="48" customHeight="1" hidden="1">
      <c r="A249" s="5">
        <v>236</v>
      </c>
      <c r="B249" s="10" t="s">
        <v>1140</v>
      </c>
      <c r="C249" s="18" t="s">
        <v>1641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1141</v>
      </c>
      <c r="C250" s="18" t="s">
        <v>1641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1142</v>
      </c>
      <c r="C251" s="18" t="s">
        <v>1641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1143</v>
      </c>
      <c r="C252" s="18" t="s">
        <v>1642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1144</v>
      </c>
      <c r="C253" s="18" t="s">
        <v>1642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1145</v>
      </c>
      <c r="C254" s="18" t="s">
        <v>1862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1146</v>
      </c>
      <c r="C255" s="18" t="s">
        <v>1862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1147</v>
      </c>
      <c r="C256" s="18" t="s">
        <v>1863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1148</v>
      </c>
      <c r="C257" s="18" t="s">
        <v>1863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1149</v>
      </c>
      <c r="C258" s="18" t="s">
        <v>1864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1150</v>
      </c>
      <c r="C259" s="18" t="s">
        <v>1864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1151</v>
      </c>
      <c r="C260" s="18" t="s">
        <v>1865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1152</v>
      </c>
      <c r="C261" s="18" t="s">
        <v>1865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1153</v>
      </c>
      <c r="C262" s="18" t="s">
        <v>1866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1154</v>
      </c>
      <c r="C263" s="18" t="s">
        <v>1866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1155</v>
      </c>
      <c r="C264" s="18" t="s">
        <v>1867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1156</v>
      </c>
      <c r="C265" s="18" t="s">
        <v>1867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1157</v>
      </c>
      <c r="C266" s="18" t="s">
        <v>1867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1158</v>
      </c>
      <c r="C267" s="18" t="s">
        <v>1868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1159</v>
      </c>
      <c r="C268" s="18" t="s">
        <v>1868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1629</v>
      </c>
      <c r="C269" s="18" t="s">
        <v>1631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1630</v>
      </c>
      <c r="C270" s="18" t="s">
        <v>1631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1160</v>
      </c>
      <c r="C271" s="18" t="s">
        <v>1869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1161</v>
      </c>
      <c r="C272" s="18" t="s">
        <v>1869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1162</v>
      </c>
      <c r="C273" s="18" t="s">
        <v>1869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2298</v>
      </c>
      <c r="C274" s="18" t="s">
        <v>1633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2299</v>
      </c>
      <c r="C275" s="18" t="s">
        <v>1633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1632</v>
      </c>
      <c r="C276" s="18" t="s">
        <v>1633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1163</v>
      </c>
      <c r="C277" s="18" t="s">
        <v>1870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1164</v>
      </c>
      <c r="C278" s="18" t="s">
        <v>1870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1165</v>
      </c>
      <c r="C279" s="18" t="s">
        <v>1870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1166</v>
      </c>
      <c r="C280" s="18" t="s">
        <v>1871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1167</v>
      </c>
      <c r="C281" s="18" t="s">
        <v>1872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1168</v>
      </c>
      <c r="C282" s="18" t="s">
        <v>1872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1169</v>
      </c>
      <c r="C283" s="18" t="s">
        <v>1872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1170</v>
      </c>
      <c r="C284" s="18" t="s">
        <v>1697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1171</v>
      </c>
      <c r="C285" s="18" t="s">
        <v>1697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1172</v>
      </c>
      <c r="C286" s="18" t="s">
        <v>1873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1173</v>
      </c>
      <c r="C287" s="18" t="s">
        <v>1873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1174</v>
      </c>
      <c r="C288" s="18" t="s">
        <v>1874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1175</v>
      </c>
      <c r="C289" s="18" t="s">
        <v>1874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1176</v>
      </c>
      <c r="C290" s="18" t="s">
        <v>1643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1177</v>
      </c>
      <c r="C291" s="18" t="s">
        <v>1643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1178</v>
      </c>
      <c r="C292" s="18" t="s">
        <v>1643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1179</v>
      </c>
      <c r="C293" s="18" t="s">
        <v>1875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1180</v>
      </c>
      <c r="C294" s="18" t="s">
        <v>1875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1181</v>
      </c>
      <c r="C295" s="18" t="s">
        <v>1875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1182</v>
      </c>
      <c r="C296" s="18" t="s">
        <v>1876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1183</v>
      </c>
      <c r="C297" s="18" t="s">
        <v>1876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1877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1878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1184</v>
      </c>
      <c r="C300" s="18" t="s">
        <v>1644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1185</v>
      </c>
      <c r="C301" s="18" t="s">
        <v>1644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1186</v>
      </c>
      <c r="C302" s="18" t="s">
        <v>1879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1187</v>
      </c>
      <c r="C303" s="18" t="s">
        <v>1879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1880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1881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1882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1188</v>
      </c>
      <c r="C314" s="18" t="s">
        <v>1884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1189</v>
      </c>
      <c r="C315" s="18" t="s">
        <v>1884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1705</v>
      </c>
      <c r="C316" s="18" t="s">
        <v>1703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1704</v>
      </c>
      <c r="C317" s="18" t="s">
        <v>1703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1190</v>
      </c>
      <c r="C319" s="18" t="s">
        <v>1886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1191</v>
      </c>
      <c r="C320" s="18" t="s">
        <v>1886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1193</v>
      </c>
      <c r="C322" s="18" t="s">
        <v>1888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1194</v>
      </c>
      <c r="C323" s="18" t="s">
        <v>1889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1195</v>
      </c>
      <c r="C324" s="18" t="s">
        <v>1889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1196</v>
      </c>
      <c r="C325" s="18" t="s">
        <v>1889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1197</v>
      </c>
      <c r="C326" s="18" t="s">
        <v>1890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1198</v>
      </c>
      <c r="C327" s="18" t="s">
        <v>1890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1199</v>
      </c>
      <c r="C328" s="18" t="s">
        <v>1891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1200</v>
      </c>
      <c r="C329" s="18" t="s">
        <v>1891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1645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1201</v>
      </c>
      <c r="C331" s="18" t="s">
        <v>1893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1202</v>
      </c>
      <c r="C332" s="18" t="s">
        <v>1893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1203</v>
      </c>
      <c r="C333" s="18" t="s">
        <v>1894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1204</v>
      </c>
      <c r="C334" s="18" t="s">
        <v>1894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1205</v>
      </c>
      <c r="C335" s="18" t="s">
        <v>1894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1895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1206</v>
      </c>
      <c r="C338" s="18" t="s">
        <v>1897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1207</v>
      </c>
      <c r="C339" s="18" t="s">
        <v>1898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1208</v>
      </c>
      <c r="C340" s="18" t="s">
        <v>1898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1706</v>
      </c>
      <c r="C341" s="18" t="s">
        <v>1898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1707</v>
      </c>
      <c r="C342" s="18" t="s">
        <v>1898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1209</v>
      </c>
      <c r="C343" s="18" t="s">
        <v>1899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1210</v>
      </c>
      <c r="C344" s="18" t="s">
        <v>1899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1211</v>
      </c>
      <c r="C345" s="18" t="s">
        <v>1900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1212</v>
      </c>
      <c r="C346" s="18" t="s">
        <v>1900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1213</v>
      </c>
      <c r="C347" s="18" t="s">
        <v>1901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1214</v>
      </c>
      <c r="C348" s="18" t="s">
        <v>1901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1215</v>
      </c>
      <c r="C349" s="18" t="s">
        <v>1901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1902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1216</v>
      </c>
      <c r="C351" s="18" t="s">
        <v>1903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1217</v>
      </c>
      <c r="C352" s="18" t="s">
        <v>1903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1218</v>
      </c>
      <c r="C353" s="18" t="s">
        <v>1904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1219</v>
      </c>
      <c r="C354" s="18" t="s">
        <v>1904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1220</v>
      </c>
      <c r="C355" s="19" t="s">
        <v>1905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1221</v>
      </c>
      <c r="C356" s="18" t="s">
        <v>1905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1222</v>
      </c>
      <c r="C357" s="18" t="s">
        <v>1905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1223</v>
      </c>
      <c r="C358" s="18" t="s">
        <v>1906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1224</v>
      </c>
      <c r="C359" s="18" t="s">
        <v>1906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1225</v>
      </c>
      <c r="C360" s="18" t="s">
        <v>1906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1226</v>
      </c>
      <c r="C361" s="18" t="s">
        <v>1906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1227</v>
      </c>
      <c r="C362" s="18" t="s">
        <v>1907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1228</v>
      </c>
      <c r="C363" s="18" t="s">
        <v>1907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1229</v>
      </c>
      <c r="C364" s="18" t="s">
        <v>1907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1230</v>
      </c>
      <c r="C365" s="18" t="s">
        <v>1907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1231</v>
      </c>
      <c r="C366" s="18" t="s">
        <v>1908</v>
      </c>
      <c r="D366" s="18"/>
      <c r="E366" s="29">
        <f aca="true" t="shared" si="14" ref="E366:AJ366">SUM(E367:E406)</f>
        <v>0</v>
      </c>
      <c r="F366" s="29">
        <f t="shared" si="14"/>
        <v>0</v>
      </c>
      <c r="G366" s="29">
        <f t="shared" si="14"/>
        <v>0</v>
      </c>
      <c r="H366" s="29">
        <f t="shared" si="14"/>
        <v>0</v>
      </c>
      <c r="I366" s="29">
        <f t="shared" si="14"/>
        <v>0</v>
      </c>
      <c r="J366" s="29">
        <f t="shared" si="14"/>
        <v>0</v>
      </c>
      <c r="K366" s="29">
        <f t="shared" si="14"/>
        <v>0</v>
      </c>
      <c r="L366" s="29">
        <f t="shared" si="14"/>
        <v>0</v>
      </c>
      <c r="M366" s="29">
        <f t="shared" si="14"/>
        <v>0</v>
      </c>
      <c r="N366" s="29">
        <f t="shared" si="14"/>
        <v>0</v>
      </c>
      <c r="O366" s="29">
        <f t="shared" si="14"/>
        <v>0</v>
      </c>
      <c r="P366" s="29">
        <f t="shared" si="14"/>
        <v>0</v>
      </c>
      <c r="Q366" s="29">
        <f t="shared" si="14"/>
        <v>0</v>
      </c>
      <c r="R366" s="29">
        <f t="shared" si="14"/>
        <v>0</v>
      </c>
      <c r="S366" s="29">
        <f t="shared" si="14"/>
        <v>0</v>
      </c>
      <c r="T366" s="29">
        <f t="shared" si="14"/>
        <v>0</v>
      </c>
      <c r="U366" s="29">
        <f t="shared" si="14"/>
        <v>0</v>
      </c>
      <c r="V366" s="29">
        <f t="shared" si="14"/>
        <v>0</v>
      </c>
      <c r="W366" s="29">
        <f t="shared" si="14"/>
        <v>0</v>
      </c>
      <c r="X366" s="29">
        <f t="shared" si="14"/>
        <v>0</v>
      </c>
      <c r="Y366" s="29">
        <f t="shared" si="14"/>
        <v>0</v>
      </c>
      <c r="Z366" s="29">
        <f t="shared" si="14"/>
        <v>0</v>
      </c>
      <c r="AA366" s="29">
        <f t="shared" si="14"/>
        <v>0</v>
      </c>
      <c r="AB366" s="29">
        <f t="shared" si="14"/>
        <v>0</v>
      </c>
      <c r="AC366" s="29">
        <f t="shared" si="14"/>
        <v>0</v>
      </c>
      <c r="AD366" s="29">
        <f t="shared" si="14"/>
        <v>0</v>
      </c>
      <c r="AE366" s="29">
        <f t="shared" si="14"/>
        <v>0</v>
      </c>
      <c r="AF366" s="29">
        <f t="shared" si="14"/>
        <v>0</v>
      </c>
      <c r="AG366" s="29">
        <f t="shared" si="14"/>
        <v>0</v>
      </c>
      <c r="AH366" s="29">
        <f t="shared" si="14"/>
        <v>0</v>
      </c>
      <c r="AI366" s="29">
        <f t="shared" si="14"/>
        <v>0</v>
      </c>
      <c r="AJ366" s="29">
        <f t="shared" si="14"/>
        <v>0</v>
      </c>
      <c r="AK366" s="29">
        <f aca="true" t="shared" si="15" ref="AK366:BP366">SUM(AK367:AK406)</f>
        <v>0</v>
      </c>
      <c r="AL366" s="29">
        <f t="shared" si="15"/>
        <v>0</v>
      </c>
      <c r="AM366" s="29">
        <f t="shared" si="15"/>
        <v>0</v>
      </c>
      <c r="AN366" s="29">
        <f t="shared" si="15"/>
        <v>0</v>
      </c>
      <c r="AO366" s="29">
        <f t="shared" si="15"/>
        <v>0</v>
      </c>
      <c r="AP366" s="29">
        <f t="shared" si="15"/>
        <v>0</v>
      </c>
      <c r="AQ366" s="29">
        <f t="shared" si="15"/>
        <v>0</v>
      </c>
      <c r="AR366" s="29">
        <f t="shared" si="15"/>
        <v>0</v>
      </c>
      <c r="AS366" s="29">
        <f t="shared" si="15"/>
        <v>0</v>
      </c>
      <c r="AT366" s="29">
        <f t="shared" si="15"/>
        <v>0</v>
      </c>
      <c r="AU366" s="29">
        <f t="shared" si="15"/>
        <v>0</v>
      </c>
      <c r="AV366" s="29">
        <f t="shared" si="15"/>
        <v>0</v>
      </c>
      <c r="AW366" s="29">
        <f t="shared" si="15"/>
        <v>0</v>
      </c>
      <c r="AX366" s="29">
        <f t="shared" si="15"/>
        <v>0</v>
      </c>
      <c r="AY366" s="29">
        <f t="shared" si="15"/>
        <v>0</v>
      </c>
      <c r="AZ366" s="29">
        <f t="shared" si="15"/>
        <v>0</v>
      </c>
      <c r="BA366" s="29">
        <f t="shared" si="15"/>
        <v>0</v>
      </c>
      <c r="BB366" s="29">
        <f t="shared" si="15"/>
        <v>0</v>
      </c>
      <c r="BC366" s="29">
        <f t="shared" si="15"/>
        <v>0</v>
      </c>
      <c r="BD366" s="29">
        <f t="shared" si="15"/>
        <v>0</v>
      </c>
      <c r="BE366" s="29">
        <f t="shared" si="15"/>
        <v>0</v>
      </c>
      <c r="BF366" s="29">
        <f t="shared" si="15"/>
        <v>0</v>
      </c>
      <c r="BG366" s="29">
        <f t="shared" si="15"/>
        <v>0</v>
      </c>
      <c r="BH366" s="29">
        <f t="shared" si="15"/>
        <v>0</v>
      </c>
      <c r="BI366" s="29">
        <f t="shared" si="15"/>
        <v>0</v>
      </c>
      <c r="BJ366" s="29">
        <f t="shared" si="15"/>
        <v>0</v>
      </c>
      <c r="BK366" s="29">
        <f t="shared" si="15"/>
        <v>0</v>
      </c>
      <c r="BL366" s="29">
        <f t="shared" si="15"/>
        <v>0</v>
      </c>
      <c r="BM366" s="29">
        <f t="shared" si="15"/>
        <v>0</v>
      </c>
    </row>
    <row r="367" spans="1:65" ht="12.75" customHeight="1" hidden="1">
      <c r="A367" s="5">
        <v>354</v>
      </c>
      <c r="B367" s="10">
        <v>236</v>
      </c>
      <c r="C367" s="18" t="s">
        <v>1909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1910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1232</v>
      </c>
      <c r="C369" s="18" t="s">
        <v>1911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1233</v>
      </c>
      <c r="C370" s="18" t="s">
        <v>1911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1234</v>
      </c>
      <c r="C371" s="18" t="s">
        <v>1912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1235</v>
      </c>
      <c r="C372" s="18" t="s">
        <v>1912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1236</v>
      </c>
      <c r="C373" s="18" t="s">
        <v>1913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1237</v>
      </c>
      <c r="C374" s="18" t="s">
        <v>1913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1238</v>
      </c>
      <c r="C375" s="18" t="s">
        <v>1913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1239</v>
      </c>
      <c r="C376" s="18" t="s">
        <v>1914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1240</v>
      </c>
      <c r="C377" s="18" t="s">
        <v>1914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1241</v>
      </c>
      <c r="C378" s="18" t="s">
        <v>1914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1242</v>
      </c>
      <c r="C379" s="18" t="s">
        <v>1915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1243</v>
      </c>
      <c r="C380" s="18" t="s">
        <v>1915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1244</v>
      </c>
      <c r="C381" s="18" t="s">
        <v>1915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1245</v>
      </c>
      <c r="C382" s="18" t="s">
        <v>1915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1246</v>
      </c>
      <c r="C383" s="18" t="s">
        <v>1916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1247</v>
      </c>
      <c r="C384" s="18" t="s">
        <v>1916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1248</v>
      </c>
      <c r="C385" s="18" t="s">
        <v>1917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1249</v>
      </c>
      <c r="C386" s="18" t="s">
        <v>1917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1250</v>
      </c>
      <c r="C387" s="18" t="s">
        <v>1918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1251</v>
      </c>
      <c r="C388" s="18" t="s">
        <v>1918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1252</v>
      </c>
      <c r="C389" s="18" t="s">
        <v>1918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1253</v>
      </c>
      <c r="C390" s="18" t="s">
        <v>1919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1254</v>
      </c>
      <c r="C391" s="18" t="s">
        <v>1919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1255</v>
      </c>
      <c r="C392" s="18" t="s">
        <v>1920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1256</v>
      </c>
      <c r="C393" s="18" t="s">
        <v>1920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1921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1922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1257</v>
      </c>
      <c r="C396" s="18" t="s">
        <v>1923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1258</v>
      </c>
      <c r="C397" s="18" t="s">
        <v>1923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1259</v>
      </c>
      <c r="C398" s="18" t="s">
        <v>1924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1260</v>
      </c>
      <c r="C399" s="18" t="s">
        <v>1924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1925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1926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1261</v>
      </c>
      <c r="C402" s="18" t="s">
        <v>1927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1262</v>
      </c>
      <c r="C403" s="18" t="s">
        <v>1927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1263</v>
      </c>
      <c r="C404" s="18" t="s">
        <v>1928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1264</v>
      </c>
      <c r="C405" s="18" t="s">
        <v>1928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1929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1265</v>
      </c>
      <c r="C407" s="18" t="s">
        <v>1930</v>
      </c>
      <c r="D407" s="18"/>
      <c r="E407" s="26">
        <f aca="true" t="shared" si="16" ref="E407:AJ407">SUM(E408:E464)</f>
        <v>1</v>
      </c>
      <c r="F407" s="26">
        <f t="shared" si="16"/>
        <v>1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1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</row>
    <row r="408" spans="1:65" ht="12.75" customHeight="1" hidden="1">
      <c r="A408" s="5">
        <v>395</v>
      </c>
      <c r="B408" s="10" t="s">
        <v>1266</v>
      </c>
      <c r="C408" s="18" t="s">
        <v>1931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1267</v>
      </c>
      <c r="C409" s="18" t="s">
        <v>1932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1268</v>
      </c>
      <c r="C410" s="18" t="s">
        <v>1932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1269</v>
      </c>
      <c r="C412" s="18" t="s">
        <v>1934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1270</v>
      </c>
      <c r="C413" s="18" t="s">
        <v>1934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1271</v>
      </c>
      <c r="C414" s="18" t="s">
        <v>1934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1272</v>
      </c>
      <c r="C415" s="18" t="s">
        <v>1935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1273</v>
      </c>
      <c r="C416" s="18" t="s">
        <v>1935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1274</v>
      </c>
      <c r="C417" s="18" t="s">
        <v>1936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1275</v>
      </c>
      <c r="C418" s="18" t="s">
        <v>1936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1276</v>
      </c>
      <c r="C419" s="18" t="s">
        <v>1937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1277</v>
      </c>
      <c r="C420" s="18" t="s">
        <v>1938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1278</v>
      </c>
      <c r="C421" s="18" t="s">
        <v>1938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1698</v>
      </c>
      <c r="C422" s="18" t="s">
        <v>1699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1700</v>
      </c>
      <c r="C423" s="18" t="s">
        <v>1699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1701</v>
      </c>
      <c r="C424" s="18" t="s">
        <v>1699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1279</v>
      </c>
      <c r="C425" s="18" t="s">
        <v>1939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1280</v>
      </c>
      <c r="C426" s="18" t="s">
        <v>1939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1281</v>
      </c>
      <c r="C427" s="18" t="s">
        <v>1940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1282</v>
      </c>
      <c r="C428" s="18" t="s">
        <v>1940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1283</v>
      </c>
      <c r="C429" s="18" t="s">
        <v>1940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1284</v>
      </c>
      <c r="C430" s="18" t="s">
        <v>1940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1285</v>
      </c>
      <c r="C431" s="18" t="s">
        <v>1940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1941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1286</v>
      </c>
      <c r="C433" s="18" t="s">
        <v>1942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1287</v>
      </c>
      <c r="C434" s="18" t="s">
        <v>1942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1288</v>
      </c>
      <c r="C435" s="18" t="s">
        <v>1942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1289</v>
      </c>
      <c r="C436" s="18" t="s">
        <v>1943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1290</v>
      </c>
      <c r="C437" s="18" t="s">
        <v>1943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1608</v>
      </c>
      <c r="C438" s="18" t="s">
        <v>1611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1</v>
      </c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1609</v>
      </c>
      <c r="C439" s="18" t="s">
        <v>1611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1610</v>
      </c>
      <c r="C440" s="18" t="s">
        <v>1611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1944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1291</v>
      </c>
      <c r="C442" s="18" t="s">
        <v>1945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1292</v>
      </c>
      <c r="C443" s="18" t="s">
        <v>1945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1293</v>
      </c>
      <c r="C444" s="18" t="s">
        <v>1945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1294</v>
      </c>
      <c r="C445" s="18" t="s">
        <v>1646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1295</v>
      </c>
      <c r="C446" s="18" t="s">
        <v>1646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1296</v>
      </c>
      <c r="C447" s="18" t="s">
        <v>1646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1297</v>
      </c>
      <c r="C448" s="18" t="s">
        <v>1946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1298</v>
      </c>
      <c r="C449" s="18" t="s">
        <v>1946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1299</v>
      </c>
      <c r="C450" s="18" t="s">
        <v>1947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1300</v>
      </c>
      <c r="C451" s="18" t="s">
        <v>1947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1301</v>
      </c>
      <c r="C452" s="18" t="s">
        <v>1647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1302</v>
      </c>
      <c r="C453" s="18" t="s">
        <v>1647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1303</v>
      </c>
      <c r="C454" s="18" t="s">
        <v>1647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1304</v>
      </c>
      <c r="C455" s="18" t="s">
        <v>1647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1305</v>
      </c>
      <c r="C456" s="18" t="s">
        <v>1948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1306</v>
      </c>
      <c r="C457" s="18" t="s">
        <v>1948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1307</v>
      </c>
      <c r="C458" s="18" t="s">
        <v>1949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1308</v>
      </c>
      <c r="C459" s="18" t="s">
        <v>1949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1309</v>
      </c>
      <c r="C460" s="18" t="s">
        <v>1950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1310</v>
      </c>
      <c r="C461" s="18" t="s">
        <v>1950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1311</v>
      </c>
      <c r="C465" s="18" t="s">
        <v>1951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</row>
    <row r="466" spans="1:65" ht="12.75" customHeight="1" hidden="1">
      <c r="A466" s="5">
        <v>453</v>
      </c>
      <c r="B466" s="10" t="s">
        <v>1312</v>
      </c>
      <c r="C466" s="18" t="s">
        <v>1952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1313</v>
      </c>
      <c r="C467" s="18" t="s">
        <v>1952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1314</v>
      </c>
      <c r="C468" s="18" t="s">
        <v>1953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1315</v>
      </c>
      <c r="C469" s="18" t="s">
        <v>1953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1316</v>
      </c>
      <c r="C470" s="18" t="s">
        <v>1954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1317</v>
      </c>
      <c r="C471" s="18" t="s">
        <v>1954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1318</v>
      </c>
      <c r="C472" s="18" t="s">
        <v>1955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1319</v>
      </c>
      <c r="C473" s="18" t="s">
        <v>1955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1320</v>
      </c>
      <c r="C474" s="18" t="s">
        <v>1956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1321</v>
      </c>
      <c r="C475" s="18" t="s">
        <v>1956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1322</v>
      </c>
      <c r="C476" s="18" t="s">
        <v>1957</v>
      </c>
      <c r="D476" s="18"/>
      <c r="E476" s="26">
        <f aca="true" t="shared" si="20" ref="E476:AJ476">SUM(E477:E515)</f>
        <v>5</v>
      </c>
      <c r="F476" s="26">
        <f t="shared" si="20"/>
        <v>4</v>
      </c>
      <c r="G476" s="26">
        <f t="shared" si="20"/>
        <v>0</v>
      </c>
      <c r="H476" s="26">
        <f t="shared" si="20"/>
        <v>0</v>
      </c>
      <c r="I476" s="26">
        <f t="shared" si="20"/>
        <v>1</v>
      </c>
      <c r="J476" s="26">
        <f t="shared" si="20"/>
        <v>0</v>
      </c>
      <c r="K476" s="26">
        <f t="shared" si="20"/>
        <v>0</v>
      </c>
      <c r="L476" s="26">
        <f t="shared" si="20"/>
        <v>1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1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3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0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</row>
    <row r="477" spans="1:65" ht="25.5" customHeight="1" hidden="1">
      <c r="A477" s="5">
        <v>464</v>
      </c>
      <c r="B477" s="10" t="s">
        <v>1323</v>
      </c>
      <c r="C477" s="18" t="s">
        <v>1958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1324</v>
      </c>
      <c r="C478" s="18" t="s">
        <v>1958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1325</v>
      </c>
      <c r="C479" s="18" t="s">
        <v>1958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1693</v>
      </c>
      <c r="C480" s="18" t="s">
        <v>1694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1326</v>
      </c>
      <c r="C481" s="18" t="s">
        <v>1959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1327</v>
      </c>
      <c r="C482" s="18" t="s">
        <v>1959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1328</v>
      </c>
      <c r="C483" s="18" t="s">
        <v>1959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1329</v>
      </c>
      <c r="C484" s="18" t="s">
        <v>1960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1330</v>
      </c>
      <c r="C485" s="18" t="s">
        <v>1960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1331</v>
      </c>
      <c r="C486" s="18" t="s">
        <v>1960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1332</v>
      </c>
      <c r="C487" s="18" t="s">
        <v>1961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1333</v>
      </c>
      <c r="C488" s="18" t="s">
        <v>1961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1334</v>
      </c>
      <c r="C489" s="18" t="s">
        <v>1961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1335</v>
      </c>
      <c r="C490" s="18" t="s">
        <v>1962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1336</v>
      </c>
      <c r="C491" s="18" t="s">
        <v>1962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1338</v>
      </c>
      <c r="C493" s="18" t="s">
        <v>1963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1339</v>
      </c>
      <c r="C494" s="18" t="s">
        <v>1963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1340</v>
      </c>
      <c r="C495" s="18" t="s">
        <v>1963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1341</v>
      </c>
      <c r="C496" s="18" t="s">
        <v>1964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1342</v>
      </c>
      <c r="C497" s="18" t="s">
        <v>1964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1343</v>
      </c>
      <c r="C498" s="18" t="s">
        <v>1964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1344</v>
      </c>
      <c r="C499" s="18" t="s">
        <v>1965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1345</v>
      </c>
      <c r="C500" s="18" t="s">
        <v>1965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1966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1967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1346</v>
      </c>
      <c r="C503" s="18" t="s">
        <v>1968</v>
      </c>
      <c r="D503" s="18"/>
      <c r="E503" s="29">
        <v>2</v>
      </c>
      <c r="F503" s="29">
        <v>1</v>
      </c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1347</v>
      </c>
      <c r="C504" s="18" t="s">
        <v>1968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1348</v>
      </c>
      <c r="C505" s="18" t="s">
        <v>1968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1969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1970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1349</v>
      </c>
      <c r="C508" s="18" t="s">
        <v>1971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1350</v>
      </c>
      <c r="C509" s="18" t="s">
        <v>1971</v>
      </c>
      <c r="D509" s="18"/>
      <c r="E509" s="29">
        <v>3</v>
      </c>
      <c r="F509" s="29">
        <v>3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3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1351</v>
      </c>
      <c r="C510" s="18" t="s">
        <v>1971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1972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1973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1352</v>
      </c>
      <c r="C513" s="18" t="s">
        <v>1974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1353</v>
      </c>
      <c r="C514" s="18" t="s">
        <v>1974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1354</v>
      </c>
      <c r="C515" s="18" t="s">
        <v>1974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1355</v>
      </c>
      <c r="C516" s="18" t="s">
        <v>1975</v>
      </c>
      <c r="D516" s="18"/>
      <c r="E516" s="26">
        <f aca="true" t="shared" si="22" ref="E516:AJ516">SUM(E517:E557)</f>
        <v>0</v>
      </c>
      <c r="F516" s="26">
        <f t="shared" si="22"/>
        <v>0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</row>
    <row r="517" spans="1:65" ht="12.75" customHeight="1" hidden="1">
      <c r="A517" s="5">
        <v>504</v>
      </c>
      <c r="B517" s="10">
        <v>293</v>
      </c>
      <c r="C517" s="18" t="s">
        <v>1976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1356</v>
      </c>
      <c r="C518" s="18" t="s">
        <v>1977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1357</v>
      </c>
      <c r="C519" s="18" t="s">
        <v>1977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1978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1358</v>
      </c>
      <c r="C521" s="18" t="s">
        <v>1979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1359</v>
      </c>
      <c r="C522" s="18" t="s">
        <v>1979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1360</v>
      </c>
      <c r="C523" s="18" t="s">
        <v>1979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1361</v>
      </c>
      <c r="C524" s="18" t="s">
        <v>1979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1362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1363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1364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1365</v>
      </c>
      <c r="C530" s="18" t="s">
        <v>1980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1366</v>
      </c>
      <c r="C531" s="18" t="s">
        <v>1980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1367</v>
      </c>
      <c r="C532" s="18" t="s">
        <v>1980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1368</v>
      </c>
      <c r="C533" s="18" t="s">
        <v>1980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1369</v>
      </c>
      <c r="C534" s="18" t="s">
        <v>1980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1370</v>
      </c>
      <c r="C535" s="18" t="s">
        <v>1981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1371</v>
      </c>
      <c r="C536" s="18" t="s">
        <v>1981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1372</v>
      </c>
      <c r="C537" s="18" t="s">
        <v>1981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1373</v>
      </c>
      <c r="C538" s="18" t="s">
        <v>1982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1374</v>
      </c>
      <c r="C539" s="18" t="s">
        <v>1982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1375</v>
      </c>
      <c r="C540" s="18" t="s">
        <v>1983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1376</v>
      </c>
      <c r="C541" s="18" t="s">
        <v>1983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1998</v>
      </c>
      <c r="C542" s="18" t="s">
        <v>1983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1999</v>
      </c>
      <c r="C543" s="18" t="s">
        <v>1984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2000</v>
      </c>
      <c r="C544" s="18" t="s">
        <v>1984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2001</v>
      </c>
      <c r="C545" s="18" t="s">
        <v>1984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1677</v>
      </c>
      <c r="C546" s="18" t="s">
        <v>1984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1678</v>
      </c>
      <c r="C547" s="18" t="s">
        <v>1984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2002</v>
      </c>
      <c r="C548" s="18" t="s">
        <v>1985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2003</v>
      </c>
      <c r="C549" s="18" t="s">
        <v>1985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2004</v>
      </c>
      <c r="C550" s="18" t="s">
        <v>1985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2005</v>
      </c>
      <c r="C551" s="18" t="s">
        <v>1986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2006</v>
      </c>
      <c r="C552" s="18" t="s">
        <v>1986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2007</v>
      </c>
      <c r="C553" s="18" t="s">
        <v>1986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2008</v>
      </c>
      <c r="C554" s="18" t="s">
        <v>1986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1987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2009</v>
      </c>
      <c r="C556" s="18" t="s">
        <v>1987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2010</v>
      </c>
      <c r="C557" s="18" t="s">
        <v>1987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2011</v>
      </c>
      <c r="C558" s="18" t="s">
        <v>1988</v>
      </c>
      <c r="D558" s="18"/>
      <c r="E558" s="26">
        <f aca="true" t="shared" si="24" ref="E558:AJ558">SUM(E560:E622)</f>
        <v>1</v>
      </c>
      <c r="F558" s="26">
        <f t="shared" si="24"/>
        <v>1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0</v>
      </c>
      <c r="AJ558" s="26">
        <f t="shared" si="24"/>
        <v>0</v>
      </c>
      <c r="AK558" s="26">
        <f aca="true" t="shared" si="25" ref="AK558:BM558">SUM(AK560:AK622)</f>
        <v>1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0</v>
      </c>
      <c r="AR558" s="26">
        <f t="shared" si="25"/>
        <v>1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</row>
    <row r="559" spans="1:65" ht="33.75" customHeight="1">
      <c r="A559" s="5">
        <v>546</v>
      </c>
      <c r="B559" s="10" t="s">
        <v>2012</v>
      </c>
      <c r="C559" s="18" t="s">
        <v>1989</v>
      </c>
      <c r="D559" s="18"/>
      <c r="E559" s="26">
        <f aca="true" t="shared" si="26" ref="E559:AJ559">SUM(E560:E599)</f>
        <v>1</v>
      </c>
      <c r="F559" s="26">
        <f t="shared" si="26"/>
        <v>1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1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0</v>
      </c>
      <c r="AR559" s="26">
        <f t="shared" si="27"/>
        <v>1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</row>
    <row r="560" spans="1:65" ht="36.75" customHeight="1" hidden="1">
      <c r="A560" s="5">
        <v>547</v>
      </c>
      <c r="B560" s="10" t="s">
        <v>2013</v>
      </c>
      <c r="C560" s="18" t="s">
        <v>1712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2014</v>
      </c>
      <c r="C561" s="18" t="s">
        <v>1712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2015</v>
      </c>
      <c r="C562" s="18" t="s">
        <v>1712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2016</v>
      </c>
      <c r="C563" s="18" t="s">
        <v>1990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2017</v>
      </c>
      <c r="C564" s="18" t="s">
        <v>1990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2018</v>
      </c>
      <c r="C565" s="18" t="s">
        <v>1991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2019</v>
      </c>
      <c r="C566" s="18" t="s">
        <v>1991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2020</v>
      </c>
      <c r="C567" s="18" t="s">
        <v>1991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2021</v>
      </c>
      <c r="C568" s="18" t="s">
        <v>1992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2022</v>
      </c>
      <c r="C569" s="18" t="s">
        <v>1992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2023</v>
      </c>
      <c r="C570" s="18" t="s">
        <v>1992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2024</v>
      </c>
      <c r="C571" s="18" t="s">
        <v>1993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2025</v>
      </c>
      <c r="C572" s="18" t="s">
        <v>1993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2026</v>
      </c>
      <c r="C573" s="18" t="s">
        <v>1993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2027</v>
      </c>
      <c r="C574" s="18" t="s">
        <v>1994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2028</v>
      </c>
      <c r="C575" s="18" t="s">
        <v>1994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2029</v>
      </c>
      <c r="C576" s="18" t="s">
        <v>1995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2030</v>
      </c>
      <c r="C577" s="18" t="s">
        <v>1995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2031</v>
      </c>
      <c r="C578" s="18" t="s">
        <v>1995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2032</v>
      </c>
      <c r="C579" s="18" t="s">
        <v>1996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2033</v>
      </c>
      <c r="C580" s="18" t="s">
        <v>1996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2034</v>
      </c>
      <c r="C581" s="18" t="s">
        <v>1996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2035</v>
      </c>
      <c r="C582" s="18" t="s">
        <v>1754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2036</v>
      </c>
      <c r="C583" s="18" t="s">
        <v>1754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2037</v>
      </c>
      <c r="C584" s="18" t="s">
        <v>1754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2038</v>
      </c>
      <c r="C585" s="18" t="s">
        <v>1997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2039</v>
      </c>
      <c r="C586" s="18" t="s">
        <v>1997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2040</v>
      </c>
      <c r="C587" s="18" t="s">
        <v>1997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2041</v>
      </c>
      <c r="C588" s="18" t="s">
        <v>1380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2042</v>
      </c>
      <c r="C589" s="18" t="s">
        <v>1380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2043</v>
      </c>
      <c r="C590" s="18" t="s">
        <v>1381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2044</v>
      </c>
      <c r="C591" s="18" t="s">
        <v>1381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2045</v>
      </c>
      <c r="C592" s="18" t="s">
        <v>1382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2046</v>
      </c>
      <c r="C593" s="18" t="s">
        <v>1382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2047</v>
      </c>
      <c r="C594" s="18" t="s">
        <v>1383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2048</v>
      </c>
      <c r="C595" s="18" t="s">
        <v>1383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2049</v>
      </c>
      <c r="C596" s="18" t="s">
        <v>1384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2050</v>
      </c>
      <c r="C597" s="18" t="s">
        <v>1384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2051</v>
      </c>
      <c r="C598" s="18" t="s">
        <v>1385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2052</v>
      </c>
      <c r="C599" s="18" t="s">
        <v>1385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2053</v>
      </c>
      <c r="C600" s="18" t="s">
        <v>1648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2054</v>
      </c>
      <c r="C601" s="18" t="s">
        <v>1648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2055</v>
      </c>
      <c r="C602" s="18" t="s">
        <v>1648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2056</v>
      </c>
      <c r="C603" s="18" t="s">
        <v>1648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1708</v>
      </c>
      <c r="C604" s="18" t="s">
        <v>1711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1709</v>
      </c>
      <c r="C605" s="18" t="s">
        <v>1711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1710</v>
      </c>
      <c r="C606" s="18" t="s">
        <v>1711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1386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2057</v>
      </c>
      <c r="C611" s="18" t="s">
        <v>1387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2058</v>
      </c>
      <c r="C612" s="18" t="s">
        <v>1387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2059</v>
      </c>
      <c r="C613" s="18" t="s">
        <v>1387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2060</v>
      </c>
      <c r="C614" s="18" t="s">
        <v>1387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1388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1649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2061</v>
      </c>
      <c r="C617" s="18" t="s">
        <v>1389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2062</v>
      </c>
      <c r="C618" s="18" t="s">
        <v>1389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2063</v>
      </c>
      <c r="C619" s="18" t="s">
        <v>1390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2064</v>
      </c>
      <c r="C620" s="18" t="s">
        <v>1390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2065</v>
      </c>
      <c r="C621" s="18" t="s">
        <v>1391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2066</v>
      </c>
      <c r="C622" s="18" t="s">
        <v>1391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2067</v>
      </c>
      <c r="C623" s="18" t="s">
        <v>1392</v>
      </c>
      <c r="D623" s="18"/>
      <c r="E623" s="26">
        <f aca="true" t="shared" si="28" ref="E623:AJ623">SUM(E624:E643)</f>
        <v>0</v>
      </c>
      <c r="F623" s="26">
        <f t="shared" si="28"/>
        <v>0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</row>
    <row r="624" spans="1:65" ht="12.75" customHeight="1" hidden="1">
      <c r="A624" s="5">
        <v>611</v>
      </c>
      <c r="B624" s="10" t="s">
        <v>2068</v>
      </c>
      <c r="C624" s="18" t="s">
        <v>1393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2069</v>
      </c>
      <c r="C625" s="18" t="s">
        <v>1393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2070</v>
      </c>
      <c r="C626" s="18" t="s">
        <v>1394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2071</v>
      </c>
      <c r="C627" s="18" t="s">
        <v>1394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2072</v>
      </c>
      <c r="C628" s="18" t="s">
        <v>1628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2073</v>
      </c>
      <c r="C629" s="18" t="s">
        <v>1628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2074</v>
      </c>
      <c r="C630" s="18" t="s">
        <v>1395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2075</v>
      </c>
      <c r="C631" s="18" t="s">
        <v>1395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1602</v>
      </c>
      <c r="C632" s="18" t="s">
        <v>1395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1659</v>
      </c>
      <c r="C633" s="18" t="s">
        <v>1658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1660</v>
      </c>
      <c r="C634" s="18" t="s">
        <v>1658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1661</v>
      </c>
      <c r="C635" s="18" t="s">
        <v>1658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2076</v>
      </c>
      <c r="C636" s="18" t="s">
        <v>1396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2077</v>
      </c>
      <c r="C637" s="18" t="s">
        <v>1396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1399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2078</v>
      </c>
      <c r="C642" s="18" t="s">
        <v>1400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2079</v>
      </c>
      <c r="C643" s="18" t="s">
        <v>1400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2080</v>
      </c>
      <c r="C644" s="18" t="s">
        <v>1401</v>
      </c>
      <c r="D644" s="18"/>
      <c r="E644" s="26">
        <f aca="true" t="shared" si="30" ref="E644:AJ644">SUM(E645:E705)</f>
        <v>0</v>
      </c>
      <c r="F644" s="26">
        <f t="shared" si="30"/>
        <v>0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0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</row>
    <row r="645" spans="1:65" ht="12.75" customHeight="1" hidden="1">
      <c r="A645" s="5">
        <v>632</v>
      </c>
      <c r="B645" s="10" t="s">
        <v>2081</v>
      </c>
      <c r="C645" s="18" t="s">
        <v>1402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2082</v>
      </c>
      <c r="C646" s="18" t="s">
        <v>1402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1403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1404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1405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2083</v>
      </c>
      <c r="C650" s="18" t="s">
        <v>1650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2084</v>
      </c>
      <c r="C651" s="18" t="s">
        <v>1650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2085</v>
      </c>
      <c r="C652" s="18" t="s">
        <v>1650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2086</v>
      </c>
      <c r="C653" s="18" t="s">
        <v>1406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2087</v>
      </c>
      <c r="C654" s="18" t="s">
        <v>1406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2088</v>
      </c>
      <c r="C655" s="18" t="s">
        <v>1407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2089</v>
      </c>
      <c r="C656" s="18" t="s">
        <v>1407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2090</v>
      </c>
      <c r="C657" s="18" t="s">
        <v>1408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2091</v>
      </c>
      <c r="C658" s="18" t="s">
        <v>1408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2092</v>
      </c>
      <c r="C659" s="18" t="s">
        <v>1408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2093</v>
      </c>
      <c r="C660" s="18" t="s">
        <v>1408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2094</v>
      </c>
      <c r="C665" s="18" t="s">
        <v>1409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2095</v>
      </c>
      <c r="C666" s="18" t="s">
        <v>1409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2096</v>
      </c>
      <c r="C667" s="18" t="s">
        <v>1409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2097</v>
      </c>
      <c r="C668" s="18" t="s">
        <v>1410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2098</v>
      </c>
      <c r="C669" s="18" t="s">
        <v>1410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1411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2099</v>
      </c>
      <c r="C676" s="18" t="s">
        <v>1413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2100</v>
      </c>
      <c r="C677" s="18" t="s">
        <v>1413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2101</v>
      </c>
      <c r="C678" s="18" t="s">
        <v>1413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2102</v>
      </c>
      <c r="C679" s="18" t="s">
        <v>1414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2103</v>
      </c>
      <c r="C680" s="18" t="s">
        <v>1414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2104</v>
      </c>
      <c r="C682" s="18" t="s">
        <v>1415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2105</v>
      </c>
      <c r="C683" s="18" t="s">
        <v>1415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2106</v>
      </c>
      <c r="C684" s="18" t="s">
        <v>1416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2107</v>
      </c>
      <c r="C685" s="18" t="s">
        <v>1416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1417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1634</v>
      </c>
      <c r="C687" s="18" t="s">
        <v>1638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1635</v>
      </c>
      <c r="C688" s="18" t="s">
        <v>1638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1636</v>
      </c>
      <c r="C689" s="18" t="s">
        <v>1638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1637</v>
      </c>
      <c r="C690" s="18" t="s">
        <v>1638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2108</v>
      </c>
      <c r="C691" s="18" t="s">
        <v>1418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2109</v>
      </c>
      <c r="C692" s="18" t="s">
        <v>1418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2110</v>
      </c>
      <c r="C693" s="18" t="s">
        <v>1418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1419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2111</v>
      </c>
      <c r="C695" s="18" t="s">
        <v>1420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2112</v>
      </c>
      <c r="C696" s="18" t="s">
        <v>1420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2113</v>
      </c>
      <c r="C697" s="18" t="s">
        <v>1420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2114</v>
      </c>
      <c r="C698" s="18" t="s">
        <v>1421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2115</v>
      </c>
      <c r="C699" s="18" t="s">
        <v>1421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2116</v>
      </c>
      <c r="C700" s="18" t="s">
        <v>1421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1696</v>
      </c>
      <c r="C701" s="18" t="s">
        <v>1421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2117</v>
      </c>
      <c r="C702" s="18" t="s">
        <v>1651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2118</v>
      </c>
      <c r="C703" s="18" t="s">
        <v>1651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1651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1422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2119</v>
      </c>
      <c r="C706" s="18" t="s">
        <v>1423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</row>
    <row r="707" spans="1:65" ht="45" customHeight="1" hidden="1">
      <c r="A707" s="5">
        <v>694</v>
      </c>
      <c r="B707" s="10" t="s">
        <v>2120</v>
      </c>
      <c r="C707" s="18" t="s">
        <v>1424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2121</v>
      </c>
      <c r="C708" s="18" t="s">
        <v>1424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2122</v>
      </c>
      <c r="C709" s="18" t="s">
        <v>1425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2123</v>
      </c>
      <c r="C710" s="18" t="s">
        <v>1425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2124</v>
      </c>
      <c r="C711" s="18" t="s">
        <v>1426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2125</v>
      </c>
      <c r="C712" s="18" t="s">
        <v>1426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2126</v>
      </c>
      <c r="C713" s="18" t="s">
        <v>1427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2127</v>
      </c>
      <c r="C714" s="18" t="s">
        <v>1427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2128</v>
      </c>
      <c r="C715" s="18" t="s">
        <v>1427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1428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2129</v>
      </c>
      <c r="C717" s="18" t="s">
        <v>1429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2130</v>
      </c>
      <c r="C718" s="18" t="s">
        <v>1429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2131</v>
      </c>
      <c r="C719" s="18" t="s">
        <v>1430</v>
      </c>
      <c r="D719" s="18"/>
      <c r="E719" s="26">
        <f aca="true" t="shared" si="34" ref="E719:AJ719">SUM(E720:E773)</f>
        <v>0</v>
      </c>
      <c r="F719" s="26">
        <f t="shared" si="34"/>
        <v>0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</row>
    <row r="720" spans="1:65" ht="12.75" customHeight="1" hidden="1">
      <c r="A720" s="5">
        <v>707</v>
      </c>
      <c r="B720" s="10" t="s">
        <v>2132</v>
      </c>
      <c r="C720" s="18" t="s">
        <v>1431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2133</v>
      </c>
      <c r="C721" s="18" t="s">
        <v>1431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2134</v>
      </c>
      <c r="C722" s="18" t="s">
        <v>1431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1758</v>
      </c>
      <c r="C723" s="18" t="s">
        <v>1759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1760</v>
      </c>
      <c r="C724" s="18" t="s">
        <v>1759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2135</v>
      </c>
      <c r="C725" s="18" t="s">
        <v>1625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2136</v>
      </c>
      <c r="C726" s="18" t="s">
        <v>1625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2137</v>
      </c>
      <c r="C727" s="18" t="s">
        <v>1625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1715</v>
      </c>
      <c r="C728" s="18" t="s">
        <v>1717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1716</v>
      </c>
      <c r="C729" s="18" t="s">
        <v>1717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1718</v>
      </c>
      <c r="C730" s="18" t="s">
        <v>1721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1719</v>
      </c>
      <c r="C731" s="18" t="s">
        <v>1721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1720</v>
      </c>
      <c r="C732" s="18" t="s">
        <v>1721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2138</v>
      </c>
      <c r="C733" s="18" t="s">
        <v>1432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2139</v>
      </c>
      <c r="C734" s="18" t="s">
        <v>1432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2140</v>
      </c>
      <c r="C736" s="18" t="s">
        <v>1433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2141</v>
      </c>
      <c r="C737" s="18" t="s">
        <v>1433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2142</v>
      </c>
      <c r="C738" s="18" t="s">
        <v>1605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2143</v>
      </c>
      <c r="C739" s="18" t="s">
        <v>1605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2144</v>
      </c>
      <c r="C740" s="18" t="s">
        <v>1605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1606</v>
      </c>
      <c r="C741" s="18" t="s">
        <v>1605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1607</v>
      </c>
      <c r="C742" s="18" t="s">
        <v>1605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2145</v>
      </c>
      <c r="C743" s="18" t="s">
        <v>1435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2146</v>
      </c>
      <c r="C744" s="18" t="s">
        <v>1435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1435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2147</v>
      </c>
      <c r="C758" s="18" t="s">
        <v>1626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2148</v>
      </c>
      <c r="C759" s="18" t="s">
        <v>1626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2149</v>
      </c>
      <c r="C760" s="18" t="s">
        <v>1626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2150</v>
      </c>
      <c r="C761" s="18" t="s">
        <v>1626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2151</v>
      </c>
      <c r="C762" s="18" t="s">
        <v>1626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2152</v>
      </c>
      <c r="C763" s="18" t="s">
        <v>1436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2153</v>
      </c>
      <c r="C764" s="18" t="s">
        <v>1436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2154</v>
      </c>
      <c r="C765" s="18" t="s">
        <v>1436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2155</v>
      </c>
      <c r="C772" s="18" t="s">
        <v>1627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2156</v>
      </c>
      <c r="C773" s="18" t="s">
        <v>1627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2157</v>
      </c>
      <c r="C774" s="18" t="s">
        <v>1438</v>
      </c>
      <c r="D774" s="18"/>
      <c r="E774" s="26">
        <f aca="true" t="shared" si="36" ref="E774:AJ774">SUM(E775:E835)</f>
        <v>2</v>
      </c>
      <c r="F774" s="26">
        <f t="shared" si="36"/>
        <v>2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1</v>
      </c>
      <c r="U774" s="26">
        <f t="shared" si="36"/>
        <v>0</v>
      </c>
      <c r="V774" s="26">
        <f t="shared" si="36"/>
        <v>1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1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2</v>
      </c>
      <c r="AT774" s="26">
        <f t="shared" si="37"/>
        <v>0</v>
      </c>
      <c r="AU774" s="26">
        <f t="shared" si="37"/>
        <v>1</v>
      </c>
      <c r="AV774" s="26">
        <f t="shared" si="37"/>
        <v>0</v>
      </c>
      <c r="AW774" s="26">
        <f t="shared" si="37"/>
        <v>1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1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</row>
    <row r="775" spans="1:65" ht="12.75" customHeight="1" hidden="1">
      <c r="A775" s="5">
        <v>762</v>
      </c>
      <c r="B775" s="10" t="s">
        <v>2158</v>
      </c>
      <c r="C775" s="18" t="s">
        <v>1653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2159</v>
      </c>
      <c r="C776" s="18" t="s">
        <v>1653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2160</v>
      </c>
      <c r="C777" s="18" t="s">
        <v>1653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2161</v>
      </c>
      <c r="C778" s="18" t="s">
        <v>1439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2162</v>
      </c>
      <c r="C779" s="18" t="s">
        <v>1439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2163</v>
      </c>
      <c r="C780" s="18" t="s">
        <v>1440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2164</v>
      </c>
      <c r="C781" s="18" t="s">
        <v>1440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2165</v>
      </c>
      <c r="C782" s="18" t="s">
        <v>1441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2166</v>
      </c>
      <c r="C783" s="18" t="s">
        <v>1441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2167</v>
      </c>
      <c r="C784" s="18" t="s">
        <v>1442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2168</v>
      </c>
      <c r="C785" s="18" t="s">
        <v>1442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2169</v>
      </c>
      <c r="C786" s="18" t="s">
        <v>1443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2170</v>
      </c>
      <c r="C787" s="18" t="s">
        <v>1443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2171</v>
      </c>
      <c r="C788" s="18" t="s">
        <v>1444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2172</v>
      </c>
      <c r="C789" s="18" t="s">
        <v>1444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2173</v>
      </c>
      <c r="C790" s="18" t="s">
        <v>1445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2174</v>
      </c>
      <c r="C791" s="18" t="s">
        <v>1445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2175</v>
      </c>
      <c r="C792" s="18" t="s">
        <v>1445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2176</v>
      </c>
      <c r="C793" s="18" t="s">
        <v>1446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2177</v>
      </c>
      <c r="C794" s="18" t="s">
        <v>1446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2300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2301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2178</v>
      </c>
      <c r="C797" s="18" t="s">
        <v>2302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2179</v>
      </c>
      <c r="C798" s="18" t="s">
        <v>2302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1613</v>
      </c>
      <c r="C799" s="18" t="s">
        <v>1612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2180</v>
      </c>
      <c r="C800" s="18" t="s">
        <v>2303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2181</v>
      </c>
      <c r="C801" s="18" t="s">
        <v>2303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2182</v>
      </c>
      <c r="C802" s="18" t="s">
        <v>2303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1695</v>
      </c>
      <c r="C803" s="18" t="s">
        <v>2303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2183</v>
      </c>
      <c r="C804" s="18" t="s">
        <v>2304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2184</v>
      </c>
      <c r="C805" s="18" t="s">
        <v>2304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2185</v>
      </c>
      <c r="C806" s="18" t="s">
        <v>2305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2186</v>
      </c>
      <c r="C807" s="18" t="s">
        <v>2305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2187</v>
      </c>
      <c r="C808" s="18" t="s">
        <v>2306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2188</v>
      </c>
      <c r="C810" s="18" t="s">
        <v>1654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2189</v>
      </c>
      <c r="C811" s="18" t="s">
        <v>1654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2190</v>
      </c>
      <c r="C812" s="18" t="s">
        <v>1713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2191</v>
      </c>
      <c r="C813" s="18" t="s">
        <v>1713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2192</v>
      </c>
      <c r="C814" s="18" t="s">
        <v>2308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2193</v>
      </c>
      <c r="C815" s="18" t="s">
        <v>2308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1615</v>
      </c>
      <c r="C816" s="18" t="s">
        <v>1614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 t="s">
        <v>2194</v>
      </c>
      <c r="C817" s="18" t="s">
        <v>2309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/>
      <c r="V817" s="29">
        <v>1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>
        <v>1</v>
      </c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2195</v>
      </c>
      <c r="C818" s="18" t="s">
        <v>2309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2196</v>
      </c>
      <c r="C819" s="18" t="s">
        <v>2309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1655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1656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2197</v>
      </c>
      <c r="C822" s="18" t="s">
        <v>2310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2198</v>
      </c>
      <c r="C823" s="18" t="s">
        <v>2310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2311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2312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2199</v>
      </c>
      <c r="C826" s="18" t="s">
        <v>2313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2200</v>
      </c>
      <c r="C827" s="18" t="s">
        <v>2314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2201</v>
      </c>
      <c r="C828" s="18" t="s">
        <v>2314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2202</v>
      </c>
      <c r="C829" s="18" t="s">
        <v>2315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2203</v>
      </c>
      <c r="C830" s="18" t="s">
        <v>2315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2204</v>
      </c>
      <c r="C831" s="18" t="s">
        <v>2315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2205</v>
      </c>
      <c r="C832" s="18" t="s">
        <v>2316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2206</v>
      </c>
      <c r="C833" s="18" t="s">
        <v>2316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2207</v>
      </c>
      <c r="C834" s="18" t="s">
        <v>2316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2317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2208</v>
      </c>
      <c r="C836" s="18" t="s">
        <v>2318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</row>
    <row r="837" spans="1:65" ht="12.75" customHeight="1" hidden="1">
      <c r="A837" s="5">
        <v>824</v>
      </c>
      <c r="B837" s="10" t="s">
        <v>2209</v>
      </c>
      <c r="C837" s="18" t="s">
        <v>2319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2210</v>
      </c>
      <c r="C838" s="18" t="s">
        <v>2319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2211</v>
      </c>
      <c r="C839" s="18" t="s">
        <v>2319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2212</v>
      </c>
      <c r="C841" s="18" t="s">
        <v>2320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2213</v>
      </c>
      <c r="C842" s="18" t="s">
        <v>2320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2320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2214</v>
      </c>
      <c r="C844" s="18" t="s">
        <v>2321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2215</v>
      </c>
      <c r="C845" s="18" t="s">
        <v>2321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2216</v>
      </c>
      <c r="C846" s="18" t="s">
        <v>2321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2217</v>
      </c>
      <c r="C847" s="18" t="s">
        <v>2321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2321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2218</v>
      </c>
      <c r="C849" s="18" t="s">
        <v>2322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2219</v>
      </c>
      <c r="C850" s="18" t="s">
        <v>2322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2220</v>
      </c>
      <c r="C851" s="18" t="s">
        <v>2322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2221</v>
      </c>
      <c r="C853" s="18" t="s">
        <v>2323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2222</v>
      </c>
      <c r="C854" s="18" t="s">
        <v>2323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2223</v>
      </c>
      <c r="C855" s="18" t="s">
        <v>2323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2224</v>
      </c>
      <c r="C856" s="18" t="s">
        <v>2324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2225</v>
      </c>
      <c r="C857" s="18" t="s">
        <v>2324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2226</v>
      </c>
      <c r="C858" s="18" t="s">
        <v>2324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2227</v>
      </c>
      <c r="C859" s="18" t="s">
        <v>2324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2228</v>
      </c>
      <c r="C861" s="18" t="s">
        <v>2325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2229</v>
      </c>
      <c r="C862" s="18" t="s">
        <v>2325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2230</v>
      </c>
      <c r="C863" s="18" t="s">
        <v>2325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2325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2231</v>
      </c>
      <c r="C865" s="18" t="s">
        <v>2326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2232</v>
      </c>
      <c r="C866" s="18" t="s">
        <v>2326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2233</v>
      </c>
      <c r="C867" s="18" t="s">
        <v>2326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2234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2235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2236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2237</v>
      </c>
      <c r="C873" s="18" t="s">
        <v>2327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2238</v>
      </c>
      <c r="C874" s="18" t="s">
        <v>2327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2239</v>
      </c>
      <c r="C875" s="18" t="s">
        <v>2327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2240</v>
      </c>
      <c r="C877" s="18" t="s">
        <v>2328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2241</v>
      </c>
      <c r="C878" s="18" t="s">
        <v>2328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2242</v>
      </c>
      <c r="C879" s="18" t="s">
        <v>1657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2243</v>
      </c>
      <c r="C880" s="18" t="s">
        <v>1657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2244</v>
      </c>
      <c r="C881" s="18" t="s">
        <v>1657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2245</v>
      </c>
      <c r="C882" s="18" t="s">
        <v>2329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2246</v>
      </c>
      <c r="C883" s="18" t="s">
        <v>2329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2247</v>
      </c>
      <c r="C884" s="18" t="s">
        <v>2329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2248</v>
      </c>
      <c r="C885" s="18" t="s">
        <v>2330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2249</v>
      </c>
      <c r="C886" s="18" t="s">
        <v>2330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2331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2332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2250</v>
      </c>
      <c r="C889" s="18" t="s">
        <v>2333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2251</v>
      </c>
      <c r="C890" s="18" t="s">
        <v>2333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2333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2334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2252</v>
      </c>
      <c r="C893" s="18" t="s">
        <v>2335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2253</v>
      </c>
      <c r="C894" s="18" t="s">
        <v>2335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2254</v>
      </c>
      <c r="C896" s="18" t="s">
        <v>911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2255</v>
      </c>
      <c r="C897" s="18" t="s">
        <v>911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2256</v>
      </c>
      <c r="C898" s="18" t="s">
        <v>911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2257</v>
      </c>
      <c r="C899" s="18" t="s">
        <v>2336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2258</v>
      </c>
      <c r="C900" s="18" t="s">
        <v>2336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2336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2259</v>
      </c>
      <c r="C902" s="18" t="s">
        <v>2337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2260</v>
      </c>
      <c r="C903" s="18" t="s">
        <v>2337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2261</v>
      </c>
      <c r="C904" s="18" t="s">
        <v>2337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2262</v>
      </c>
      <c r="C905" s="18" t="s">
        <v>2338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2263</v>
      </c>
      <c r="C906" s="18" t="s">
        <v>2338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2264</v>
      </c>
      <c r="C907" s="18" t="s">
        <v>2338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2265</v>
      </c>
      <c r="C908" s="18" t="s">
        <v>2339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2266</v>
      </c>
      <c r="C909" s="18" t="s">
        <v>2339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2267</v>
      </c>
      <c r="C910" s="18" t="s">
        <v>2339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2268</v>
      </c>
      <c r="C911" s="18" t="s">
        <v>2339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2269</v>
      </c>
      <c r="C912" s="18" t="s">
        <v>2340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2270</v>
      </c>
      <c r="C913" s="18" t="s">
        <v>2340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2271</v>
      </c>
      <c r="C914" s="18" t="s">
        <v>2340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2340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2272</v>
      </c>
      <c r="C916" s="18" t="s">
        <v>2341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2273</v>
      </c>
      <c r="C917" s="18" t="s">
        <v>2341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2274</v>
      </c>
      <c r="C918" s="18" t="s">
        <v>2341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2341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2339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2339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2339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2339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2342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2275</v>
      </c>
      <c r="C926" s="18" t="s">
        <v>2343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2276</v>
      </c>
      <c r="C927" s="18" t="s">
        <v>2343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2344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2345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2277</v>
      </c>
      <c r="C931" s="18" t="s">
        <v>2346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2278</v>
      </c>
      <c r="C932" s="18" t="s">
        <v>2346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2279</v>
      </c>
      <c r="C933" s="18" t="s">
        <v>2346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2347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2280</v>
      </c>
      <c r="C935" s="18" t="s">
        <v>2348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2281</v>
      </c>
      <c r="C936" s="18" t="s">
        <v>2348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2349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2282</v>
      </c>
      <c r="C941" s="18" t="s">
        <v>2351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</row>
    <row r="942" spans="1:65" ht="12.75" customHeight="1" hidden="1">
      <c r="A942" s="5">
        <v>929</v>
      </c>
      <c r="B942" s="10">
        <v>436</v>
      </c>
      <c r="C942" s="18" t="s">
        <v>2352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2283</v>
      </c>
      <c r="C946" s="18" t="s">
        <v>2353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2284</v>
      </c>
      <c r="C947" s="18" t="s">
        <v>2353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2285</v>
      </c>
      <c r="C948" s="18" t="s">
        <v>2354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2286</v>
      </c>
      <c r="C949" s="18" t="s">
        <v>2354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2287</v>
      </c>
      <c r="C950" s="18" t="s">
        <v>2355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2288</v>
      </c>
      <c r="C951" s="18" t="s">
        <v>2355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2357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2289</v>
      </c>
      <c r="C954" s="18" t="s">
        <v>2358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2290</v>
      </c>
      <c r="C955" s="18" t="s">
        <v>2358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2359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2291</v>
      </c>
      <c r="C957" s="18" t="s">
        <v>2360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2292</v>
      </c>
      <c r="C958" s="18" t="s">
        <v>2360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2361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2293</v>
      </c>
      <c r="C960" s="18" t="s">
        <v>2362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2294</v>
      </c>
      <c r="C961" s="18" t="s">
        <v>2362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2295</v>
      </c>
      <c r="C962" s="18" t="s">
        <v>2363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2296</v>
      </c>
      <c r="C963" s="18" t="s">
        <v>2363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2363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2363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2364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1663</v>
      </c>
      <c r="C967" s="18" t="s">
        <v>1767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1664</v>
      </c>
      <c r="C968" s="18" t="s">
        <v>2365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1665</v>
      </c>
      <c r="C969" s="18" t="s">
        <v>2365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1666</v>
      </c>
      <c r="C970" s="18" t="s">
        <v>2365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1667</v>
      </c>
      <c r="C971" s="18" t="s">
        <v>1770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1668</v>
      </c>
      <c r="C972" s="18" t="s">
        <v>1770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2366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1669</v>
      </c>
      <c r="C976" s="18" t="s">
        <v>2367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1670</v>
      </c>
      <c r="C977" s="18" t="s">
        <v>2367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1671</v>
      </c>
      <c r="C978" s="18" t="s">
        <v>2367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1672</v>
      </c>
      <c r="C980" s="18" t="s">
        <v>2368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1673</v>
      </c>
      <c r="C981" s="18" t="s">
        <v>2368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1674</v>
      </c>
      <c r="C982" s="18" t="s">
        <v>2369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1675</v>
      </c>
      <c r="C983" s="18" t="s">
        <v>2369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1676</v>
      </c>
      <c r="C984" s="18" t="s">
        <v>2369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2370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2370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1933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2371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2371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1862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1862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2372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2372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1399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2374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2374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1395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1395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1397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2375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2376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1959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2377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2377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2377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2378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2378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2379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2380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2380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1739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1739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1740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1740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1740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1740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1741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1741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1741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1742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1742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1742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1743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1743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1744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1745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1745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1746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1747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1748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1748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1748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1750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1751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1772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1752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1753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2381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1777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1777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2382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1778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1778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1779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2383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2384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1785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2385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2385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2386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2386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1790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1790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1790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2387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2388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2388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2389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2389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2390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1662</v>
      </c>
      <c r="C1081" s="18" t="s">
        <v>1791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1791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1791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2391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1792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1792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2392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2393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2393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2394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2395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2396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1830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1830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1812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2398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2399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2400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2400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2401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2401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2402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2402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2402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2402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2403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2405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2405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2405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2406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2406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2407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2408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2408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2409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2409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2409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1820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1820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1822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1822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2410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2411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2413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2414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2415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2416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2416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2417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2417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2418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1847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1847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1847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1848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2419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1851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1851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1851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2420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2420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2420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2421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2421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1892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1892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2422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2422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2423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2423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2424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2424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2425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1868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2427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2428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1886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1886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1886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2430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2431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2431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2433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2434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2436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2437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2437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2438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2438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2439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2439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2440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2440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2440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2441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2441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2441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2442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2442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2442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778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1880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1880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1881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1881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1926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780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781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1820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1921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1921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1923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1923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782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1919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785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1434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1434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789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1437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790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790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791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791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1439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1439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793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794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796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2303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797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797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2305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800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2301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801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802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2310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2310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806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2311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807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808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810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811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812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816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817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818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820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821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821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822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823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824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1756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826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827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827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827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828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829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829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830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830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830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831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831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2312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2312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833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833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1859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1859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1859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1859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838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839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840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841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841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1982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1987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845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846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1984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1984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848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850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850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850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850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851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851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851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852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1971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1971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1971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853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855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856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1960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1960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1960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857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857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858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859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860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860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861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861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862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863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864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866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868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870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871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871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872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873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873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874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874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874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877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878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878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879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1948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880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880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881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882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883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883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884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885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885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885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1994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886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887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887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888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888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889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890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891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892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893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894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1381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1381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895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896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897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897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897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898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898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898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899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899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2320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2320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2320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900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900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900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901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901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901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903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904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904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904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905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905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906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906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906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906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2325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2325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2325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908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908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909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909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909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909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909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2327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2327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2327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2327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2330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2331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2332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910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910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910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910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910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2334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2334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2334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2334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911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911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911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911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2336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2336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2336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2336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912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912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912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912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912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913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913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913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914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914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914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915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2341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2341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2341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2342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2343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2343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2344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2345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2346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2346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2346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2347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916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2349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2349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917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918</v>
      </c>
      <c r="D1580" s="17"/>
      <c r="E1580" s="69">
        <f aca="true" t="shared" si="42" ref="E1580:AJ1580">SUM(E14,E31,E96,E114,E128,E202,E248,E366,E407,E465,E476,E516,E558,E623,E644,E706,E719,E774,E836,E941,E967:E1579)</f>
        <v>28</v>
      </c>
      <c r="F1580" s="69">
        <f t="shared" si="42"/>
        <v>26</v>
      </c>
      <c r="G1580" s="69">
        <f t="shared" si="42"/>
        <v>0</v>
      </c>
      <c r="H1580" s="69">
        <f t="shared" si="42"/>
        <v>0</v>
      </c>
      <c r="I1580" s="69">
        <f t="shared" si="42"/>
        <v>2</v>
      </c>
      <c r="J1580" s="69">
        <f t="shared" si="42"/>
        <v>0</v>
      </c>
      <c r="K1580" s="69">
        <f t="shared" si="42"/>
        <v>0</v>
      </c>
      <c r="L1580" s="69">
        <f t="shared" si="42"/>
        <v>1</v>
      </c>
      <c r="M1580" s="69">
        <f t="shared" si="42"/>
        <v>0</v>
      </c>
      <c r="N1580" s="69">
        <f t="shared" si="42"/>
        <v>0</v>
      </c>
      <c r="O1580" s="69">
        <f t="shared" si="42"/>
        <v>0</v>
      </c>
      <c r="P1580" s="69">
        <f t="shared" si="42"/>
        <v>0</v>
      </c>
      <c r="Q1580" s="69">
        <f t="shared" si="42"/>
        <v>0</v>
      </c>
      <c r="R1580" s="69">
        <f t="shared" si="42"/>
        <v>1</v>
      </c>
      <c r="S1580" s="69">
        <f t="shared" si="42"/>
        <v>0</v>
      </c>
      <c r="T1580" s="69">
        <f t="shared" si="42"/>
        <v>2</v>
      </c>
      <c r="U1580" s="69">
        <f t="shared" si="42"/>
        <v>0</v>
      </c>
      <c r="V1580" s="69">
        <f t="shared" si="42"/>
        <v>1</v>
      </c>
      <c r="W1580" s="69">
        <f t="shared" si="42"/>
        <v>1</v>
      </c>
      <c r="X1580" s="69">
        <f t="shared" si="42"/>
        <v>0</v>
      </c>
      <c r="Y1580" s="69">
        <f t="shared" si="42"/>
        <v>0</v>
      </c>
      <c r="Z1580" s="69">
        <f t="shared" si="42"/>
        <v>0</v>
      </c>
      <c r="AA1580" s="69">
        <f t="shared" si="42"/>
        <v>0</v>
      </c>
      <c r="AB1580" s="69">
        <f t="shared" si="42"/>
        <v>0</v>
      </c>
      <c r="AC1580" s="69">
        <f t="shared" si="42"/>
        <v>0</v>
      </c>
      <c r="AD1580" s="69">
        <f t="shared" si="42"/>
        <v>1</v>
      </c>
      <c r="AE1580" s="69">
        <f t="shared" si="42"/>
        <v>0</v>
      </c>
      <c r="AF1580" s="69">
        <f t="shared" si="42"/>
        <v>0</v>
      </c>
      <c r="AG1580" s="69">
        <f t="shared" si="42"/>
        <v>3</v>
      </c>
      <c r="AH1580" s="69">
        <f t="shared" si="42"/>
        <v>2</v>
      </c>
      <c r="AI1580" s="69">
        <f t="shared" si="42"/>
        <v>0</v>
      </c>
      <c r="AJ1580" s="69">
        <f t="shared" si="42"/>
        <v>0</v>
      </c>
      <c r="AK1580" s="69">
        <f aca="true" t="shared" si="43" ref="AK1580:BP1580">SUM(AK14,AK31,AK96,AK114,AK128,AK202,AK248,AK366,AK407,AK465,AK476,AK516,AK558,AK623,AK644,AK706,AK719,AK774,AK836,AK941,AK967:AK1579)</f>
        <v>18</v>
      </c>
      <c r="AL1580" s="69">
        <f t="shared" si="43"/>
        <v>0</v>
      </c>
      <c r="AM1580" s="69">
        <f t="shared" si="43"/>
        <v>0</v>
      </c>
      <c r="AN1580" s="69">
        <f t="shared" si="43"/>
        <v>0</v>
      </c>
      <c r="AO1580" s="69">
        <f t="shared" si="43"/>
        <v>0</v>
      </c>
      <c r="AP1580" s="69">
        <f t="shared" si="43"/>
        <v>0</v>
      </c>
      <c r="AQ1580" s="69">
        <f t="shared" si="43"/>
        <v>0</v>
      </c>
      <c r="AR1580" s="69">
        <f t="shared" si="43"/>
        <v>3</v>
      </c>
      <c r="AS1580" s="69">
        <f t="shared" si="43"/>
        <v>2</v>
      </c>
      <c r="AT1580" s="69">
        <f t="shared" si="43"/>
        <v>0</v>
      </c>
      <c r="AU1580" s="69">
        <f t="shared" si="43"/>
        <v>1</v>
      </c>
      <c r="AV1580" s="69">
        <f t="shared" si="43"/>
        <v>0</v>
      </c>
      <c r="AW1580" s="69">
        <f t="shared" si="43"/>
        <v>1</v>
      </c>
      <c r="AX1580" s="69">
        <f t="shared" si="43"/>
        <v>0</v>
      </c>
      <c r="AY1580" s="69">
        <f t="shared" si="43"/>
        <v>0</v>
      </c>
      <c r="AZ1580" s="69">
        <f t="shared" si="43"/>
        <v>0</v>
      </c>
      <c r="BA1580" s="69">
        <f t="shared" si="43"/>
        <v>0</v>
      </c>
      <c r="BB1580" s="69">
        <f t="shared" si="43"/>
        <v>0</v>
      </c>
      <c r="BC1580" s="69">
        <f t="shared" si="43"/>
        <v>0</v>
      </c>
      <c r="BD1580" s="69">
        <f t="shared" si="43"/>
        <v>0</v>
      </c>
      <c r="BE1580" s="69">
        <f t="shared" si="43"/>
        <v>1</v>
      </c>
      <c r="BF1580" s="69">
        <f t="shared" si="43"/>
        <v>0</v>
      </c>
      <c r="BG1580" s="69">
        <f t="shared" si="43"/>
        <v>0</v>
      </c>
      <c r="BH1580" s="69">
        <f t="shared" si="43"/>
        <v>0</v>
      </c>
      <c r="BI1580" s="69">
        <f t="shared" si="43"/>
        <v>0</v>
      </c>
      <c r="BJ1580" s="69">
        <f t="shared" si="43"/>
        <v>0</v>
      </c>
      <c r="BK1580" s="69">
        <f t="shared" si="43"/>
        <v>0</v>
      </c>
      <c r="BL1580" s="69">
        <f t="shared" si="43"/>
        <v>0</v>
      </c>
      <c r="BM1580" s="69">
        <f t="shared" si="43"/>
        <v>0</v>
      </c>
    </row>
    <row r="1581" spans="1:65" ht="19.5" customHeight="1">
      <c r="A1581" s="5">
        <v>1568</v>
      </c>
      <c r="B1581" s="27"/>
      <c r="C1581" s="20" t="s">
        <v>919</v>
      </c>
      <c r="D1581" s="20"/>
      <c r="E1581" s="26">
        <v>6</v>
      </c>
      <c r="F1581" s="26">
        <v>5</v>
      </c>
      <c r="G1581" s="26"/>
      <c r="H1581" s="26"/>
      <c r="I1581" s="26">
        <v>1</v>
      </c>
      <c r="J1581" s="26"/>
      <c r="K1581" s="26"/>
      <c r="L1581" s="26">
        <v>1</v>
      </c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>
        <v>2</v>
      </c>
      <c r="AH1581" s="29">
        <v>2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920</v>
      </c>
      <c r="D1582" s="21"/>
      <c r="E1582" s="26">
        <v>5</v>
      </c>
      <c r="F1582" s="26">
        <v>4</v>
      </c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>
        <v>1</v>
      </c>
      <c r="U1582" s="29"/>
      <c r="V1582" s="29">
        <v>1</v>
      </c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/>
      <c r="AJ1582" s="29"/>
      <c r="AK1582" s="29">
        <v>2</v>
      </c>
      <c r="AL1582" s="29"/>
      <c r="AM1582" s="29"/>
      <c r="AN1582" s="29"/>
      <c r="AO1582" s="29"/>
      <c r="AP1582" s="29"/>
      <c r="AQ1582" s="29"/>
      <c r="AR1582" s="29">
        <v>1</v>
      </c>
      <c r="AS1582" s="29">
        <v>1</v>
      </c>
      <c r="AT1582" s="29"/>
      <c r="AU1582" s="29">
        <v>1</v>
      </c>
      <c r="AV1582" s="29"/>
      <c r="AW1582" s="29">
        <v>1</v>
      </c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921</v>
      </c>
      <c r="D1583" s="21"/>
      <c r="E1583" s="26">
        <v>17</v>
      </c>
      <c r="F1583" s="26">
        <v>17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16</v>
      </c>
      <c r="AL1583" s="29"/>
      <c r="AM1583" s="29"/>
      <c r="AN1583" s="29"/>
      <c r="AO1583" s="29"/>
      <c r="AP1583" s="29"/>
      <c r="AQ1583" s="29"/>
      <c r="AR1583" s="29">
        <v>2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922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923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924</v>
      </c>
      <c r="D1586" s="66"/>
      <c r="E1586" s="26">
        <v>2</v>
      </c>
      <c r="F1586" s="26">
        <v>2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>
        <v>1</v>
      </c>
      <c r="U1586" s="29"/>
      <c r="V1586" s="29"/>
      <c r="W1586" s="29">
        <v>1</v>
      </c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1</v>
      </c>
      <c r="AL1586" s="29"/>
      <c r="AM1586" s="29"/>
      <c r="AN1586" s="29"/>
      <c r="AO1586" s="29"/>
      <c r="AP1586" s="29"/>
      <c r="AQ1586" s="29"/>
      <c r="AR1586" s="29">
        <v>1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925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926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927</v>
      </c>
      <c r="D1590" s="23" t="s">
        <v>766</v>
      </c>
      <c r="E1590" s="28" t="s">
        <v>930</v>
      </c>
      <c r="F1590" s="99" t="s">
        <v>1377</v>
      </c>
      <c r="G1590" s="99" t="s">
        <v>1457</v>
      </c>
      <c r="H1590" s="99" t="s">
        <v>1447</v>
      </c>
      <c r="I1590" s="99" t="s">
        <v>1453</v>
      </c>
      <c r="J1590" s="99" t="s">
        <v>1467</v>
      </c>
      <c r="K1590" s="99" t="s">
        <v>1460</v>
      </c>
      <c r="L1590" s="99" t="s">
        <v>1450</v>
      </c>
      <c r="M1590" s="99" t="s">
        <v>1464</v>
      </c>
      <c r="N1590" s="99" t="s">
        <v>1470</v>
      </c>
      <c r="O1590" s="99" t="s">
        <v>1616</v>
      </c>
      <c r="P1590" s="99" t="s">
        <v>1617</v>
      </c>
      <c r="Q1590" s="99" t="s">
        <v>1618</v>
      </c>
      <c r="R1590" s="99" t="s">
        <v>1619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83" t="s">
        <v>614</v>
      </c>
      <c r="BA1590" s="183"/>
      <c r="BB1590" s="126"/>
      <c r="BC1590" s="180" t="s">
        <v>766</v>
      </c>
      <c r="BD1590" s="180"/>
      <c r="BE1590" s="180"/>
      <c r="BF1590" s="127" t="s">
        <v>766</v>
      </c>
      <c r="BG1590" s="171" t="s">
        <v>767</v>
      </c>
      <c r="BH1590" s="171"/>
      <c r="BI1590" s="171"/>
      <c r="BJ1590" s="171"/>
      <c r="BK1590" s="171"/>
      <c r="BL1590" s="126"/>
      <c r="BM1590" s="74" t="s">
        <v>766</v>
      </c>
    </row>
    <row r="1591" spans="1:65" s="63" customFormat="1" ht="19.5" customHeight="1">
      <c r="A1591" s="75"/>
      <c r="B1591" s="76"/>
      <c r="C1591" s="212"/>
      <c r="D1591" s="64" t="s">
        <v>766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766</v>
      </c>
      <c r="BA1591" s="128" t="s">
        <v>766</v>
      </c>
      <c r="BB1591" s="126"/>
      <c r="BC1591" s="173" t="s">
        <v>609</v>
      </c>
      <c r="BD1591" s="173"/>
      <c r="BE1591" s="173"/>
      <c r="BF1591" s="127" t="s">
        <v>766</v>
      </c>
      <c r="BG1591" s="173" t="s">
        <v>610</v>
      </c>
      <c r="BH1591" s="173"/>
      <c r="BI1591" s="173"/>
      <c r="BK1591" s="126"/>
      <c r="BL1591" s="126"/>
      <c r="BM1591" s="79" t="s">
        <v>766</v>
      </c>
    </row>
    <row r="1592" spans="1:65" ht="12.75" customHeight="1">
      <c r="A1592" s="7"/>
      <c r="B1592" s="12"/>
      <c r="C1592" s="209" t="s">
        <v>928</v>
      </c>
      <c r="D1592" s="23" t="s">
        <v>766</v>
      </c>
      <c r="E1592" s="27" t="s">
        <v>931</v>
      </c>
      <c r="F1592" s="80" t="s">
        <v>1378</v>
      </c>
      <c r="G1592" s="80" t="s">
        <v>1458</v>
      </c>
      <c r="H1592" s="80" t="s">
        <v>1448</v>
      </c>
      <c r="I1592" s="80" t="s">
        <v>1454</v>
      </c>
      <c r="J1592" s="80" t="s">
        <v>1468</v>
      </c>
      <c r="K1592" s="80" t="s">
        <v>1461</v>
      </c>
      <c r="L1592" s="70" t="s">
        <v>1451</v>
      </c>
      <c r="M1592" s="80" t="s">
        <v>1465</v>
      </c>
      <c r="N1592" s="80" t="s">
        <v>1471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79" t="s">
        <v>615</v>
      </c>
      <c r="BA1592" s="179"/>
      <c r="BB1592" s="126"/>
      <c r="BC1592" s="180" t="s">
        <v>766</v>
      </c>
      <c r="BD1592" s="180"/>
      <c r="BE1592" s="180"/>
      <c r="BF1592" s="127" t="s">
        <v>766</v>
      </c>
      <c r="BG1592" s="171" t="s">
        <v>768</v>
      </c>
      <c r="BH1592" s="171"/>
      <c r="BI1592" s="171"/>
      <c r="BJ1592" s="171"/>
      <c r="BK1592" s="171"/>
      <c r="BL1592" s="126"/>
      <c r="BM1592" s="44" t="s">
        <v>766</v>
      </c>
    </row>
    <row r="1593" spans="1:68" s="63" customFormat="1" ht="19.5" customHeight="1">
      <c r="A1593" s="7"/>
      <c r="B1593" s="65"/>
      <c r="C1593" s="210"/>
      <c r="D1593" s="64" t="s">
        <v>766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3" t="s">
        <v>609</v>
      </c>
      <c r="BD1593" s="173"/>
      <c r="BE1593" s="173"/>
      <c r="BF1593" s="126"/>
      <c r="BG1593" s="173" t="s">
        <v>610</v>
      </c>
      <c r="BH1593" s="173"/>
      <c r="BI1593" s="173"/>
      <c r="BK1593" s="126"/>
      <c r="BL1593" s="126"/>
      <c r="BM1593" s="85" t="s">
        <v>766</v>
      </c>
      <c r="BN1593" s="98"/>
      <c r="BO1593" s="98"/>
      <c r="BP1593" s="98"/>
    </row>
    <row r="1594" spans="53:64" ht="9.75" customHeight="1">
      <c r="BA1594" s="130" t="s">
        <v>766</v>
      </c>
      <c r="BB1594" s="130" t="s">
        <v>766</v>
      </c>
      <c r="BC1594" s="132" t="s">
        <v>766</v>
      </c>
      <c r="BD1594" s="132" t="s">
        <v>766</v>
      </c>
      <c r="BE1594" s="132" t="s">
        <v>766</v>
      </c>
      <c r="BF1594" s="132" t="s">
        <v>766</v>
      </c>
      <c r="BG1594" s="132" t="s">
        <v>766</v>
      </c>
      <c r="BH1594" s="133" t="s">
        <v>766</v>
      </c>
      <c r="BI1594" s="132" t="s">
        <v>766</v>
      </c>
      <c r="BJ1594" s="134"/>
      <c r="BK1594" s="132" t="s">
        <v>766</v>
      </c>
      <c r="BL1594" s="135" t="s">
        <v>766</v>
      </c>
    </row>
    <row r="1595" spans="52:64" ht="12.75">
      <c r="AZ1595" s="130" t="s">
        <v>612</v>
      </c>
      <c r="BB1595" s="174" t="s">
        <v>769</v>
      </c>
      <c r="BC1595" s="174"/>
      <c r="BD1595" s="174"/>
      <c r="BE1595" s="126"/>
      <c r="BF1595" s="175" t="s">
        <v>613</v>
      </c>
      <c r="BG1595" s="175"/>
      <c r="BH1595" s="175"/>
      <c r="BI1595" s="176" t="s">
        <v>770</v>
      </c>
      <c r="BJ1595" s="176"/>
      <c r="BK1595" s="176"/>
      <c r="BL1595" s="176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72" t="s">
        <v>611</v>
      </c>
      <c r="BA1597" s="172"/>
      <c r="BB1597" s="177" t="s">
        <v>769</v>
      </c>
      <c r="BC1597" s="177"/>
      <c r="BD1597" s="177"/>
      <c r="BF1597" s="178" t="s">
        <v>771</v>
      </c>
      <c r="BG1597" s="178"/>
      <c r="BH1597" s="178"/>
      <c r="BI1597" s="178"/>
      <c r="BJ1597" s="126"/>
      <c r="BK1597" s="126"/>
      <c r="BL1597" s="126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S8:S10"/>
    <mergeCell ref="S6:AJ6"/>
    <mergeCell ref="T8:X8"/>
    <mergeCell ref="AB8:AB10"/>
    <mergeCell ref="Y9:AA9"/>
    <mergeCell ref="AL8:AL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fitToHeight="0" fitToWidth="3" horizontalDpi="600" verticalDpi="600" orientation="landscape" pageOrder="overThenDown" paperSize="9" scale="65" r:id="rId1"/>
  <headerFooter>
    <oddFooter>&amp;L2C645318&amp;CФорма № 6-8, Підрозділ: Ширяївський 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Q1597"/>
  <sheetViews>
    <sheetView view="pageBreakPreview" zoomScale="90" zoomScaleSheetLayoutView="90" workbookViewId="0" topLeftCell="A706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766</v>
      </c>
      <c r="C4" s="160"/>
      <c r="D4" s="160"/>
    </row>
    <row r="5" spans="1:69" ht="12.75" customHeight="1" hidden="1">
      <c r="A5" s="161"/>
      <c r="B5" s="162" t="s">
        <v>766</v>
      </c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1" t="s">
        <v>687</v>
      </c>
      <c r="B6" s="225" t="s">
        <v>936</v>
      </c>
      <c r="C6" s="227" t="s">
        <v>1761</v>
      </c>
      <c r="D6" s="158"/>
      <c r="E6" s="202" t="s">
        <v>688</v>
      </c>
      <c r="F6" s="202" t="s">
        <v>689</v>
      </c>
      <c r="G6" s="217"/>
      <c r="H6" s="217"/>
      <c r="I6" s="217"/>
      <c r="J6" s="217"/>
      <c r="K6" s="217"/>
      <c r="L6" s="217"/>
      <c r="M6" s="217"/>
      <c r="N6" s="202" t="s">
        <v>690</v>
      </c>
      <c r="O6" s="202"/>
      <c r="P6" s="202"/>
      <c r="Q6" s="202"/>
      <c r="R6" s="202"/>
      <c r="S6" s="202"/>
      <c r="T6" s="202"/>
      <c r="U6" s="218" t="s">
        <v>691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2" t="s">
        <v>692</v>
      </c>
      <c r="AN6" s="217"/>
      <c r="AO6" s="217"/>
      <c r="AP6" s="217"/>
      <c r="AQ6" s="217"/>
      <c r="AR6" s="217"/>
      <c r="AS6" s="217"/>
      <c r="AT6" s="202" t="s">
        <v>693</v>
      </c>
      <c r="AU6" s="202" t="s">
        <v>694</v>
      </c>
      <c r="AV6" s="202" t="s">
        <v>695</v>
      </c>
      <c r="AW6" s="202" t="s">
        <v>696</v>
      </c>
      <c r="AX6" s="202"/>
      <c r="AY6" s="202"/>
      <c r="AZ6" s="202"/>
      <c r="BA6" s="202" t="s">
        <v>697</v>
      </c>
      <c r="BB6" s="202"/>
      <c r="BC6" s="202"/>
      <c r="BD6" s="202"/>
      <c r="BE6" s="202" t="s">
        <v>697</v>
      </c>
      <c r="BF6" s="202"/>
      <c r="BG6" s="202"/>
      <c r="BH6" s="202" t="s">
        <v>698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75" customHeight="1">
      <c r="A7" s="217"/>
      <c r="B7" s="226"/>
      <c r="C7" s="227"/>
      <c r="D7" s="158"/>
      <c r="E7" s="202"/>
      <c r="F7" s="202" t="s">
        <v>699</v>
      </c>
      <c r="G7" s="202" t="s">
        <v>700</v>
      </c>
      <c r="H7" s="202" t="s">
        <v>701</v>
      </c>
      <c r="I7" s="202" t="s">
        <v>702</v>
      </c>
      <c r="J7" s="202"/>
      <c r="K7" s="202"/>
      <c r="L7" s="202" t="s">
        <v>703</v>
      </c>
      <c r="M7" s="202"/>
      <c r="N7" s="202" t="s">
        <v>704</v>
      </c>
      <c r="O7" s="202" t="s">
        <v>705</v>
      </c>
      <c r="P7" s="202" t="s">
        <v>706</v>
      </c>
      <c r="Q7" s="202" t="s">
        <v>707</v>
      </c>
      <c r="R7" s="202" t="s">
        <v>708</v>
      </c>
      <c r="S7" s="202" t="s">
        <v>709</v>
      </c>
      <c r="T7" s="202" t="s">
        <v>710</v>
      </c>
      <c r="U7" s="202" t="s">
        <v>711</v>
      </c>
      <c r="V7" s="202" t="s">
        <v>712</v>
      </c>
      <c r="W7" s="202" t="s">
        <v>713</v>
      </c>
      <c r="X7" s="202" t="s">
        <v>714</v>
      </c>
      <c r="Y7" s="202" t="s">
        <v>715</v>
      </c>
      <c r="Z7" s="202" t="s">
        <v>716</v>
      </c>
      <c r="AA7" s="202" t="s">
        <v>717</v>
      </c>
      <c r="AB7" s="202" t="s">
        <v>718</v>
      </c>
      <c r="AC7" s="202" t="s">
        <v>719</v>
      </c>
      <c r="AD7" s="202" t="s">
        <v>720</v>
      </c>
      <c r="AE7" s="202" t="s">
        <v>721</v>
      </c>
      <c r="AF7" s="202" t="s">
        <v>722</v>
      </c>
      <c r="AG7" s="202" t="s">
        <v>723</v>
      </c>
      <c r="AH7" s="202" t="s">
        <v>724</v>
      </c>
      <c r="AI7" s="202" t="s">
        <v>725</v>
      </c>
      <c r="AJ7" s="202" t="s">
        <v>726</v>
      </c>
      <c r="AK7" s="202" t="s">
        <v>727</v>
      </c>
      <c r="AL7" s="202" t="s">
        <v>728</v>
      </c>
      <c r="AM7" s="202" t="s">
        <v>729</v>
      </c>
      <c r="AN7" s="202" t="s">
        <v>730</v>
      </c>
      <c r="AO7" s="202" t="s">
        <v>731</v>
      </c>
      <c r="AP7" s="202" t="s">
        <v>732</v>
      </c>
      <c r="AQ7" s="202" t="s">
        <v>733</v>
      </c>
      <c r="AR7" s="202" t="s">
        <v>734</v>
      </c>
      <c r="AS7" s="202" t="s">
        <v>1513</v>
      </c>
      <c r="AT7" s="202"/>
      <c r="AU7" s="202"/>
      <c r="AV7" s="202"/>
      <c r="AW7" s="214" t="s">
        <v>1483</v>
      </c>
      <c r="AX7" s="202" t="s">
        <v>1478</v>
      </c>
      <c r="AY7" s="202"/>
      <c r="AZ7" s="202"/>
      <c r="BA7" s="202" t="s">
        <v>735</v>
      </c>
      <c r="BB7" s="202" t="s">
        <v>736</v>
      </c>
      <c r="BC7" s="202" t="s">
        <v>737</v>
      </c>
      <c r="BD7" s="202" t="s">
        <v>738</v>
      </c>
      <c r="BE7" s="202" t="s">
        <v>739</v>
      </c>
      <c r="BF7" s="202" t="s">
        <v>740</v>
      </c>
      <c r="BG7" s="202" t="s">
        <v>741</v>
      </c>
      <c r="BH7" s="202" t="s">
        <v>742</v>
      </c>
      <c r="BI7" s="202" t="s">
        <v>743</v>
      </c>
      <c r="BJ7" s="202"/>
      <c r="BK7" s="202"/>
      <c r="BL7" s="202"/>
      <c r="BM7" s="202" t="s">
        <v>744</v>
      </c>
      <c r="BN7" s="202"/>
      <c r="BO7" s="213" t="s">
        <v>745</v>
      </c>
      <c r="BP7" s="213"/>
      <c r="BQ7" s="213"/>
    </row>
    <row r="8" spans="1:69" ht="12.75" customHeight="1">
      <c r="A8" s="217"/>
      <c r="B8" s="226"/>
      <c r="C8" s="227"/>
      <c r="D8" s="158"/>
      <c r="E8" s="202"/>
      <c r="F8" s="202"/>
      <c r="G8" s="202"/>
      <c r="H8" s="202"/>
      <c r="I8" s="202" t="s">
        <v>746</v>
      </c>
      <c r="J8" s="202" t="s">
        <v>747</v>
      </c>
      <c r="K8" s="202"/>
      <c r="L8" s="202" t="s">
        <v>748</v>
      </c>
      <c r="M8" s="202" t="s">
        <v>749</v>
      </c>
      <c r="N8" s="217"/>
      <c r="O8" s="217"/>
      <c r="P8" s="217"/>
      <c r="Q8" s="217"/>
      <c r="R8" s="217"/>
      <c r="S8" s="217"/>
      <c r="T8" s="217"/>
      <c r="U8" s="202"/>
      <c r="V8" s="202"/>
      <c r="W8" s="202"/>
      <c r="X8" s="202"/>
      <c r="Y8" s="202"/>
      <c r="Z8" s="202"/>
      <c r="AA8" s="202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750</v>
      </c>
      <c r="AY8" s="202" t="s">
        <v>751</v>
      </c>
      <c r="AZ8" s="202" t="s">
        <v>752</v>
      </c>
      <c r="BA8" s="202"/>
      <c r="BB8" s="202"/>
      <c r="BC8" s="202"/>
      <c r="BD8" s="202"/>
      <c r="BE8" s="202"/>
      <c r="BF8" s="202"/>
      <c r="BG8" s="202"/>
      <c r="BH8" s="202"/>
      <c r="BI8" s="214" t="s">
        <v>1483</v>
      </c>
      <c r="BJ8" s="202" t="s">
        <v>1478</v>
      </c>
      <c r="BK8" s="202"/>
      <c r="BL8" s="202"/>
      <c r="BM8" s="202"/>
      <c r="BN8" s="202"/>
      <c r="BO8" s="213"/>
      <c r="BP8" s="213"/>
      <c r="BQ8" s="213"/>
    </row>
    <row r="9" spans="1:69" ht="12.75" customHeight="1">
      <c r="A9" s="217"/>
      <c r="B9" s="226"/>
      <c r="C9" s="227"/>
      <c r="D9" s="158"/>
      <c r="E9" s="202"/>
      <c r="F9" s="202"/>
      <c r="G9" s="202"/>
      <c r="H9" s="202"/>
      <c r="I9" s="202"/>
      <c r="J9" s="202" t="s">
        <v>753</v>
      </c>
      <c r="K9" s="202" t="s">
        <v>754</v>
      </c>
      <c r="L9" s="202"/>
      <c r="M9" s="202"/>
      <c r="N9" s="217"/>
      <c r="O9" s="217"/>
      <c r="P9" s="217"/>
      <c r="Q9" s="217"/>
      <c r="R9" s="217"/>
      <c r="S9" s="217"/>
      <c r="T9" s="217"/>
      <c r="U9" s="202"/>
      <c r="V9" s="202"/>
      <c r="W9" s="202"/>
      <c r="X9" s="202"/>
      <c r="Y9" s="202"/>
      <c r="Z9" s="202"/>
      <c r="AA9" s="202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4"/>
      <c r="BJ9" s="202" t="s">
        <v>755</v>
      </c>
      <c r="BK9" s="202" t="s">
        <v>1463</v>
      </c>
      <c r="BL9" s="202" t="s">
        <v>1477</v>
      </c>
      <c r="BM9" s="214" t="s">
        <v>1483</v>
      </c>
      <c r="BN9" s="202" t="s">
        <v>756</v>
      </c>
      <c r="BO9" s="202" t="s">
        <v>757</v>
      </c>
      <c r="BP9" s="202" t="s">
        <v>758</v>
      </c>
      <c r="BQ9" s="202" t="s">
        <v>759</v>
      </c>
    </row>
    <row r="10" spans="1:69" ht="66" customHeight="1">
      <c r="A10" s="217"/>
      <c r="B10" s="226"/>
      <c r="C10" s="227"/>
      <c r="D10" s="158"/>
      <c r="E10" s="224"/>
      <c r="F10" s="202"/>
      <c r="G10" s="202"/>
      <c r="H10" s="202"/>
      <c r="I10" s="202"/>
      <c r="J10" s="202"/>
      <c r="K10" s="202"/>
      <c r="L10" s="202"/>
      <c r="M10" s="202"/>
      <c r="N10" s="217"/>
      <c r="O10" s="217"/>
      <c r="P10" s="217"/>
      <c r="Q10" s="217"/>
      <c r="R10" s="217"/>
      <c r="S10" s="217"/>
      <c r="T10" s="217"/>
      <c r="U10" s="202"/>
      <c r="V10" s="202"/>
      <c r="W10" s="202"/>
      <c r="X10" s="202"/>
      <c r="Y10" s="202"/>
      <c r="Z10" s="202"/>
      <c r="AA10" s="202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4"/>
      <c r="BJ10" s="217"/>
      <c r="BK10" s="202"/>
      <c r="BL10" s="202"/>
      <c r="BM10" s="214"/>
      <c r="BN10" s="202"/>
      <c r="BO10" s="202"/>
      <c r="BP10" s="202"/>
      <c r="BQ10" s="202"/>
    </row>
    <row r="11" spans="1:69" ht="12.75">
      <c r="A11" s="3"/>
      <c r="B11" s="163" t="s">
        <v>937</v>
      </c>
      <c r="C11" s="164" t="s">
        <v>1762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766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938</v>
      </c>
      <c r="C14" s="18" t="s">
        <v>1764</v>
      </c>
      <c r="D14" s="18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  <c r="BN14" s="26">
        <f t="shared" si="1"/>
        <v>0</v>
      </c>
      <c r="BO14" s="26">
        <f t="shared" si="1"/>
        <v>0</v>
      </c>
      <c r="BP14" s="26">
        <f t="shared" si="1"/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939</v>
      </c>
      <c r="C15" s="18" t="s">
        <v>1765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940</v>
      </c>
      <c r="C16" s="18" t="s">
        <v>1765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941</v>
      </c>
      <c r="C17" s="18" t="s">
        <v>1765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942</v>
      </c>
      <c r="C18" s="18" t="s">
        <v>1766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943</v>
      </c>
      <c r="C19" s="18" t="s">
        <v>1766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944</v>
      </c>
      <c r="C20" s="18" t="s">
        <v>1766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945</v>
      </c>
      <c r="C25" s="18" t="s">
        <v>1767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1768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1769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946</v>
      </c>
      <c r="C28" s="18" t="s">
        <v>1770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1621</v>
      </c>
      <c r="C29" s="18" t="s">
        <v>1620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1622</v>
      </c>
      <c r="C30" s="18" t="s">
        <v>1620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947</v>
      </c>
      <c r="C31" s="18" t="s">
        <v>1771</v>
      </c>
      <c r="D31" s="18"/>
      <c r="E31" s="26">
        <f aca="true" t="shared" si="2" ref="E31:AJ31">SUM(E32:E95)</f>
        <v>3</v>
      </c>
      <c r="F31" s="26">
        <f t="shared" si="2"/>
        <v>3</v>
      </c>
      <c r="G31" s="26">
        <f t="shared" si="2"/>
        <v>0</v>
      </c>
      <c r="H31" s="26">
        <f t="shared" si="2"/>
        <v>0</v>
      </c>
      <c r="I31" s="26">
        <f t="shared" si="2"/>
        <v>2</v>
      </c>
      <c r="J31" s="26">
        <f t="shared" si="2"/>
        <v>0</v>
      </c>
      <c r="K31" s="26">
        <f t="shared" si="2"/>
        <v>0</v>
      </c>
      <c r="L31" s="26">
        <f t="shared" si="2"/>
        <v>3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2</v>
      </c>
      <c r="Q31" s="26">
        <f t="shared" si="2"/>
        <v>0</v>
      </c>
      <c r="R31" s="26">
        <f t="shared" si="2"/>
        <v>1</v>
      </c>
      <c r="S31" s="26">
        <f t="shared" si="2"/>
        <v>0</v>
      </c>
      <c r="T31" s="26">
        <f t="shared" si="2"/>
        <v>0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0</v>
      </c>
      <c r="AH31" s="26">
        <f t="shared" si="2"/>
        <v>0</v>
      </c>
      <c r="AI31" s="26">
        <f t="shared" si="2"/>
        <v>3</v>
      </c>
      <c r="AJ31" s="26">
        <f t="shared" si="2"/>
        <v>1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1</v>
      </c>
      <c r="AQ31" s="26">
        <f t="shared" si="3"/>
        <v>2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1</v>
      </c>
      <c r="AW31" s="26">
        <f t="shared" si="3"/>
        <v>1</v>
      </c>
      <c r="AX31" s="26">
        <f t="shared" si="3"/>
        <v>1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1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1</v>
      </c>
      <c r="BJ31" s="26">
        <f t="shared" si="3"/>
        <v>1</v>
      </c>
      <c r="BK31" s="26">
        <f t="shared" si="3"/>
        <v>0</v>
      </c>
      <c r="BL31" s="26">
        <f t="shared" si="3"/>
        <v>0</v>
      </c>
      <c r="BM31" s="26">
        <f t="shared" si="3"/>
        <v>0</v>
      </c>
      <c r="BN31" s="26">
        <f t="shared" si="3"/>
        <v>0</v>
      </c>
      <c r="BO31" s="26">
        <f t="shared" si="3"/>
        <v>0</v>
      </c>
      <c r="BP31" s="26">
        <f t="shared" si="3"/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948</v>
      </c>
      <c r="C32" s="18" t="s">
        <v>1772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949</v>
      </c>
      <c r="C33" s="18" t="s">
        <v>1772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1773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1774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1775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950</v>
      </c>
      <c r="C37" s="18" t="s">
        <v>1776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951</v>
      </c>
      <c r="C38" s="18" t="s">
        <v>1776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952</v>
      </c>
      <c r="C39" s="18" t="s">
        <v>1777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953</v>
      </c>
      <c r="C40" s="18" t="s">
        <v>1777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954</v>
      </c>
      <c r="C41" s="18" t="s">
        <v>1777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955</v>
      </c>
      <c r="C42" s="18" t="s">
        <v>1778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956</v>
      </c>
      <c r="C43" s="18" t="s">
        <v>1778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957</v>
      </c>
      <c r="C44" s="18" t="s">
        <v>1779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958</v>
      </c>
      <c r="C45" s="18" t="s">
        <v>1779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1780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1781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959</v>
      </c>
      <c r="C48" s="18" t="s">
        <v>1782</v>
      </c>
      <c r="D48" s="18"/>
      <c r="E48" s="26">
        <v>3</v>
      </c>
      <c r="F48" s="29">
        <v>3</v>
      </c>
      <c r="G48" s="29"/>
      <c r="H48" s="26"/>
      <c r="I48" s="26">
        <v>2</v>
      </c>
      <c r="J48" s="29"/>
      <c r="K48" s="29"/>
      <c r="L48" s="29">
        <v>3</v>
      </c>
      <c r="M48" s="29"/>
      <c r="N48" s="26"/>
      <c r="O48" s="29"/>
      <c r="P48" s="29">
        <v>2</v>
      </c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3</v>
      </c>
      <c r="AJ48" s="26">
        <v>1</v>
      </c>
      <c r="AK48" s="26"/>
      <c r="AL48" s="26"/>
      <c r="AM48" s="29"/>
      <c r="AN48" s="29"/>
      <c r="AO48" s="29"/>
      <c r="AP48" s="29">
        <v>1</v>
      </c>
      <c r="AQ48" s="29">
        <v>2</v>
      </c>
      <c r="AR48" s="26"/>
      <c r="AS48" s="26"/>
      <c r="AT48" s="29"/>
      <c r="AU48" s="26"/>
      <c r="AV48" s="29">
        <v>1</v>
      </c>
      <c r="AW48" s="29">
        <v>1</v>
      </c>
      <c r="AX48" s="29">
        <v>1</v>
      </c>
      <c r="AY48" s="29"/>
      <c r="AZ48" s="29"/>
      <c r="BA48" s="26"/>
      <c r="BB48" s="26"/>
      <c r="BC48" s="26">
        <v>1</v>
      </c>
      <c r="BD48" s="26"/>
      <c r="BE48" s="29"/>
      <c r="BF48" s="29"/>
      <c r="BG48" s="29"/>
      <c r="BH48" s="29"/>
      <c r="BI48" s="29">
        <v>1</v>
      </c>
      <c r="BJ48" s="29">
        <v>1</v>
      </c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960</v>
      </c>
      <c r="C49" s="18" t="s">
        <v>1782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961</v>
      </c>
      <c r="C50" s="18" t="s">
        <v>1783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962</v>
      </c>
      <c r="C51" s="18" t="s">
        <v>1783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963</v>
      </c>
      <c r="C52" s="18" t="s">
        <v>1784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964</v>
      </c>
      <c r="C53" s="18" t="s">
        <v>1784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965</v>
      </c>
      <c r="C54" s="18" t="s">
        <v>1784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966</v>
      </c>
      <c r="C55" s="18" t="s">
        <v>1784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1785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967</v>
      </c>
      <c r="C57" s="18" t="s">
        <v>1786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968</v>
      </c>
      <c r="C58" s="18" t="s">
        <v>1786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969</v>
      </c>
      <c r="C59" s="18" t="s">
        <v>1787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970</v>
      </c>
      <c r="C60" s="18" t="s">
        <v>1787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971</v>
      </c>
      <c r="C61" s="18" t="s">
        <v>1787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972</v>
      </c>
      <c r="C62" s="18" t="s">
        <v>1787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973</v>
      </c>
      <c r="C63" s="18" t="s">
        <v>1788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974</v>
      </c>
      <c r="C64" s="18" t="s">
        <v>1788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1789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975</v>
      </c>
      <c r="C66" s="18" t="s">
        <v>1790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976</v>
      </c>
      <c r="C67" s="18" t="s">
        <v>1790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977</v>
      </c>
      <c r="C68" s="18" t="s">
        <v>1790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978</v>
      </c>
      <c r="C69" s="18" t="s">
        <v>1791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979</v>
      </c>
      <c r="C70" s="18" t="s">
        <v>1791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980</v>
      </c>
      <c r="C71" s="18" t="s">
        <v>1792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981</v>
      </c>
      <c r="C72" s="18" t="s">
        <v>1792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982</v>
      </c>
      <c r="C73" s="18" t="s">
        <v>1792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983</v>
      </c>
      <c r="C74" s="18" t="s">
        <v>1793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984</v>
      </c>
      <c r="C75" s="18" t="s">
        <v>1793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985</v>
      </c>
      <c r="C76" s="18" t="s">
        <v>1793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986</v>
      </c>
      <c r="C77" s="18" t="s">
        <v>1794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987</v>
      </c>
      <c r="C78" s="18" t="s">
        <v>1794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1795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988</v>
      </c>
      <c r="C80" s="18" t="s">
        <v>1796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989</v>
      </c>
      <c r="C81" s="18" t="s">
        <v>1796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990</v>
      </c>
      <c r="C82" s="18" t="s">
        <v>1797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991</v>
      </c>
      <c r="C83" s="18" t="s">
        <v>1797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1798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992</v>
      </c>
      <c r="C85" s="18" t="s">
        <v>1799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993</v>
      </c>
      <c r="C86" s="18" t="s">
        <v>1799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994</v>
      </c>
      <c r="C87" s="18" t="s">
        <v>1800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995</v>
      </c>
      <c r="C88" s="18" t="s">
        <v>1800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996</v>
      </c>
      <c r="C89" s="18" t="s">
        <v>1800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997</v>
      </c>
      <c r="C90" s="18" t="s">
        <v>1800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998</v>
      </c>
      <c r="C91" s="18" t="s">
        <v>1800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999</v>
      </c>
      <c r="C92" s="18" t="s">
        <v>1801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1000</v>
      </c>
      <c r="C93" s="18" t="s">
        <v>1801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1001</v>
      </c>
      <c r="C94" s="18" t="s">
        <v>1801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1802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1002</v>
      </c>
      <c r="C96" s="18" t="s">
        <v>1803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  <c r="BN96" s="26">
        <f t="shared" si="5"/>
        <v>0</v>
      </c>
      <c r="BO96" s="26">
        <f t="shared" si="5"/>
        <v>0</v>
      </c>
      <c r="BP96" s="26">
        <f t="shared" si="5"/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1003</v>
      </c>
      <c r="C97" s="18" t="s">
        <v>1804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1004</v>
      </c>
      <c r="C98" s="18" t="s">
        <v>1804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1005</v>
      </c>
      <c r="C99" s="18" t="s">
        <v>1804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1006</v>
      </c>
      <c r="C100" s="18" t="s">
        <v>1805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1007</v>
      </c>
      <c r="C101" s="18" t="s">
        <v>1805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1806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1008</v>
      </c>
      <c r="C103" s="18" t="s">
        <v>1807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1009</v>
      </c>
      <c r="C104" s="18" t="s">
        <v>1807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1010</v>
      </c>
      <c r="C105" s="18" t="s">
        <v>1807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1011</v>
      </c>
      <c r="C106" s="18" t="s">
        <v>1808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1012</v>
      </c>
      <c r="C107" s="18" t="s">
        <v>1808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1702</v>
      </c>
      <c r="C108" s="18" t="s">
        <v>1808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1013</v>
      </c>
      <c r="C109" s="18" t="s">
        <v>1809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1014</v>
      </c>
      <c r="C110" s="18" t="s">
        <v>1809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1015</v>
      </c>
      <c r="C111" s="18" t="s">
        <v>1809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1016</v>
      </c>
      <c r="C112" s="18" t="s">
        <v>1810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1017</v>
      </c>
      <c r="C113" s="18" t="s">
        <v>1810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1018</v>
      </c>
      <c r="C114" s="18" t="s">
        <v>1811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  <c r="BN114" s="26">
        <f t="shared" si="7"/>
        <v>0</v>
      </c>
      <c r="BO114" s="26">
        <f t="shared" si="7"/>
        <v>0</v>
      </c>
      <c r="BP114" s="26">
        <f t="shared" si="7"/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1019</v>
      </c>
      <c r="C115" s="18" t="s">
        <v>1812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1020</v>
      </c>
      <c r="C116" s="18" t="s">
        <v>1812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1021</v>
      </c>
      <c r="C117" s="18" t="s">
        <v>1812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1022</v>
      </c>
      <c r="C118" s="18" t="s">
        <v>1812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1023</v>
      </c>
      <c r="C119" s="18" t="s">
        <v>1813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1024</v>
      </c>
      <c r="C120" s="18" t="s">
        <v>1813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1025</v>
      </c>
      <c r="C121" s="18" t="s">
        <v>1813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1026</v>
      </c>
      <c r="C122" s="18" t="s">
        <v>1814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1027</v>
      </c>
      <c r="C123" s="18" t="s">
        <v>1814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1028</v>
      </c>
      <c r="C124" s="18" t="s">
        <v>1815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1029</v>
      </c>
      <c r="C125" s="18" t="s">
        <v>1815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1030</v>
      </c>
      <c r="C126" s="18" t="s">
        <v>1816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1031</v>
      </c>
      <c r="C127" s="18" t="s">
        <v>1816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1032</v>
      </c>
      <c r="C128" s="18" t="s">
        <v>1817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  <c r="BN128" s="26">
        <f t="shared" si="9"/>
        <v>0</v>
      </c>
      <c r="BO128" s="26">
        <f t="shared" si="9"/>
        <v>0</v>
      </c>
      <c r="BP128" s="26">
        <f t="shared" si="9"/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1033</v>
      </c>
      <c r="C129" s="18" t="s">
        <v>1818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1034</v>
      </c>
      <c r="C130" s="18" t="s">
        <v>1818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1035</v>
      </c>
      <c r="C131" s="18" t="s">
        <v>1818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1036</v>
      </c>
      <c r="C132" s="18" t="s">
        <v>1818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1037</v>
      </c>
      <c r="C133" s="18" t="s">
        <v>1639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1038</v>
      </c>
      <c r="C134" s="18" t="s">
        <v>1639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1039</v>
      </c>
      <c r="C135" s="18" t="s">
        <v>1639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1040</v>
      </c>
      <c r="C136" s="18" t="s">
        <v>1639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1041</v>
      </c>
      <c r="C137" s="18" t="s">
        <v>1639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1042</v>
      </c>
      <c r="C138" s="18" t="s">
        <v>1639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1043</v>
      </c>
      <c r="C139" s="18" t="s">
        <v>1639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1044</v>
      </c>
      <c r="C140" s="18" t="s">
        <v>1639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1045</v>
      </c>
      <c r="C141" s="18" t="s">
        <v>1639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1046</v>
      </c>
      <c r="C142" s="18" t="s">
        <v>1639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1047</v>
      </c>
      <c r="C143" s="18" t="s">
        <v>1639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1048</v>
      </c>
      <c r="C144" s="18" t="s">
        <v>1639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1049</v>
      </c>
      <c r="C145" s="18" t="s">
        <v>1623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1050</v>
      </c>
      <c r="C146" s="18" t="s">
        <v>1623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1051</v>
      </c>
      <c r="C147" s="18" t="s">
        <v>1819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1052</v>
      </c>
      <c r="C148" s="18" t="s">
        <v>1819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1053</v>
      </c>
      <c r="C149" s="18" t="s">
        <v>1820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1054</v>
      </c>
      <c r="C150" s="18" t="s">
        <v>1820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1055</v>
      </c>
      <c r="C151" s="18" t="s">
        <v>1821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1056</v>
      </c>
      <c r="C152" s="18" t="s">
        <v>1821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1057</v>
      </c>
      <c r="C153" s="18" t="s">
        <v>1821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1058</v>
      </c>
      <c r="C154" s="18" t="s">
        <v>1822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1059</v>
      </c>
      <c r="C155" s="18" t="s">
        <v>1822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1060</v>
      </c>
      <c r="C156" s="18" t="s">
        <v>1822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1061</v>
      </c>
      <c r="C158" s="18" t="s">
        <v>1624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1062</v>
      </c>
      <c r="C159" s="18" t="s">
        <v>1624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1063</v>
      </c>
      <c r="C160" s="18" t="s">
        <v>1624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1064</v>
      </c>
      <c r="C161" s="18" t="s">
        <v>1823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1065</v>
      </c>
      <c r="C162" s="18" t="s">
        <v>1823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1066</v>
      </c>
      <c r="C163" s="18" t="s">
        <v>1824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1067</v>
      </c>
      <c r="C164" s="18" t="s">
        <v>1824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1068</v>
      </c>
      <c r="C165" s="18" t="s">
        <v>1825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1069</v>
      </c>
      <c r="C166" s="18" t="s">
        <v>1825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1070</v>
      </c>
      <c r="C167" s="18" t="s">
        <v>1826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1071</v>
      </c>
      <c r="C168" s="18" t="s">
        <v>1826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1827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1828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1072</v>
      </c>
      <c r="C171" s="18" t="s">
        <v>1829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1073</v>
      </c>
      <c r="C172" s="18" t="s">
        <v>1829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1074</v>
      </c>
      <c r="C173" s="18" t="s">
        <v>1830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1075</v>
      </c>
      <c r="C174" s="18" t="s">
        <v>1830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1831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1076</v>
      </c>
      <c r="C176" s="18" t="s">
        <v>1832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1077</v>
      </c>
      <c r="C177" s="18" t="s">
        <v>1832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1078</v>
      </c>
      <c r="C178" s="18" t="s">
        <v>1833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1079</v>
      </c>
      <c r="C179" s="18" t="s">
        <v>1833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1080</v>
      </c>
      <c r="C180" s="18" t="s">
        <v>1834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1081</v>
      </c>
      <c r="C181" s="18" t="s">
        <v>1834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1835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1082</v>
      </c>
      <c r="C183" s="18" t="s">
        <v>1836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1083</v>
      </c>
      <c r="C184" s="18" t="s">
        <v>1836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1084</v>
      </c>
      <c r="C185" s="18" t="s">
        <v>1837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1085</v>
      </c>
      <c r="C186" s="18" t="s">
        <v>1837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1086</v>
      </c>
      <c r="C187" s="18" t="s">
        <v>1837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1087</v>
      </c>
      <c r="C188" s="18" t="s">
        <v>1838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1088</v>
      </c>
      <c r="C189" s="18" t="s">
        <v>1838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1089</v>
      </c>
      <c r="C190" s="18" t="s">
        <v>1838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1839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1840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1090</v>
      </c>
      <c r="C193" s="18" t="s">
        <v>1841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1091</v>
      </c>
      <c r="C194" s="18" t="s">
        <v>1841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1092</v>
      </c>
      <c r="C195" s="18" t="s">
        <v>1842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1093</v>
      </c>
      <c r="C196" s="18" t="s">
        <v>1842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1843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1094</v>
      </c>
      <c r="C198" s="18" t="s">
        <v>1844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1095</v>
      </c>
      <c r="C199" s="18" t="s">
        <v>1844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1096</v>
      </c>
      <c r="C200" s="18" t="s">
        <v>1845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1097</v>
      </c>
      <c r="C201" s="18" t="s">
        <v>1845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1098</v>
      </c>
      <c r="C202" s="18" t="s">
        <v>1846</v>
      </c>
      <c r="D202" s="18"/>
      <c r="E202" s="26">
        <f aca="true" t="shared" si="10" ref="E202:AJ202">SUM(E203:E247)</f>
        <v>15</v>
      </c>
      <c r="F202" s="26">
        <f t="shared" si="10"/>
        <v>15</v>
      </c>
      <c r="G202" s="26">
        <f t="shared" si="10"/>
        <v>0</v>
      </c>
      <c r="H202" s="26">
        <f t="shared" si="10"/>
        <v>2</v>
      </c>
      <c r="I202" s="26">
        <f t="shared" si="10"/>
        <v>5</v>
      </c>
      <c r="J202" s="26">
        <f t="shared" si="10"/>
        <v>0</v>
      </c>
      <c r="K202" s="26">
        <f t="shared" si="10"/>
        <v>0</v>
      </c>
      <c r="L202" s="26">
        <f t="shared" si="10"/>
        <v>2</v>
      </c>
      <c r="M202" s="26">
        <f t="shared" si="10"/>
        <v>0</v>
      </c>
      <c r="N202" s="26">
        <f t="shared" si="10"/>
        <v>1</v>
      </c>
      <c r="O202" s="26">
        <f t="shared" si="10"/>
        <v>1</v>
      </c>
      <c r="P202" s="26">
        <f t="shared" si="10"/>
        <v>7</v>
      </c>
      <c r="Q202" s="26">
        <f t="shared" si="10"/>
        <v>1</v>
      </c>
      <c r="R202" s="26">
        <f t="shared" si="10"/>
        <v>4</v>
      </c>
      <c r="S202" s="26">
        <f t="shared" si="10"/>
        <v>1</v>
      </c>
      <c r="T202" s="26">
        <f t="shared" si="10"/>
        <v>0</v>
      </c>
      <c r="U202" s="26">
        <f t="shared" si="10"/>
        <v>0</v>
      </c>
      <c r="V202" s="26">
        <f t="shared" si="10"/>
        <v>0</v>
      </c>
      <c r="W202" s="26">
        <f t="shared" si="10"/>
        <v>0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1</v>
      </c>
      <c r="AD202" s="26">
        <f t="shared" si="10"/>
        <v>1</v>
      </c>
      <c r="AE202" s="26">
        <f t="shared" si="10"/>
        <v>0</v>
      </c>
      <c r="AF202" s="26">
        <f t="shared" si="10"/>
        <v>0</v>
      </c>
      <c r="AG202" s="26">
        <f t="shared" si="10"/>
        <v>0</v>
      </c>
      <c r="AH202" s="26">
        <f t="shared" si="10"/>
        <v>0</v>
      </c>
      <c r="AI202" s="26">
        <f t="shared" si="10"/>
        <v>13</v>
      </c>
      <c r="AJ202" s="26">
        <f t="shared" si="10"/>
        <v>1</v>
      </c>
      <c r="AK202" s="26">
        <f aca="true" t="shared" si="11" ref="AK202:BP202">SUM(AK203:AK247)</f>
        <v>0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0</v>
      </c>
      <c r="AP202" s="26">
        <f t="shared" si="11"/>
        <v>8</v>
      </c>
      <c r="AQ202" s="26">
        <f t="shared" si="11"/>
        <v>5</v>
      </c>
      <c r="AR202" s="26">
        <f t="shared" si="11"/>
        <v>1</v>
      </c>
      <c r="AS202" s="26">
        <f t="shared" si="11"/>
        <v>1</v>
      </c>
      <c r="AT202" s="26">
        <f t="shared" si="11"/>
        <v>0</v>
      </c>
      <c r="AU202" s="26">
        <f t="shared" si="11"/>
        <v>0</v>
      </c>
      <c r="AV202" s="26">
        <f t="shared" si="11"/>
        <v>7</v>
      </c>
      <c r="AW202" s="26">
        <f t="shared" si="11"/>
        <v>1</v>
      </c>
      <c r="AX202" s="26">
        <f t="shared" si="11"/>
        <v>1</v>
      </c>
      <c r="AY202" s="26">
        <f t="shared" si="11"/>
        <v>0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1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1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0</v>
      </c>
      <c r="BN202" s="26">
        <f t="shared" si="11"/>
        <v>0</v>
      </c>
      <c r="BO202" s="26">
        <f t="shared" si="11"/>
        <v>0</v>
      </c>
      <c r="BP202" s="26">
        <f t="shared" si="11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1099</v>
      </c>
      <c r="C203" s="18" t="s">
        <v>1847</v>
      </c>
      <c r="D203" s="18"/>
      <c r="E203" s="26">
        <v>2</v>
      </c>
      <c r="F203" s="29">
        <v>2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/>
      <c r="P203" s="29">
        <v>1</v>
      </c>
      <c r="Q203" s="26"/>
      <c r="R203" s="29">
        <v>1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>
        <v>1</v>
      </c>
      <c r="AD203" s="29"/>
      <c r="AE203" s="29"/>
      <c r="AF203" s="29"/>
      <c r="AG203" s="29"/>
      <c r="AH203" s="29"/>
      <c r="AI203" s="29">
        <v>1</v>
      </c>
      <c r="AJ203" s="26"/>
      <c r="AK203" s="26"/>
      <c r="AL203" s="26"/>
      <c r="AM203" s="29"/>
      <c r="AN203" s="29"/>
      <c r="AO203" s="29"/>
      <c r="AP203" s="29">
        <v>2</v>
      </c>
      <c r="AQ203" s="29"/>
      <c r="AR203" s="26"/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 hidden="1">
      <c r="A204" s="5">
        <v>191</v>
      </c>
      <c r="B204" s="10" t="s">
        <v>1100</v>
      </c>
      <c r="C204" s="18" t="s">
        <v>1847</v>
      </c>
      <c r="D204" s="18"/>
      <c r="E204" s="26"/>
      <c r="F204" s="29"/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1101</v>
      </c>
      <c r="C205" s="18" t="s">
        <v>1847</v>
      </c>
      <c r="D205" s="18"/>
      <c r="E205" s="26">
        <v>13</v>
      </c>
      <c r="F205" s="29">
        <v>13</v>
      </c>
      <c r="G205" s="29"/>
      <c r="H205" s="26">
        <v>1</v>
      </c>
      <c r="I205" s="26">
        <v>5</v>
      </c>
      <c r="J205" s="29"/>
      <c r="K205" s="29"/>
      <c r="L205" s="29">
        <v>1</v>
      </c>
      <c r="M205" s="29"/>
      <c r="N205" s="26">
        <v>1</v>
      </c>
      <c r="O205" s="29">
        <v>1</v>
      </c>
      <c r="P205" s="29">
        <v>6</v>
      </c>
      <c r="Q205" s="26">
        <v>1</v>
      </c>
      <c r="R205" s="29">
        <v>3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12</v>
      </c>
      <c r="AJ205" s="26">
        <v>1</v>
      </c>
      <c r="AK205" s="26"/>
      <c r="AL205" s="26"/>
      <c r="AM205" s="29"/>
      <c r="AN205" s="29"/>
      <c r="AO205" s="29"/>
      <c r="AP205" s="29">
        <v>6</v>
      </c>
      <c r="AQ205" s="29">
        <v>5</v>
      </c>
      <c r="AR205" s="26">
        <v>1</v>
      </c>
      <c r="AS205" s="26">
        <v>1</v>
      </c>
      <c r="AT205" s="29"/>
      <c r="AU205" s="26"/>
      <c r="AV205" s="29">
        <v>6</v>
      </c>
      <c r="AW205" s="29">
        <v>1</v>
      </c>
      <c r="AX205" s="29">
        <v>1</v>
      </c>
      <c r="AY205" s="29"/>
      <c r="AZ205" s="29"/>
      <c r="BA205" s="26"/>
      <c r="BB205" s="26"/>
      <c r="BC205" s="26">
        <v>1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1102</v>
      </c>
      <c r="C206" s="18" t="s">
        <v>1847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1103</v>
      </c>
      <c r="C207" s="18" t="s">
        <v>1847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1104</v>
      </c>
      <c r="C208" s="18" t="s">
        <v>1848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1105</v>
      </c>
      <c r="C209" s="18" t="s">
        <v>1848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1106</v>
      </c>
      <c r="C210" s="18" t="s">
        <v>1848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1107</v>
      </c>
      <c r="C211" s="18" t="s">
        <v>1848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1108</v>
      </c>
      <c r="C212" s="18" t="s">
        <v>1848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1109</v>
      </c>
      <c r="C213" s="18" t="s">
        <v>1849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1110</v>
      </c>
      <c r="C214" s="18" t="s">
        <v>1849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1111</v>
      </c>
      <c r="C215" s="18" t="s">
        <v>1849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1112</v>
      </c>
      <c r="C216" s="18" t="s">
        <v>1849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1113</v>
      </c>
      <c r="C217" s="18" t="s">
        <v>1691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1114</v>
      </c>
      <c r="C218" s="18" t="s">
        <v>1691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1115</v>
      </c>
      <c r="C219" s="18" t="s">
        <v>1850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1116</v>
      </c>
      <c r="C220" s="18" t="s">
        <v>1850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1117</v>
      </c>
      <c r="C221" s="18" t="s">
        <v>1850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1118</v>
      </c>
      <c r="C222" s="18" t="s">
        <v>1850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1119</v>
      </c>
      <c r="C223" s="18" t="s">
        <v>1851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1120</v>
      </c>
      <c r="C224" s="18" t="s">
        <v>1851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1121</v>
      </c>
      <c r="C225" s="18" t="s">
        <v>1851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1122</v>
      </c>
      <c r="C226" s="18" t="s">
        <v>1851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1123</v>
      </c>
      <c r="C227" s="18" t="s">
        <v>1852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1124</v>
      </c>
      <c r="C228" s="18" t="s">
        <v>1852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1125</v>
      </c>
      <c r="C229" s="18" t="s">
        <v>1852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1126</v>
      </c>
      <c r="C230" s="18" t="s">
        <v>1852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1127</v>
      </c>
      <c r="C231" s="18" t="s">
        <v>1852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1128</v>
      </c>
      <c r="C232" s="18" t="s">
        <v>1853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1129</v>
      </c>
      <c r="C233" s="18" t="s">
        <v>1853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1640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1130</v>
      </c>
      <c r="C235" s="18" t="s">
        <v>1854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1131</v>
      </c>
      <c r="C236" s="18" t="s">
        <v>1854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1132</v>
      </c>
      <c r="C237" s="18" t="s">
        <v>1855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1133</v>
      </c>
      <c r="C238" s="18" t="s">
        <v>1855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1134</v>
      </c>
      <c r="C239" s="18" t="s">
        <v>1855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1856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1857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1858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1509</v>
      </c>
      <c r="C243" s="18" t="s">
        <v>1859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1510</v>
      </c>
      <c r="C244" s="18" t="s">
        <v>1859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1511</v>
      </c>
      <c r="C245" s="18" t="s">
        <v>1859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1512</v>
      </c>
      <c r="C246" s="18" t="s">
        <v>1859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1860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1139</v>
      </c>
      <c r="C248" s="18" t="s">
        <v>1861</v>
      </c>
      <c r="D248" s="18"/>
      <c r="E248" s="26">
        <f aca="true" t="shared" si="12" ref="E248:AJ248">SUM(E249:E365)</f>
        <v>0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  <c r="BN248" s="26">
        <f t="shared" si="13"/>
        <v>0</v>
      </c>
      <c r="BO248" s="26">
        <f t="shared" si="13"/>
        <v>0</v>
      </c>
      <c r="BP248" s="26">
        <f t="shared" si="13"/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1140</v>
      </c>
      <c r="C249" s="18" t="s">
        <v>1641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1141</v>
      </c>
      <c r="C250" s="18" t="s">
        <v>1641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1142</v>
      </c>
      <c r="C251" s="18" t="s">
        <v>1641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1143</v>
      </c>
      <c r="C252" s="18" t="s">
        <v>1642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1144</v>
      </c>
      <c r="C253" s="18" t="s">
        <v>1642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1145</v>
      </c>
      <c r="C254" s="18" t="s">
        <v>1862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1146</v>
      </c>
      <c r="C255" s="18" t="s">
        <v>1862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1147</v>
      </c>
      <c r="C256" s="18" t="s">
        <v>1863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1148</v>
      </c>
      <c r="C257" s="18" t="s">
        <v>1863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1149</v>
      </c>
      <c r="C258" s="18" t="s">
        <v>1864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1150</v>
      </c>
      <c r="C259" s="18" t="s">
        <v>1864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1151</v>
      </c>
      <c r="C260" s="18" t="s">
        <v>1865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1152</v>
      </c>
      <c r="C261" s="18" t="s">
        <v>1865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1153</v>
      </c>
      <c r="C262" s="18" t="s">
        <v>1866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1154</v>
      </c>
      <c r="C263" s="18" t="s">
        <v>1866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1155</v>
      </c>
      <c r="C264" s="18" t="s">
        <v>1867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1156</v>
      </c>
      <c r="C265" s="18" t="s">
        <v>1867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1157</v>
      </c>
      <c r="C266" s="18" t="s">
        <v>1867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1158</v>
      </c>
      <c r="C267" s="18" t="s">
        <v>1868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1159</v>
      </c>
      <c r="C268" s="18" t="s">
        <v>1868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1629</v>
      </c>
      <c r="C269" s="18" t="s">
        <v>1631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1630</v>
      </c>
      <c r="C270" s="18" t="s">
        <v>1631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1160</v>
      </c>
      <c r="C271" s="18" t="s">
        <v>1869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1161</v>
      </c>
      <c r="C272" s="18" t="s">
        <v>1869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1162</v>
      </c>
      <c r="C273" s="18" t="s">
        <v>1869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2298</v>
      </c>
      <c r="C274" s="18" t="s">
        <v>1633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2299</v>
      </c>
      <c r="C275" s="18" t="s">
        <v>1633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1632</v>
      </c>
      <c r="C276" s="18" t="s">
        <v>1633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1163</v>
      </c>
      <c r="C277" s="18" t="s">
        <v>1870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1164</v>
      </c>
      <c r="C278" s="18" t="s">
        <v>1870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1165</v>
      </c>
      <c r="C279" s="18" t="s">
        <v>1870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1166</v>
      </c>
      <c r="C280" s="18" t="s">
        <v>1871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1167</v>
      </c>
      <c r="C281" s="18" t="s">
        <v>1872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1168</v>
      </c>
      <c r="C282" s="18" t="s">
        <v>1872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1169</v>
      </c>
      <c r="C283" s="18" t="s">
        <v>1872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1170</v>
      </c>
      <c r="C284" s="18" t="s">
        <v>1697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1171</v>
      </c>
      <c r="C285" s="18" t="s">
        <v>1697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1172</v>
      </c>
      <c r="C286" s="18" t="s">
        <v>1873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1173</v>
      </c>
      <c r="C287" s="18" t="s">
        <v>1873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1174</v>
      </c>
      <c r="C288" s="18" t="s">
        <v>1874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1175</v>
      </c>
      <c r="C289" s="18" t="s">
        <v>1874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1176</v>
      </c>
      <c r="C290" s="18" t="s">
        <v>1643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1177</v>
      </c>
      <c r="C291" s="18" t="s">
        <v>1643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1178</v>
      </c>
      <c r="C292" s="18" t="s">
        <v>1643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1179</v>
      </c>
      <c r="C293" s="18" t="s">
        <v>1875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1180</v>
      </c>
      <c r="C294" s="18" t="s">
        <v>1875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1181</v>
      </c>
      <c r="C295" s="18" t="s">
        <v>1875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1182</v>
      </c>
      <c r="C296" s="18" t="s">
        <v>1876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1183</v>
      </c>
      <c r="C297" s="18" t="s">
        <v>1876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1877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1878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1184</v>
      </c>
      <c r="C300" s="18" t="s">
        <v>1644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1185</v>
      </c>
      <c r="C301" s="18" t="s">
        <v>1644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1186</v>
      </c>
      <c r="C302" s="18" t="s">
        <v>1879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1187</v>
      </c>
      <c r="C303" s="18" t="s">
        <v>1879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1880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1881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1882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1188</v>
      </c>
      <c r="C314" s="18" t="s">
        <v>1884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1189</v>
      </c>
      <c r="C315" s="18" t="s">
        <v>1884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1705</v>
      </c>
      <c r="C316" s="18" t="s">
        <v>1703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1704</v>
      </c>
      <c r="C317" s="18" t="s">
        <v>1703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1190</v>
      </c>
      <c r="C319" s="18" t="s">
        <v>1886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1191</v>
      </c>
      <c r="C320" s="18" t="s">
        <v>1886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1193</v>
      </c>
      <c r="C322" s="18" t="s">
        <v>1888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1194</v>
      </c>
      <c r="C323" s="18" t="s">
        <v>1889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1195</v>
      </c>
      <c r="C324" s="18" t="s">
        <v>1889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1196</v>
      </c>
      <c r="C325" s="18" t="s">
        <v>1889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1197</v>
      </c>
      <c r="C326" s="18" t="s">
        <v>1890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1198</v>
      </c>
      <c r="C327" s="18" t="s">
        <v>1890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1199</v>
      </c>
      <c r="C328" s="18" t="s">
        <v>1891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1200</v>
      </c>
      <c r="C329" s="18" t="s">
        <v>1891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1645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1201</v>
      </c>
      <c r="C331" s="18" t="s">
        <v>1893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1202</v>
      </c>
      <c r="C332" s="18" t="s">
        <v>1893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1203</v>
      </c>
      <c r="C333" s="18" t="s">
        <v>1894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1204</v>
      </c>
      <c r="C334" s="18" t="s">
        <v>1894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1205</v>
      </c>
      <c r="C335" s="18" t="s">
        <v>1894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1895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1206</v>
      </c>
      <c r="C338" s="18" t="s">
        <v>1897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1207</v>
      </c>
      <c r="C339" s="18" t="s">
        <v>1898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1208</v>
      </c>
      <c r="C340" s="18" t="s">
        <v>1898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1706</v>
      </c>
      <c r="C341" s="18" t="s">
        <v>1898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1707</v>
      </c>
      <c r="C342" s="18" t="s">
        <v>1898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1209</v>
      </c>
      <c r="C343" s="18" t="s">
        <v>1899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1210</v>
      </c>
      <c r="C344" s="18" t="s">
        <v>1899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1211</v>
      </c>
      <c r="C345" s="18" t="s">
        <v>1900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1212</v>
      </c>
      <c r="C346" s="18" t="s">
        <v>1900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1213</v>
      </c>
      <c r="C347" s="18" t="s">
        <v>1901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1214</v>
      </c>
      <c r="C348" s="18" t="s">
        <v>1901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1215</v>
      </c>
      <c r="C349" s="18" t="s">
        <v>1901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1902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1216</v>
      </c>
      <c r="C351" s="18" t="s">
        <v>1903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1217</v>
      </c>
      <c r="C352" s="18" t="s">
        <v>1903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1218</v>
      </c>
      <c r="C353" s="18" t="s">
        <v>1904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1219</v>
      </c>
      <c r="C354" s="18" t="s">
        <v>1904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1220</v>
      </c>
      <c r="C355" s="46" t="s">
        <v>1905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1221</v>
      </c>
      <c r="C356" s="18" t="s">
        <v>1905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1222</v>
      </c>
      <c r="C357" s="18" t="s">
        <v>1905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1223</v>
      </c>
      <c r="C358" s="18" t="s">
        <v>1906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1224</v>
      </c>
      <c r="C359" s="18" t="s">
        <v>1906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1225</v>
      </c>
      <c r="C360" s="18" t="s">
        <v>1906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1226</v>
      </c>
      <c r="C361" s="18" t="s">
        <v>1906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1227</v>
      </c>
      <c r="C362" s="18" t="s">
        <v>1907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1228</v>
      </c>
      <c r="C363" s="18" t="s">
        <v>1907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1229</v>
      </c>
      <c r="C364" s="18" t="s">
        <v>1907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1230</v>
      </c>
      <c r="C365" s="18" t="s">
        <v>1907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1231</v>
      </c>
      <c r="C366" s="18" t="s">
        <v>1908</v>
      </c>
      <c r="D366" s="18"/>
      <c r="E366" s="26">
        <f aca="true" t="shared" si="14" ref="E366:AJ366">SUM(E367:E406)</f>
        <v>0</v>
      </c>
      <c r="F366" s="26">
        <f t="shared" si="14"/>
        <v>0</v>
      </c>
      <c r="G366" s="26">
        <f t="shared" si="14"/>
        <v>0</v>
      </c>
      <c r="H366" s="26">
        <f t="shared" si="14"/>
        <v>0</v>
      </c>
      <c r="I366" s="26">
        <f t="shared" si="14"/>
        <v>0</v>
      </c>
      <c r="J366" s="26">
        <f t="shared" si="14"/>
        <v>0</v>
      </c>
      <c r="K366" s="26">
        <f t="shared" si="14"/>
        <v>0</v>
      </c>
      <c r="L366" s="26">
        <f t="shared" si="14"/>
        <v>0</v>
      </c>
      <c r="M366" s="26">
        <f t="shared" si="14"/>
        <v>0</v>
      </c>
      <c r="N366" s="26">
        <f t="shared" si="14"/>
        <v>0</v>
      </c>
      <c r="O366" s="26">
        <f t="shared" si="14"/>
        <v>0</v>
      </c>
      <c r="P366" s="26">
        <f t="shared" si="14"/>
        <v>0</v>
      </c>
      <c r="Q366" s="26">
        <f t="shared" si="14"/>
        <v>0</v>
      </c>
      <c r="R366" s="26">
        <f t="shared" si="14"/>
        <v>0</v>
      </c>
      <c r="S366" s="26">
        <f t="shared" si="14"/>
        <v>0</v>
      </c>
      <c r="T366" s="26">
        <f t="shared" si="14"/>
        <v>0</v>
      </c>
      <c r="U366" s="26">
        <f t="shared" si="14"/>
        <v>0</v>
      </c>
      <c r="V366" s="26">
        <f t="shared" si="14"/>
        <v>0</v>
      </c>
      <c r="W366" s="26">
        <f t="shared" si="14"/>
        <v>0</v>
      </c>
      <c r="X366" s="26">
        <f t="shared" si="14"/>
        <v>0</v>
      </c>
      <c r="Y366" s="26">
        <f t="shared" si="14"/>
        <v>0</v>
      </c>
      <c r="Z366" s="26">
        <f t="shared" si="14"/>
        <v>0</v>
      </c>
      <c r="AA366" s="26">
        <f t="shared" si="14"/>
        <v>0</v>
      </c>
      <c r="AB366" s="26">
        <f t="shared" si="14"/>
        <v>0</v>
      </c>
      <c r="AC366" s="26">
        <f t="shared" si="14"/>
        <v>0</v>
      </c>
      <c r="AD366" s="26">
        <f t="shared" si="14"/>
        <v>0</v>
      </c>
      <c r="AE366" s="26">
        <f t="shared" si="14"/>
        <v>0</v>
      </c>
      <c r="AF366" s="26">
        <f t="shared" si="14"/>
        <v>0</v>
      </c>
      <c r="AG366" s="26">
        <f t="shared" si="14"/>
        <v>0</v>
      </c>
      <c r="AH366" s="26">
        <f t="shared" si="14"/>
        <v>0</v>
      </c>
      <c r="AI366" s="26">
        <f t="shared" si="14"/>
        <v>0</v>
      </c>
      <c r="AJ366" s="26">
        <f t="shared" si="14"/>
        <v>0</v>
      </c>
      <c r="AK366" s="26">
        <f aca="true" t="shared" si="15" ref="AK366:BP366">SUM(AK367:AK406)</f>
        <v>0</v>
      </c>
      <c r="AL366" s="26">
        <f t="shared" si="15"/>
        <v>0</v>
      </c>
      <c r="AM366" s="26">
        <f t="shared" si="15"/>
        <v>0</v>
      </c>
      <c r="AN366" s="26">
        <f t="shared" si="15"/>
        <v>0</v>
      </c>
      <c r="AO366" s="26">
        <f t="shared" si="15"/>
        <v>0</v>
      </c>
      <c r="AP366" s="26">
        <f t="shared" si="15"/>
        <v>0</v>
      </c>
      <c r="AQ366" s="26">
        <f t="shared" si="15"/>
        <v>0</v>
      </c>
      <c r="AR366" s="26">
        <f t="shared" si="15"/>
        <v>0</v>
      </c>
      <c r="AS366" s="26">
        <f t="shared" si="15"/>
        <v>0</v>
      </c>
      <c r="AT366" s="26">
        <f t="shared" si="15"/>
        <v>0</v>
      </c>
      <c r="AU366" s="26">
        <f t="shared" si="15"/>
        <v>0</v>
      </c>
      <c r="AV366" s="26">
        <f t="shared" si="15"/>
        <v>0</v>
      </c>
      <c r="AW366" s="26">
        <f t="shared" si="15"/>
        <v>0</v>
      </c>
      <c r="AX366" s="26">
        <f t="shared" si="15"/>
        <v>0</v>
      </c>
      <c r="AY366" s="26">
        <f t="shared" si="15"/>
        <v>0</v>
      </c>
      <c r="AZ366" s="26">
        <f t="shared" si="15"/>
        <v>0</v>
      </c>
      <c r="BA366" s="26">
        <f t="shared" si="15"/>
        <v>0</v>
      </c>
      <c r="BB366" s="26">
        <f t="shared" si="15"/>
        <v>0</v>
      </c>
      <c r="BC366" s="26">
        <f t="shared" si="15"/>
        <v>0</v>
      </c>
      <c r="BD366" s="26">
        <f t="shared" si="15"/>
        <v>0</v>
      </c>
      <c r="BE366" s="26">
        <f t="shared" si="15"/>
        <v>0</v>
      </c>
      <c r="BF366" s="26">
        <f t="shared" si="15"/>
        <v>0</v>
      </c>
      <c r="BG366" s="26">
        <f t="shared" si="15"/>
        <v>0</v>
      </c>
      <c r="BH366" s="26">
        <f t="shared" si="15"/>
        <v>0</v>
      </c>
      <c r="BI366" s="26">
        <f t="shared" si="15"/>
        <v>0</v>
      </c>
      <c r="BJ366" s="26">
        <f t="shared" si="15"/>
        <v>0</v>
      </c>
      <c r="BK366" s="26">
        <f t="shared" si="15"/>
        <v>0</v>
      </c>
      <c r="BL366" s="26">
        <f t="shared" si="15"/>
        <v>0</v>
      </c>
      <c r="BM366" s="26">
        <f t="shared" si="15"/>
        <v>0</v>
      </c>
      <c r="BN366" s="26">
        <f t="shared" si="15"/>
        <v>0</v>
      </c>
      <c r="BO366" s="26">
        <f t="shared" si="15"/>
        <v>0</v>
      </c>
      <c r="BP366" s="26">
        <f t="shared" si="15"/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1909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1910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1232</v>
      </c>
      <c r="C369" s="18" t="s">
        <v>1911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1233</v>
      </c>
      <c r="C370" s="18" t="s">
        <v>1911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1234</v>
      </c>
      <c r="C371" s="18" t="s">
        <v>1912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1235</v>
      </c>
      <c r="C372" s="18" t="s">
        <v>1912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1236</v>
      </c>
      <c r="C373" s="18" t="s">
        <v>1913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1237</v>
      </c>
      <c r="C374" s="18" t="s">
        <v>1913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1238</v>
      </c>
      <c r="C375" s="18" t="s">
        <v>1913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1239</v>
      </c>
      <c r="C376" s="18" t="s">
        <v>1914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1240</v>
      </c>
      <c r="C377" s="18" t="s">
        <v>1914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1241</v>
      </c>
      <c r="C378" s="18" t="s">
        <v>1914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1242</v>
      </c>
      <c r="C379" s="18" t="s">
        <v>1915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1243</v>
      </c>
      <c r="C380" s="18" t="s">
        <v>1915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1244</v>
      </c>
      <c r="C381" s="18" t="s">
        <v>1915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1245</v>
      </c>
      <c r="C382" s="18" t="s">
        <v>1915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1246</v>
      </c>
      <c r="C383" s="18" t="s">
        <v>1916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1247</v>
      </c>
      <c r="C384" s="18" t="s">
        <v>1916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1248</v>
      </c>
      <c r="C385" s="18" t="s">
        <v>1917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1249</v>
      </c>
      <c r="C386" s="18" t="s">
        <v>1917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1250</v>
      </c>
      <c r="C387" s="18" t="s">
        <v>1918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1251</v>
      </c>
      <c r="C388" s="18" t="s">
        <v>1918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1252</v>
      </c>
      <c r="C389" s="18" t="s">
        <v>1918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1253</v>
      </c>
      <c r="C390" s="18" t="s">
        <v>1919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1254</v>
      </c>
      <c r="C391" s="18" t="s">
        <v>1919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1255</v>
      </c>
      <c r="C392" s="18" t="s">
        <v>1920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1256</v>
      </c>
      <c r="C393" s="18" t="s">
        <v>1920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1921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1922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1257</v>
      </c>
      <c r="C396" s="18" t="s">
        <v>1923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1258</v>
      </c>
      <c r="C397" s="18" t="s">
        <v>1923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1259</v>
      </c>
      <c r="C398" s="18" t="s">
        <v>1924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1260</v>
      </c>
      <c r="C399" s="18" t="s">
        <v>1924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1925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1926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1261</v>
      </c>
      <c r="C402" s="18" t="s">
        <v>1927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1262</v>
      </c>
      <c r="C403" s="18" t="s">
        <v>1927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1263</v>
      </c>
      <c r="C404" s="18" t="s">
        <v>1928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1264</v>
      </c>
      <c r="C405" s="18" t="s">
        <v>1928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1929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1265</v>
      </c>
      <c r="C407" s="18" t="s">
        <v>1930</v>
      </c>
      <c r="D407" s="18"/>
      <c r="E407" s="26">
        <f aca="true" t="shared" si="16" ref="E407:AJ407">SUM(E408:E464)</f>
        <v>1</v>
      </c>
      <c r="F407" s="26">
        <f t="shared" si="16"/>
        <v>1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1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1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1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  <c r="BN407" s="26">
        <f t="shared" si="17"/>
        <v>0</v>
      </c>
      <c r="BO407" s="26">
        <f t="shared" si="17"/>
        <v>0</v>
      </c>
      <c r="BP407" s="26">
        <f t="shared" si="17"/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1266</v>
      </c>
      <c r="C408" s="18" t="s">
        <v>1931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1267</v>
      </c>
      <c r="C409" s="18" t="s">
        <v>1932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1268</v>
      </c>
      <c r="C410" s="18" t="s">
        <v>1932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1269</v>
      </c>
      <c r="C412" s="18" t="s">
        <v>1934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1270</v>
      </c>
      <c r="C413" s="18" t="s">
        <v>1934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1271</v>
      </c>
      <c r="C414" s="18" t="s">
        <v>1934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1272</v>
      </c>
      <c r="C415" s="18" t="s">
        <v>1935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1273</v>
      </c>
      <c r="C416" s="18" t="s">
        <v>1935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1274</v>
      </c>
      <c r="C417" s="18" t="s">
        <v>1936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1275</v>
      </c>
      <c r="C418" s="18" t="s">
        <v>1936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1276</v>
      </c>
      <c r="C419" s="18" t="s">
        <v>1937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1277</v>
      </c>
      <c r="C420" s="18" t="s">
        <v>1938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1278</v>
      </c>
      <c r="C421" s="18" t="s">
        <v>1938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1698</v>
      </c>
      <c r="C422" s="18" t="s">
        <v>1699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1700</v>
      </c>
      <c r="C423" s="18" t="s">
        <v>1699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1701</v>
      </c>
      <c r="C424" s="18" t="s">
        <v>1699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1279</v>
      </c>
      <c r="C425" s="18" t="s">
        <v>1939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1280</v>
      </c>
      <c r="C426" s="18" t="s">
        <v>1939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1281</v>
      </c>
      <c r="C427" s="18" t="s">
        <v>1940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1282</v>
      </c>
      <c r="C428" s="18" t="s">
        <v>1940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1283</v>
      </c>
      <c r="C429" s="18" t="s">
        <v>1940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1284</v>
      </c>
      <c r="C430" s="18" t="s">
        <v>1940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1285</v>
      </c>
      <c r="C431" s="18" t="s">
        <v>1940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1941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1286</v>
      </c>
      <c r="C433" s="18" t="s">
        <v>1942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1287</v>
      </c>
      <c r="C434" s="18" t="s">
        <v>1942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1288</v>
      </c>
      <c r="C435" s="18" t="s">
        <v>1942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1289</v>
      </c>
      <c r="C436" s="18" t="s">
        <v>1943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1290</v>
      </c>
      <c r="C437" s="18" t="s">
        <v>1943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1608</v>
      </c>
      <c r="C438" s="18" t="s">
        <v>1611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>
        <v>1</v>
      </c>
      <c r="T438" s="26"/>
      <c r="U438" s="29"/>
      <c r="V438" s="29"/>
      <c r="W438" s="29"/>
      <c r="X438" s="29"/>
      <c r="Y438" s="26"/>
      <c r="Z438" s="29"/>
      <c r="AA438" s="26"/>
      <c r="AB438" s="29">
        <v>1</v>
      </c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>
        <v>1</v>
      </c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1609</v>
      </c>
      <c r="C439" s="18" t="s">
        <v>1611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1610</v>
      </c>
      <c r="C440" s="18" t="s">
        <v>1611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1944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1291</v>
      </c>
      <c r="C442" s="18" t="s">
        <v>1945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1292</v>
      </c>
      <c r="C443" s="18" t="s">
        <v>1945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1293</v>
      </c>
      <c r="C444" s="18" t="s">
        <v>1945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1294</v>
      </c>
      <c r="C445" s="18" t="s">
        <v>1646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1295</v>
      </c>
      <c r="C446" s="18" t="s">
        <v>1646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1296</v>
      </c>
      <c r="C447" s="18" t="s">
        <v>1646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1297</v>
      </c>
      <c r="C448" s="18" t="s">
        <v>1946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1298</v>
      </c>
      <c r="C449" s="18" t="s">
        <v>1946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1299</v>
      </c>
      <c r="C450" s="18" t="s">
        <v>1947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1300</v>
      </c>
      <c r="C451" s="18" t="s">
        <v>1947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1301</v>
      </c>
      <c r="C452" s="18" t="s">
        <v>1647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1302</v>
      </c>
      <c r="C453" s="18" t="s">
        <v>1647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1303</v>
      </c>
      <c r="C454" s="18" t="s">
        <v>1647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1304</v>
      </c>
      <c r="C455" s="18" t="s">
        <v>1647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1305</v>
      </c>
      <c r="C456" s="18" t="s">
        <v>1948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1306</v>
      </c>
      <c r="C457" s="18" t="s">
        <v>1948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1307</v>
      </c>
      <c r="C458" s="18" t="s">
        <v>1949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1308</v>
      </c>
      <c r="C459" s="18" t="s">
        <v>1949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1309</v>
      </c>
      <c r="C460" s="18" t="s">
        <v>1950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1310</v>
      </c>
      <c r="C461" s="18" t="s">
        <v>1950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1311</v>
      </c>
      <c r="C465" s="18" t="s">
        <v>1951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  <c r="BN465" s="26">
        <f t="shared" si="19"/>
        <v>0</v>
      </c>
      <c r="BO465" s="26">
        <f t="shared" si="19"/>
        <v>0</v>
      </c>
      <c r="BP465" s="26">
        <f t="shared" si="19"/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1312</v>
      </c>
      <c r="C466" s="18" t="s">
        <v>1952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1313</v>
      </c>
      <c r="C467" s="18" t="s">
        <v>1952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1314</v>
      </c>
      <c r="C468" s="18" t="s">
        <v>1953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1315</v>
      </c>
      <c r="C469" s="18" t="s">
        <v>1953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1316</v>
      </c>
      <c r="C470" s="18" t="s">
        <v>1954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1317</v>
      </c>
      <c r="C471" s="18" t="s">
        <v>1954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1318</v>
      </c>
      <c r="C472" s="18" t="s">
        <v>1955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1319</v>
      </c>
      <c r="C473" s="18" t="s">
        <v>1955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1320</v>
      </c>
      <c r="C474" s="18" t="s">
        <v>1956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1321</v>
      </c>
      <c r="C475" s="18" t="s">
        <v>1956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1322</v>
      </c>
      <c r="C476" s="18" t="s">
        <v>1957</v>
      </c>
      <c r="D476" s="18"/>
      <c r="E476" s="26">
        <f aca="true" t="shared" si="20" ref="E476:AJ476">SUM(E477:E515)</f>
        <v>4</v>
      </c>
      <c r="F476" s="26">
        <f t="shared" si="20"/>
        <v>4</v>
      </c>
      <c r="G476" s="26">
        <f t="shared" si="20"/>
        <v>0</v>
      </c>
      <c r="H476" s="26">
        <f t="shared" si="20"/>
        <v>1</v>
      </c>
      <c r="I476" s="26">
        <f t="shared" si="20"/>
        <v>3</v>
      </c>
      <c r="J476" s="26">
        <f t="shared" si="20"/>
        <v>0</v>
      </c>
      <c r="K476" s="26">
        <f t="shared" si="20"/>
        <v>0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1</v>
      </c>
      <c r="Q476" s="26">
        <f t="shared" si="20"/>
        <v>3</v>
      </c>
      <c r="R476" s="26">
        <f t="shared" si="20"/>
        <v>0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0</v>
      </c>
      <c r="AI476" s="26">
        <f t="shared" si="20"/>
        <v>4</v>
      </c>
      <c r="AJ476" s="26">
        <f t="shared" si="20"/>
        <v>0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1</v>
      </c>
      <c r="AN476" s="26">
        <f t="shared" si="21"/>
        <v>0</v>
      </c>
      <c r="AO476" s="26">
        <f t="shared" si="21"/>
        <v>0</v>
      </c>
      <c r="AP476" s="26">
        <f t="shared" si="21"/>
        <v>0</v>
      </c>
      <c r="AQ476" s="26">
        <f t="shared" si="21"/>
        <v>3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1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  <c r="BN476" s="26">
        <f t="shared" si="21"/>
        <v>0</v>
      </c>
      <c r="BO476" s="26">
        <f t="shared" si="21"/>
        <v>0</v>
      </c>
      <c r="BP476" s="26">
        <f t="shared" si="21"/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1323</v>
      </c>
      <c r="C477" s="18" t="s">
        <v>1958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1324</v>
      </c>
      <c r="C478" s="18" t="s">
        <v>1958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1325</v>
      </c>
      <c r="C479" s="18" t="s">
        <v>1958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1693</v>
      </c>
      <c r="C480" s="18" t="s">
        <v>1694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1326</v>
      </c>
      <c r="C481" s="18" t="s">
        <v>1959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1327</v>
      </c>
      <c r="C482" s="18" t="s">
        <v>1959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1328</v>
      </c>
      <c r="C483" s="18" t="s">
        <v>1959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1329</v>
      </c>
      <c r="C484" s="18" t="s">
        <v>1960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1330</v>
      </c>
      <c r="C485" s="18" t="s">
        <v>1960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1331</v>
      </c>
      <c r="C486" s="18" t="s">
        <v>1960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1332</v>
      </c>
      <c r="C487" s="18" t="s">
        <v>1961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1333</v>
      </c>
      <c r="C488" s="18" t="s">
        <v>1961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1334</v>
      </c>
      <c r="C489" s="18" t="s">
        <v>1961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1335</v>
      </c>
      <c r="C490" s="18" t="s">
        <v>1962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1336</v>
      </c>
      <c r="C491" s="18" t="s">
        <v>1962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1338</v>
      </c>
      <c r="C493" s="18" t="s">
        <v>1963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1339</v>
      </c>
      <c r="C494" s="18" t="s">
        <v>1963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1340</v>
      </c>
      <c r="C495" s="18" t="s">
        <v>1963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1341</v>
      </c>
      <c r="C496" s="18" t="s">
        <v>1964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1342</v>
      </c>
      <c r="C497" s="18" t="s">
        <v>1964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1343</v>
      </c>
      <c r="C498" s="18" t="s">
        <v>1964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1344</v>
      </c>
      <c r="C499" s="18" t="s">
        <v>1965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1345</v>
      </c>
      <c r="C500" s="18" t="s">
        <v>1965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1966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1967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1346</v>
      </c>
      <c r="C503" s="18" t="s">
        <v>1968</v>
      </c>
      <c r="D503" s="18"/>
      <c r="E503" s="26">
        <v>1</v>
      </c>
      <c r="F503" s="29">
        <v>1</v>
      </c>
      <c r="G503" s="29"/>
      <c r="H503" s="26">
        <v>1</v>
      </c>
      <c r="I503" s="26"/>
      <c r="J503" s="29"/>
      <c r="K503" s="29"/>
      <c r="L503" s="29"/>
      <c r="M503" s="29"/>
      <c r="N503" s="26"/>
      <c r="O503" s="29"/>
      <c r="P503" s="29"/>
      <c r="Q503" s="26">
        <v>1</v>
      </c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>
        <v>1</v>
      </c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1347</v>
      </c>
      <c r="C504" s="18" t="s">
        <v>1968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1348</v>
      </c>
      <c r="C505" s="18" t="s">
        <v>1968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1969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1970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1349</v>
      </c>
      <c r="C508" s="18" t="s">
        <v>1971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1350</v>
      </c>
      <c r="C509" s="18" t="s">
        <v>1971</v>
      </c>
      <c r="D509" s="18"/>
      <c r="E509" s="26">
        <v>3</v>
      </c>
      <c r="F509" s="29">
        <v>3</v>
      </c>
      <c r="G509" s="29"/>
      <c r="H509" s="26"/>
      <c r="I509" s="26">
        <v>3</v>
      </c>
      <c r="J509" s="29"/>
      <c r="K509" s="29"/>
      <c r="L509" s="29"/>
      <c r="M509" s="29"/>
      <c r="N509" s="26"/>
      <c r="O509" s="29"/>
      <c r="P509" s="29">
        <v>1</v>
      </c>
      <c r="Q509" s="26">
        <v>2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3</v>
      </c>
      <c r="AJ509" s="26"/>
      <c r="AK509" s="26"/>
      <c r="AL509" s="26"/>
      <c r="AM509" s="29"/>
      <c r="AN509" s="29"/>
      <c r="AO509" s="29"/>
      <c r="AP509" s="29"/>
      <c r="AQ509" s="29">
        <v>3</v>
      </c>
      <c r="AR509" s="26"/>
      <c r="AS509" s="26"/>
      <c r="AT509" s="29"/>
      <c r="AU509" s="26"/>
      <c r="AV509" s="29">
        <v>1</v>
      </c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1351</v>
      </c>
      <c r="C510" s="18" t="s">
        <v>1971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1972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1973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1352</v>
      </c>
      <c r="C513" s="18" t="s">
        <v>1974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1353</v>
      </c>
      <c r="C514" s="18" t="s">
        <v>1974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1354</v>
      </c>
      <c r="C515" s="18" t="s">
        <v>1974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1355</v>
      </c>
      <c r="C516" s="18" t="s">
        <v>1975</v>
      </c>
      <c r="D516" s="18"/>
      <c r="E516" s="26">
        <f aca="true" t="shared" si="22" ref="E516:AJ516">SUM(E517:E557)</f>
        <v>0</v>
      </c>
      <c r="F516" s="26">
        <f t="shared" si="22"/>
        <v>0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  <c r="BN516" s="26">
        <f t="shared" si="23"/>
        <v>0</v>
      </c>
      <c r="BO516" s="26">
        <f t="shared" si="23"/>
        <v>0</v>
      </c>
      <c r="BP516" s="26">
        <f t="shared" si="23"/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1976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1356</v>
      </c>
      <c r="C518" s="18" t="s">
        <v>1977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1357</v>
      </c>
      <c r="C519" s="18" t="s">
        <v>1977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1978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1358</v>
      </c>
      <c r="C521" s="18" t="s">
        <v>1979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1359</v>
      </c>
      <c r="C522" s="18" t="s">
        <v>1979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1360</v>
      </c>
      <c r="C523" s="18" t="s">
        <v>1979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1361</v>
      </c>
      <c r="C524" s="18" t="s">
        <v>1979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1362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1363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1364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1365</v>
      </c>
      <c r="C530" s="18" t="s">
        <v>1980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1366</v>
      </c>
      <c r="C531" s="18" t="s">
        <v>1980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1367</v>
      </c>
      <c r="C532" s="18" t="s">
        <v>1980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1368</v>
      </c>
      <c r="C533" s="18" t="s">
        <v>1980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1369</v>
      </c>
      <c r="C534" s="18" t="s">
        <v>1980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1370</v>
      </c>
      <c r="C535" s="18" t="s">
        <v>1981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1371</v>
      </c>
      <c r="C536" s="18" t="s">
        <v>1981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1372</v>
      </c>
      <c r="C537" s="18" t="s">
        <v>1981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1373</v>
      </c>
      <c r="C538" s="18" t="s">
        <v>1982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1374</v>
      </c>
      <c r="C539" s="18" t="s">
        <v>1982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1375</v>
      </c>
      <c r="C540" s="18" t="s">
        <v>1983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1376</v>
      </c>
      <c r="C541" s="18" t="s">
        <v>1983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1998</v>
      </c>
      <c r="C542" s="18" t="s">
        <v>1983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1999</v>
      </c>
      <c r="C543" s="18" t="s">
        <v>1984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2000</v>
      </c>
      <c r="C544" s="18" t="s">
        <v>1984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2001</v>
      </c>
      <c r="C545" s="18" t="s">
        <v>1984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1677</v>
      </c>
      <c r="C546" s="18" t="s">
        <v>1984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1678</v>
      </c>
      <c r="C547" s="18" t="s">
        <v>1984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2002</v>
      </c>
      <c r="C548" s="18" t="s">
        <v>1985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2003</v>
      </c>
      <c r="C549" s="18" t="s">
        <v>1985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2004</v>
      </c>
      <c r="C550" s="18" t="s">
        <v>1985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2005</v>
      </c>
      <c r="C551" s="18" t="s">
        <v>1986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2006</v>
      </c>
      <c r="C552" s="18" t="s">
        <v>1986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2007</v>
      </c>
      <c r="C553" s="18" t="s">
        <v>1986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2008</v>
      </c>
      <c r="C554" s="18" t="s">
        <v>1986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1987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2009</v>
      </c>
      <c r="C556" s="18" t="s">
        <v>1987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2010</v>
      </c>
      <c r="C557" s="18" t="s">
        <v>1987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2011</v>
      </c>
      <c r="C558" s="18" t="s">
        <v>1988</v>
      </c>
      <c r="D558" s="18"/>
      <c r="E558" s="26">
        <f aca="true" t="shared" si="24" ref="E558:AJ558">SUM(E560:E622)</f>
        <v>1</v>
      </c>
      <c r="F558" s="26">
        <f t="shared" si="24"/>
        <v>1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1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1</v>
      </c>
      <c r="AJ558" s="26">
        <f t="shared" si="24"/>
        <v>0</v>
      </c>
      <c r="AK558" s="26">
        <f aca="true" t="shared" si="25" ref="AK558:BQ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1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1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  <c r="BN558" s="26">
        <f t="shared" si="25"/>
        <v>0</v>
      </c>
      <c r="BO558" s="26">
        <f t="shared" si="25"/>
        <v>0</v>
      </c>
      <c r="BP558" s="26">
        <f t="shared" si="25"/>
        <v>0</v>
      </c>
      <c r="BQ558" s="26">
        <f t="shared" si="25"/>
        <v>0</v>
      </c>
    </row>
    <row r="559" spans="1:69" ht="33.75" customHeight="1">
      <c r="A559" s="5">
        <v>546</v>
      </c>
      <c r="B559" s="10" t="s">
        <v>2012</v>
      </c>
      <c r="C559" s="18" t="s">
        <v>1989</v>
      </c>
      <c r="D559" s="18"/>
      <c r="E559" s="26">
        <f aca="true" t="shared" si="26" ref="E559:AJ559">SUM(E560:E599)</f>
        <v>1</v>
      </c>
      <c r="F559" s="26">
        <f t="shared" si="26"/>
        <v>1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1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1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1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1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  <c r="BN559" s="26">
        <f t="shared" si="27"/>
        <v>0</v>
      </c>
      <c r="BO559" s="26">
        <f t="shared" si="27"/>
        <v>0</v>
      </c>
      <c r="BP559" s="26">
        <f t="shared" si="27"/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2013</v>
      </c>
      <c r="C560" s="18" t="s">
        <v>1712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2014</v>
      </c>
      <c r="C561" s="18" t="s">
        <v>1712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2015</v>
      </c>
      <c r="C562" s="18" t="s">
        <v>1712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2016</v>
      </c>
      <c r="C563" s="18" t="s">
        <v>1990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2017</v>
      </c>
      <c r="C564" s="18" t="s">
        <v>1990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2018</v>
      </c>
      <c r="C565" s="18" t="s">
        <v>1991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2019</v>
      </c>
      <c r="C566" s="18" t="s">
        <v>1991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2020</v>
      </c>
      <c r="C567" s="18" t="s">
        <v>1991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2021</v>
      </c>
      <c r="C568" s="18" t="s">
        <v>1992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2022</v>
      </c>
      <c r="C569" s="18" t="s">
        <v>1992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2023</v>
      </c>
      <c r="C570" s="18" t="s">
        <v>1992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2024</v>
      </c>
      <c r="C571" s="18" t="s">
        <v>1993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2025</v>
      </c>
      <c r="C572" s="18" t="s">
        <v>1993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2026</v>
      </c>
      <c r="C573" s="18" t="s">
        <v>1993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2027</v>
      </c>
      <c r="C574" s="18" t="s">
        <v>1994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2028</v>
      </c>
      <c r="C575" s="18" t="s">
        <v>1994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2029</v>
      </c>
      <c r="C576" s="18" t="s">
        <v>1995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2030</v>
      </c>
      <c r="C577" s="18" t="s">
        <v>1995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2031</v>
      </c>
      <c r="C578" s="18" t="s">
        <v>1995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2032</v>
      </c>
      <c r="C579" s="18" t="s">
        <v>1996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2033</v>
      </c>
      <c r="C580" s="18" t="s">
        <v>1996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2034</v>
      </c>
      <c r="C581" s="18" t="s">
        <v>1996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2035</v>
      </c>
      <c r="C582" s="18" t="s">
        <v>1754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2036</v>
      </c>
      <c r="C583" s="18" t="s">
        <v>1754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2037</v>
      </c>
      <c r="C584" s="18" t="s">
        <v>1754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2038</v>
      </c>
      <c r="C585" s="18" t="s">
        <v>1997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2039</v>
      </c>
      <c r="C586" s="18" t="s">
        <v>1997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2040</v>
      </c>
      <c r="C587" s="18" t="s">
        <v>1997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2041</v>
      </c>
      <c r="C588" s="18" t="s">
        <v>1380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2042</v>
      </c>
      <c r="C589" s="18" t="s">
        <v>1380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2043</v>
      </c>
      <c r="C590" s="18" t="s">
        <v>1381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2044</v>
      </c>
      <c r="C591" s="18" t="s">
        <v>1381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2045</v>
      </c>
      <c r="C592" s="18" t="s">
        <v>1382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/>
      <c r="AV592" s="29">
        <v>1</v>
      </c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2046</v>
      </c>
      <c r="C593" s="18" t="s">
        <v>1382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2047</v>
      </c>
      <c r="C594" s="18" t="s">
        <v>1383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2048</v>
      </c>
      <c r="C595" s="18" t="s">
        <v>1383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2049</v>
      </c>
      <c r="C596" s="18" t="s">
        <v>1384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2050</v>
      </c>
      <c r="C597" s="18" t="s">
        <v>1384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2051</v>
      </c>
      <c r="C598" s="18" t="s">
        <v>1385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2052</v>
      </c>
      <c r="C599" s="18" t="s">
        <v>1385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2053</v>
      </c>
      <c r="C600" s="18" t="s">
        <v>1648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2054</v>
      </c>
      <c r="C601" s="18" t="s">
        <v>1648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2055</v>
      </c>
      <c r="C602" s="18" t="s">
        <v>1648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2056</v>
      </c>
      <c r="C603" s="18" t="s">
        <v>1648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1708</v>
      </c>
      <c r="C604" s="18" t="s">
        <v>1711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1709</v>
      </c>
      <c r="C605" s="18" t="s">
        <v>1711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1710</v>
      </c>
      <c r="C606" s="18" t="s">
        <v>1711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1386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2057</v>
      </c>
      <c r="C611" s="18" t="s">
        <v>1387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2058</v>
      </c>
      <c r="C612" s="18" t="s">
        <v>1387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2059</v>
      </c>
      <c r="C613" s="18" t="s">
        <v>1387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2060</v>
      </c>
      <c r="C614" s="18" t="s">
        <v>1387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1388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1649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2061</v>
      </c>
      <c r="C617" s="18" t="s">
        <v>1389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2062</v>
      </c>
      <c r="C618" s="18" t="s">
        <v>1389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2063</v>
      </c>
      <c r="C619" s="18" t="s">
        <v>1390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2064</v>
      </c>
      <c r="C620" s="18" t="s">
        <v>1390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2065</v>
      </c>
      <c r="C621" s="18" t="s">
        <v>1391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2066</v>
      </c>
      <c r="C622" s="18" t="s">
        <v>1391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2067</v>
      </c>
      <c r="C623" s="18" t="s">
        <v>1392</v>
      </c>
      <c r="D623" s="18"/>
      <c r="E623" s="26">
        <f aca="true" t="shared" si="28" ref="E623:AJ623">SUM(E624:E643)</f>
        <v>0</v>
      </c>
      <c r="F623" s="26">
        <f t="shared" si="28"/>
        <v>0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  <c r="BN623" s="26">
        <f t="shared" si="29"/>
        <v>0</v>
      </c>
      <c r="BO623" s="26">
        <f t="shared" si="29"/>
        <v>0</v>
      </c>
      <c r="BP623" s="26">
        <f t="shared" si="29"/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2068</v>
      </c>
      <c r="C624" s="18" t="s">
        <v>1393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2069</v>
      </c>
      <c r="C625" s="18" t="s">
        <v>1393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2070</v>
      </c>
      <c r="C626" s="18" t="s">
        <v>1394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2071</v>
      </c>
      <c r="C627" s="18" t="s">
        <v>1394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2072</v>
      </c>
      <c r="C628" s="18" t="s">
        <v>1628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2073</v>
      </c>
      <c r="C629" s="18" t="s">
        <v>1628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2074</v>
      </c>
      <c r="C630" s="18" t="s">
        <v>1395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2075</v>
      </c>
      <c r="C631" s="18" t="s">
        <v>1395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1602</v>
      </c>
      <c r="C632" s="18" t="s">
        <v>1395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1659</v>
      </c>
      <c r="C633" s="18" t="s">
        <v>1658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1660</v>
      </c>
      <c r="C634" s="18" t="s">
        <v>1658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1661</v>
      </c>
      <c r="C635" s="18" t="s">
        <v>1658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2076</v>
      </c>
      <c r="C636" s="18" t="s">
        <v>1396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2077</v>
      </c>
      <c r="C637" s="18" t="s">
        <v>1396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1399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2078</v>
      </c>
      <c r="C642" s="18" t="s">
        <v>1400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2079</v>
      </c>
      <c r="C643" s="18" t="s">
        <v>1400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2080</v>
      </c>
      <c r="C644" s="18" t="s">
        <v>1401</v>
      </c>
      <c r="D644" s="18"/>
      <c r="E644" s="26">
        <f aca="true" t="shared" si="30" ref="E644:AJ644">SUM(E645:E705)</f>
        <v>0</v>
      </c>
      <c r="F644" s="26">
        <f t="shared" si="30"/>
        <v>0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0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  <c r="BN644" s="26">
        <f t="shared" si="31"/>
        <v>0</v>
      </c>
      <c r="BO644" s="26">
        <f t="shared" si="31"/>
        <v>0</v>
      </c>
      <c r="BP644" s="26">
        <f t="shared" si="31"/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2081</v>
      </c>
      <c r="C645" s="18" t="s">
        <v>1402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2082</v>
      </c>
      <c r="C646" s="18" t="s">
        <v>1402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1403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1404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1405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2083</v>
      </c>
      <c r="C650" s="18" t="s">
        <v>1650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2084</v>
      </c>
      <c r="C651" s="18" t="s">
        <v>1650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2085</v>
      </c>
      <c r="C652" s="18" t="s">
        <v>1650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2086</v>
      </c>
      <c r="C653" s="18" t="s">
        <v>1406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2087</v>
      </c>
      <c r="C654" s="18" t="s">
        <v>1406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2088</v>
      </c>
      <c r="C655" s="18" t="s">
        <v>1407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2089</v>
      </c>
      <c r="C656" s="18" t="s">
        <v>1407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2090</v>
      </c>
      <c r="C657" s="18" t="s">
        <v>1408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2091</v>
      </c>
      <c r="C658" s="18" t="s">
        <v>1408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2092</v>
      </c>
      <c r="C659" s="18" t="s">
        <v>1408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2093</v>
      </c>
      <c r="C660" s="18" t="s">
        <v>1408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2094</v>
      </c>
      <c r="C665" s="18" t="s">
        <v>1409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2095</v>
      </c>
      <c r="C666" s="18" t="s">
        <v>1409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2096</v>
      </c>
      <c r="C667" s="18" t="s">
        <v>1409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2097</v>
      </c>
      <c r="C668" s="18" t="s">
        <v>1410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2098</v>
      </c>
      <c r="C669" s="18" t="s">
        <v>1410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1411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2099</v>
      </c>
      <c r="C676" s="18" t="s">
        <v>1413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2100</v>
      </c>
      <c r="C677" s="18" t="s">
        <v>1413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2101</v>
      </c>
      <c r="C678" s="18" t="s">
        <v>1413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2102</v>
      </c>
      <c r="C679" s="18" t="s">
        <v>1414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2103</v>
      </c>
      <c r="C680" s="18" t="s">
        <v>1414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2104</v>
      </c>
      <c r="C682" s="18" t="s">
        <v>1415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2105</v>
      </c>
      <c r="C683" s="18" t="s">
        <v>1415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2106</v>
      </c>
      <c r="C684" s="18" t="s">
        <v>1416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2107</v>
      </c>
      <c r="C685" s="18" t="s">
        <v>1416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1417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1634</v>
      </c>
      <c r="C687" s="18" t="s">
        <v>1638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1635</v>
      </c>
      <c r="C688" s="18" t="s">
        <v>1638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1636</v>
      </c>
      <c r="C689" s="18" t="s">
        <v>1638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1637</v>
      </c>
      <c r="C690" s="18" t="s">
        <v>1638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2108</v>
      </c>
      <c r="C691" s="18" t="s">
        <v>1418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2109</v>
      </c>
      <c r="C692" s="18" t="s">
        <v>1418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2110</v>
      </c>
      <c r="C693" s="18" t="s">
        <v>1418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1419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2111</v>
      </c>
      <c r="C695" s="18" t="s">
        <v>1420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2112</v>
      </c>
      <c r="C696" s="18" t="s">
        <v>1420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2113</v>
      </c>
      <c r="C697" s="18" t="s">
        <v>1420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2114</v>
      </c>
      <c r="C698" s="18" t="s">
        <v>1421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2115</v>
      </c>
      <c r="C699" s="18" t="s">
        <v>1421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2116</v>
      </c>
      <c r="C700" s="18" t="s">
        <v>1421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1696</v>
      </c>
      <c r="C701" s="18" t="s">
        <v>1421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2117</v>
      </c>
      <c r="C702" s="18" t="s">
        <v>1651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2118</v>
      </c>
      <c r="C703" s="18" t="s">
        <v>1651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1651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1422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2119</v>
      </c>
      <c r="C706" s="18" t="s">
        <v>1423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  <c r="BN706" s="26">
        <f t="shared" si="33"/>
        <v>0</v>
      </c>
      <c r="BO706" s="26">
        <f t="shared" si="33"/>
        <v>0</v>
      </c>
      <c r="BP706" s="26">
        <f t="shared" si="33"/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2120</v>
      </c>
      <c r="C707" s="18" t="s">
        <v>1424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2121</v>
      </c>
      <c r="C708" s="18" t="s">
        <v>1424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2122</v>
      </c>
      <c r="C709" s="18" t="s">
        <v>1425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2123</v>
      </c>
      <c r="C710" s="18" t="s">
        <v>1425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2124</v>
      </c>
      <c r="C711" s="18" t="s">
        <v>1426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2125</v>
      </c>
      <c r="C712" s="18" t="s">
        <v>1426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2126</v>
      </c>
      <c r="C713" s="18" t="s">
        <v>1427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2127</v>
      </c>
      <c r="C714" s="18" t="s">
        <v>1427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2128</v>
      </c>
      <c r="C715" s="18" t="s">
        <v>1427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2129</v>
      </c>
      <c r="C717" s="18" t="s">
        <v>1429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2130</v>
      </c>
      <c r="C718" s="18" t="s">
        <v>1429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2131</v>
      </c>
      <c r="C719" s="18" t="s">
        <v>1430</v>
      </c>
      <c r="D719" s="18"/>
      <c r="E719" s="26">
        <f aca="true" t="shared" si="34" ref="E719:AJ719">SUM(E720:E773)</f>
        <v>0</v>
      </c>
      <c r="F719" s="26">
        <f t="shared" si="34"/>
        <v>0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  <c r="BN719" s="26">
        <f t="shared" si="35"/>
        <v>0</v>
      </c>
      <c r="BO719" s="26">
        <f t="shared" si="35"/>
        <v>0</v>
      </c>
      <c r="BP719" s="26">
        <f t="shared" si="35"/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2132</v>
      </c>
      <c r="C720" s="18" t="s">
        <v>1431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2133</v>
      </c>
      <c r="C721" s="18" t="s">
        <v>1431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2134</v>
      </c>
      <c r="C722" s="18" t="s">
        <v>1431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1736</v>
      </c>
      <c r="C723" s="18" t="s">
        <v>1759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1737</v>
      </c>
      <c r="C724" s="18" t="s">
        <v>1759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2135</v>
      </c>
      <c r="C725" s="18" t="s">
        <v>1625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2136</v>
      </c>
      <c r="C726" s="18" t="s">
        <v>1625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2137</v>
      </c>
      <c r="C727" s="18" t="s">
        <v>1625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1715</v>
      </c>
      <c r="C728" s="18" t="s">
        <v>1717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1716</v>
      </c>
      <c r="C729" s="18" t="s">
        <v>1717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1718</v>
      </c>
      <c r="C730" s="18" t="s">
        <v>1905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1719</v>
      </c>
      <c r="C731" s="18" t="s">
        <v>1905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1720</v>
      </c>
      <c r="C732" s="18" t="s">
        <v>1905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2138</v>
      </c>
      <c r="C733" s="18" t="s">
        <v>1432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2139</v>
      </c>
      <c r="C734" s="18" t="s">
        <v>1432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2140</v>
      </c>
      <c r="C736" s="18" t="s">
        <v>1433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2141</v>
      </c>
      <c r="C737" s="18" t="s">
        <v>1433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2142</v>
      </c>
      <c r="C738" s="18" t="s">
        <v>1605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2143</v>
      </c>
      <c r="C739" s="18" t="s">
        <v>1605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2144</v>
      </c>
      <c r="C740" s="18" t="s">
        <v>1605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1606</v>
      </c>
      <c r="C741" s="18" t="s">
        <v>1605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1607</v>
      </c>
      <c r="C742" s="18" t="s">
        <v>1605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2145</v>
      </c>
      <c r="C743" s="18" t="s">
        <v>1435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2146</v>
      </c>
      <c r="C744" s="18" t="s">
        <v>1435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1435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2147</v>
      </c>
      <c r="C758" s="18" t="s">
        <v>1626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2148</v>
      </c>
      <c r="C759" s="18" t="s">
        <v>1626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2149</v>
      </c>
      <c r="C760" s="18" t="s">
        <v>1626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2150</v>
      </c>
      <c r="C761" s="18" t="s">
        <v>1626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2151</v>
      </c>
      <c r="C762" s="18" t="s">
        <v>1626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2152</v>
      </c>
      <c r="C763" s="18" t="s">
        <v>1436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2153</v>
      </c>
      <c r="C764" s="18" t="s">
        <v>1436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2154</v>
      </c>
      <c r="C765" s="18" t="s">
        <v>1436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2155</v>
      </c>
      <c r="C772" s="18" t="s">
        <v>1627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2156</v>
      </c>
      <c r="C773" s="18" t="s">
        <v>1627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2157</v>
      </c>
      <c r="C774" s="18" t="s">
        <v>1438</v>
      </c>
      <c r="D774" s="18"/>
      <c r="E774" s="26">
        <f aca="true" t="shared" si="36" ref="E774:AJ774">SUM(E775:E835)</f>
        <v>2</v>
      </c>
      <c r="F774" s="26">
        <f t="shared" si="36"/>
        <v>2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1</v>
      </c>
      <c r="R774" s="26">
        <f t="shared" si="36"/>
        <v>1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1</v>
      </c>
      <c r="AJ774" s="26">
        <f t="shared" si="36"/>
        <v>1</v>
      </c>
      <c r="AK774" s="26">
        <f aca="true" t="shared" si="37" ref="AK774:BP774">SUM(AK775:AK835)</f>
        <v>0</v>
      </c>
      <c r="AL774" s="26">
        <f t="shared" si="37"/>
        <v>1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2</v>
      </c>
      <c r="AQ774" s="26">
        <f t="shared" si="37"/>
        <v>0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2</v>
      </c>
      <c r="AX774" s="26">
        <f t="shared" si="37"/>
        <v>2</v>
      </c>
      <c r="AY774" s="26">
        <f t="shared" si="37"/>
        <v>0</v>
      </c>
      <c r="AZ774" s="26">
        <f t="shared" si="37"/>
        <v>0</v>
      </c>
      <c r="BA774" s="26">
        <f t="shared" si="37"/>
        <v>1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1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1</v>
      </c>
      <c r="BN774" s="26">
        <f t="shared" si="37"/>
        <v>0</v>
      </c>
      <c r="BO774" s="26">
        <f t="shared" si="37"/>
        <v>1</v>
      </c>
      <c r="BP774" s="26">
        <f t="shared" si="37"/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2158</v>
      </c>
      <c r="C775" s="18" t="s">
        <v>1653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2159</v>
      </c>
      <c r="C776" s="18" t="s">
        <v>1653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2160</v>
      </c>
      <c r="C777" s="18" t="s">
        <v>1653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2161</v>
      </c>
      <c r="C778" s="18" t="s">
        <v>1439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2162</v>
      </c>
      <c r="C779" s="18" t="s">
        <v>1439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2163</v>
      </c>
      <c r="C780" s="18" t="s">
        <v>1440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2164</v>
      </c>
      <c r="C781" s="18" t="s">
        <v>1440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2165</v>
      </c>
      <c r="C782" s="18" t="s">
        <v>1441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2166</v>
      </c>
      <c r="C783" s="18" t="s">
        <v>1441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2167</v>
      </c>
      <c r="C784" s="18" t="s">
        <v>1442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2168</v>
      </c>
      <c r="C785" s="18" t="s">
        <v>1442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2169</v>
      </c>
      <c r="C786" s="18" t="s">
        <v>1443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2170</v>
      </c>
      <c r="C787" s="18" t="s">
        <v>1443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2171</v>
      </c>
      <c r="C788" s="18" t="s">
        <v>1444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2172</v>
      </c>
      <c r="C789" s="18" t="s">
        <v>1444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2173</v>
      </c>
      <c r="C790" s="18" t="s">
        <v>1445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2174</v>
      </c>
      <c r="C791" s="18" t="s">
        <v>1445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2175</v>
      </c>
      <c r="C792" s="18" t="s">
        <v>1445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2176</v>
      </c>
      <c r="C793" s="18" t="s">
        <v>1446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2177</v>
      </c>
      <c r="C794" s="18" t="s">
        <v>1446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2300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2301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2178</v>
      </c>
      <c r="C797" s="18" t="s">
        <v>2302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2179</v>
      </c>
      <c r="C798" s="18" t="s">
        <v>2302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1613</v>
      </c>
      <c r="C799" s="18" t="s">
        <v>1612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2180</v>
      </c>
      <c r="C800" s="18" t="s">
        <v>2303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2181</v>
      </c>
      <c r="C801" s="18" t="s">
        <v>2303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2182</v>
      </c>
      <c r="C802" s="18" t="s">
        <v>2303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1695</v>
      </c>
      <c r="C803" s="18" t="s">
        <v>2303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2183</v>
      </c>
      <c r="C804" s="18" t="s">
        <v>2304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2184</v>
      </c>
      <c r="C805" s="18" t="s">
        <v>2304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2185</v>
      </c>
      <c r="C806" s="18" t="s">
        <v>2305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2186</v>
      </c>
      <c r="C807" s="18" t="s">
        <v>2305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2187</v>
      </c>
      <c r="C808" s="18" t="s">
        <v>2306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2188</v>
      </c>
      <c r="C810" s="18" t="s">
        <v>1654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2189</v>
      </c>
      <c r="C811" s="18" t="s">
        <v>1654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2190</v>
      </c>
      <c r="C812" s="18" t="s">
        <v>1713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2191</v>
      </c>
      <c r="C813" s="18" t="s">
        <v>1713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2192</v>
      </c>
      <c r="C814" s="18" t="s">
        <v>2308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2193</v>
      </c>
      <c r="C815" s="18" t="s">
        <v>2308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>
        <v>1</v>
      </c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/>
      <c r="AP815" s="29">
        <v>1</v>
      </c>
      <c r="AQ815" s="29"/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/>
      <c r="BD815" s="26"/>
      <c r="BE815" s="29">
        <v>1</v>
      </c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1615</v>
      </c>
      <c r="C816" s="18" t="s">
        <v>1614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>
      <c r="A817" s="5">
        <v>804</v>
      </c>
      <c r="B817" s="10" t="s">
        <v>2194</v>
      </c>
      <c r="C817" s="18" t="s">
        <v>2309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>
        <v>1</v>
      </c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/>
      <c r="AP817" s="29">
        <v>1</v>
      </c>
      <c r="AQ817" s="29"/>
      <c r="AR817" s="26"/>
      <c r="AS817" s="26"/>
      <c r="AT817" s="29"/>
      <c r="AU817" s="26"/>
      <c r="AV817" s="29"/>
      <c r="AW817" s="29">
        <v>1</v>
      </c>
      <c r="AX817" s="29">
        <v>1</v>
      </c>
      <c r="AY817" s="29"/>
      <c r="AZ817" s="29"/>
      <c r="BA817" s="26">
        <v>1</v>
      </c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12.75" customHeight="1" hidden="1">
      <c r="A818" s="5">
        <v>805</v>
      </c>
      <c r="B818" s="10" t="s">
        <v>2195</v>
      </c>
      <c r="C818" s="18" t="s">
        <v>2309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2196</v>
      </c>
      <c r="C819" s="18" t="s">
        <v>2309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1655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1656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2197</v>
      </c>
      <c r="C822" s="18" t="s">
        <v>2310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2198</v>
      </c>
      <c r="C823" s="18" t="s">
        <v>2310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2311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2312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2199</v>
      </c>
      <c r="C826" s="18" t="s">
        <v>2313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2200</v>
      </c>
      <c r="C827" s="18" t="s">
        <v>2314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2201</v>
      </c>
      <c r="C828" s="18" t="s">
        <v>2314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2202</v>
      </c>
      <c r="C829" s="18" t="s">
        <v>2315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2203</v>
      </c>
      <c r="C830" s="18" t="s">
        <v>2315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2204</v>
      </c>
      <c r="C831" s="18" t="s">
        <v>2315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2205</v>
      </c>
      <c r="C832" s="18" t="s">
        <v>2316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2206</v>
      </c>
      <c r="C833" s="18" t="s">
        <v>2316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2207</v>
      </c>
      <c r="C834" s="18" t="s">
        <v>2316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2317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2208</v>
      </c>
      <c r="C836" s="18" t="s">
        <v>2318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  <c r="BN836" s="26">
        <f t="shared" si="39"/>
        <v>0</v>
      </c>
      <c r="BO836" s="26">
        <f t="shared" si="39"/>
        <v>0</v>
      </c>
      <c r="BP836" s="26">
        <f t="shared" si="39"/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2209</v>
      </c>
      <c r="C837" s="18" t="s">
        <v>2319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2210</v>
      </c>
      <c r="C838" s="18" t="s">
        <v>2319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2211</v>
      </c>
      <c r="C839" s="18" t="s">
        <v>2319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2212</v>
      </c>
      <c r="C841" s="18" t="s">
        <v>2320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2213</v>
      </c>
      <c r="C842" s="18" t="s">
        <v>2320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2320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2214</v>
      </c>
      <c r="C844" s="18" t="s">
        <v>2321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2215</v>
      </c>
      <c r="C845" s="18" t="s">
        <v>2321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2216</v>
      </c>
      <c r="C846" s="18" t="s">
        <v>2321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2217</v>
      </c>
      <c r="C847" s="18" t="s">
        <v>2321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2321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2218</v>
      </c>
      <c r="C849" s="18" t="s">
        <v>2322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2219</v>
      </c>
      <c r="C850" s="18" t="s">
        <v>2322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2220</v>
      </c>
      <c r="C851" s="18" t="s">
        <v>2322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2221</v>
      </c>
      <c r="C853" s="18" t="s">
        <v>2323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2222</v>
      </c>
      <c r="C854" s="18" t="s">
        <v>2323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2223</v>
      </c>
      <c r="C855" s="18" t="s">
        <v>2323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2224</v>
      </c>
      <c r="C856" s="18" t="s">
        <v>2324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2225</v>
      </c>
      <c r="C857" s="18" t="s">
        <v>2324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2226</v>
      </c>
      <c r="C858" s="18" t="s">
        <v>2324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2227</v>
      </c>
      <c r="C859" s="18" t="s">
        <v>2324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2228</v>
      </c>
      <c r="C861" s="18" t="s">
        <v>2325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2229</v>
      </c>
      <c r="C862" s="18" t="s">
        <v>2325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2230</v>
      </c>
      <c r="C863" s="18" t="s">
        <v>2325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2325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2231</v>
      </c>
      <c r="C865" s="18" t="s">
        <v>2326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2232</v>
      </c>
      <c r="C866" s="18" t="s">
        <v>2326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2233</v>
      </c>
      <c r="C867" s="18" t="s">
        <v>2326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2326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2234</v>
      </c>
      <c r="C869" s="18" t="s">
        <v>1755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2235</v>
      </c>
      <c r="C870" s="18" t="s">
        <v>1755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2236</v>
      </c>
      <c r="C871" s="18" t="s">
        <v>1755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2237</v>
      </c>
      <c r="C873" s="18" t="s">
        <v>2327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2238</v>
      </c>
      <c r="C874" s="18" t="s">
        <v>2327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2239</v>
      </c>
      <c r="C875" s="18" t="s">
        <v>2327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2240</v>
      </c>
      <c r="C877" s="18" t="s">
        <v>2328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2241</v>
      </c>
      <c r="C878" s="18" t="s">
        <v>2328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2242</v>
      </c>
      <c r="C879" s="18" t="s">
        <v>1657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2243</v>
      </c>
      <c r="C880" s="18" t="s">
        <v>1657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2244</v>
      </c>
      <c r="C881" s="18" t="s">
        <v>1657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2245</v>
      </c>
      <c r="C882" s="18" t="s">
        <v>2329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2246</v>
      </c>
      <c r="C883" s="18" t="s">
        <v>2329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2247</v>
      </c>
      <c r="C884" s="18" t="s">
        <v>2329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2248</v>
      </c>
      <c r="C885" s="18" t="s">
        <v>2330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2249</v>
      </c>
      <c r="C886" s="18" t="s">
        <v>2330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2331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2332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2250</v>
      </c>
      <c r="C889" s="18" t="s">
        <v>2333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2251</v>
      </c>
      <c r="C890" s="18" t="s">
        <v>2333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2333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2334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2252</v>
      </c>
      <c r="C893" s="18" t="s">
        <v>2335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2253</v>
      </c>
      <c r="C894" s="18" t="s">
        <v>2335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2254</v>
      </c>
      <c r="C896" s="18" t="s">
        <v>911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2255</v>
      </c>
      <c r="C897" s="18" t="s">
        <v>911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2256</v>
      </c>
      <c r="C898" s="18" t="s">
        <v>911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2257</v>
      </c>
      <c r="C899" s="18" t="s">
        <v>2336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2258</v>
      </c>
      <c r="C900" s="18" t="s">
        <v>2336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2336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2259</v>
      </c>
      <c r="C902" s="18" t="s">
        <v>2337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2260</v>
      </c>
      <c r="C903" s="18" t="s">
        <v>2337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2261</v>
      </c>
      <c r="C904" s="18" t="s">
        <v>2337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2262</v>
      </c>
      <c r="C905" s="18" t="s">
        <v>2338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2263</v>
      </c>
      <c r="C906" s="18" t="s">
        <v>2338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2264</v>
      </c>
      <c r="C907" s="18" t="s">
        <v>2338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2265</v>
      </c>
      <c r="C908" s="18" t="s">
        <v>2339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2266</v>
      </c>
      <c r="C909" s="18" t="s">
        <v>2339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2267</v>
      </c>
      <c r="C910" s="18" t="s">
        <v>2339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2268</v>
      </c>
      <c r="C911" s="18" t="s">
        <v>2339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2269</v>
      </c>
      <c r="C912" s="18" t="s">
        <v>2340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2270</v>
      </c>
      <c r="C913" s="18" t="s">
        <v>2340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2271</v>
      </c>
      <c r="C914" s="18" t="s">
        <v>2340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2340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2272</v>
      </c>
      <c r="C916" s="18" t="s">
        <v>2341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2273</v>
      </c>
      <c r="C917" s="18" t="s">
        <v>2341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2274</v>
      </c>
      <c r="C918" s="18" t="s">
        <v>2341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2341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2339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2339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2339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2339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2342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2275</v>
      </c>
      <c r="C926" s="18" t="s">
        <v>2343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2276</v>
      </c>
      <c r="C927" s="18" t="s">
        <v>2343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2344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2345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2277</v>
      </c>
      <c r="C931" s="18" t="s">
        <v>2346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2278</v>
      </c>
      <c r="C932" s="18" t="s">
        <v>2346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2279</v>
      </c>
      <c r="C933" s="18" t="s">
        <v>2346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2347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2280</v>
      </c>
      <c r="C935" s="18" t="s">
        <v>2348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2281</v>
      </c>
      <c r="C936" s="18" t="s">
        <v>2348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2349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2350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2282</v>
      </c>
      <c r="C941" s="18" t="s">
        <v>2351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  <c r="BN941" s="26">
        <f t="shared" si="41"/>
        <v>0</v>
      </c>
      <c r="BO941" s="26">
        <f t="shared" si="41"/>
        <v>0</v>
      </c>
      <c r="BP941" s="26">
        <f t="shared" si="41"/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2352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2283</v>
      </c>
      <c r="C946" s="18" t="s">
        <v>2353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2284</v>
      </c>
      <c r="C947" s="18" t="s">
        <v>2353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2285</v>
      </c>
      <c r="C948" s="18" t="s">
        <v>2354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2286</v>
      </c>
      <c r="C949" s="18" t="s">
        <v>2354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2287</v>
      </c>
      <c r="C950" s="18" t="s">
        <v>2355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2288</v>
      </c>
      <c r="C951" s="18" t="s">
        <v>2355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2357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2289</v>
      </c>
      <c r="C954" s="18" t="s">
        <v>2358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2290</v>
      </c>
      <c r="C955" s="18" t="s">
        <v>2358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2359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2291</v>
      </c>
      <c r="C957" s="18" t="s">
        <v>2360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2292</v>
      </c>
      <c r="C958" s="18" t="s">
        <v>2360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2361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2293</v>
      </c>
      <c r="C960" s="18" t="s">
        <v>2362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2294</v>
      </c>
      <c r="C961" s="18" t="s">
        <v>2362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2295</v>
      </c>
      <c r="C962" s="18" t="s">
        <v>2363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2296</v>
      </c>
      <c r="C963" s="18" t="s">
        <v>2363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2363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2363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2364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1663</v>
      </c>
      <c r="C967" s="18" t="s">
        <v>1767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1664</v>
      </c>
      <c r="C968" s="18" t="s">
        <v>2365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1665</v>
      </c>
      <c r="C969" s="18" t="s">
        <v>2365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1666</v>
      </c>
      <c r="C970" s="18" t="s">
        <v>2365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1667</v>
      </c>
      <c r="C971" s="18" t="s">
        <v>1770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1668</v>
      </c>
      <c r="C972" s="18" t="s">
        <v>1770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2366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1669</v>
      </c>
      <c r="C976" s="18" t="s">
        <v>2367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1670</v>
      </c>
      <c r="C977" s="18" t="s">
        <v>2367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1671</v>
      </c>
      <c r="C978" s="18" t="s">
        <v>2367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1672</v>
      </c>
      <c r="C980" s="18" t="s">
        <v>2368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1673</v>
      </c>
      <c r="C981" s="18" t="s">
        <v>2368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1674</v>
      </c>
      <c r="C982" s="18" t="s">
        <v>2369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1675</v>
      </c>
      <c r="C983" s="18" t="s">
        <v>2369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1676</v>
      </c>
      <c r="C984" s="18" t="s">
        <v>2369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2370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2370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1933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2371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2371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1862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1862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2372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2372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1399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2374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2374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1395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1395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1397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2375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2376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1959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2377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2377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2377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2378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2378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2380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2380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1739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1739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1740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1740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1740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1740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1741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1741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1741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1742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1742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1742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1743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1743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1744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1745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1745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1746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1747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1748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1748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1750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1751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1772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1752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1753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2381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1777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1777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1778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1778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1779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2383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2384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1785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2385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2385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2386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2386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1790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1790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1790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2387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2388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2388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2389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2389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2390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1662</v>
      </c>
      <c r="C1081" s="18" t="s">
        <v>1791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1791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1791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2391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1792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1792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2392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2393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2393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2394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2395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2396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1830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1830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1812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2398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2399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2400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2400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2401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2401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2402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2402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2402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2402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2403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2405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2405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2405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2406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2406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2407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2408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2408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2409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2409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2409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1820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1820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1822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1822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2410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2411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2413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2414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2415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2416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2416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2417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2417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2418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1847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1847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1847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1848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2419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1851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1851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1851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2420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2420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2420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2421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2421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1892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1892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2422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2422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2423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2423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2424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2424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2425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1868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2427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2428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1886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1886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1886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2430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2431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2431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2434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2436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2437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2437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2438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2438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2438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2439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2439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2440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2440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2440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2441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2441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2441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2442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2442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2442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778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1880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1880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1881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1881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1926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780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781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1820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1921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1921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1923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1923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782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1919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785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786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787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787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1434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1434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789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1437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790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790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791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791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1439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1439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792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793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794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796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2303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797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797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2305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2305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800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2301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801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802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2310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2310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806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2311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807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808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810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811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812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816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817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818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820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821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821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822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823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824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1756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826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827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827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827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828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829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829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830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830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830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831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831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2312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2312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833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833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1859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1859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1859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1859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835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838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839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840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1979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841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841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843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1982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1987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845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846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1984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1984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848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850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850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850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850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851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851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851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852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1971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1971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1971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853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855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856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1960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1960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1960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857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857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858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859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860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860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861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861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862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863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864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866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868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870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871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871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872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873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873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874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874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874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877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878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878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879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1948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880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880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881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882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883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883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884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885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885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885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1994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886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887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887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888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888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889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890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891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892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893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893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894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1381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1381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895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896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897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897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897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898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898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898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899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899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2320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2320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2320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900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900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900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901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901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901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903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904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904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904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905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905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906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906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906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906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2325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2325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2325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908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908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909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909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909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909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909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2327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2327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2327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2327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2330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2331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2332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910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910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910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910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910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2334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2334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2334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2334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911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911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911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911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2336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2336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2336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2336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912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912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912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912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912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913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913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913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914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914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914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915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2341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2341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2341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2342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2343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2343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2344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2345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2346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2346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2346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2347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916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2349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2349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917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918</v>
      </c>
      <c r="D1580" s="17"/>
      <c r="E1580" s="150">
        <f aca="true" t="shared" si="42" ref="E1580:AJ1580">SUM(E14,E31,E96,E114,E128,E202,E248,E366,E407,E465,E476,E516,E558,E623,E644,E706,E719,E774,E836,E941,E967:E1579)</f>
        <v>26</v>
      </c>
      <c r="F1580" s="150">
        <f t="shared" si="42"/>
        <v>26</v>
      </c>
      <c r="G1580" s="150">
        <f t="shared" si="42"/>
        <v>0</v>
      </c>
      <c r="H1580" s="150">
        <f t="shared" si="42"/>
        <v>3</v>
      </c>
      <c r="I1580" s="150">
        <f t="shared" si="42"/>
        <v>10</v>
      </c>
      <c r="J1580" s="150">
        <f t="shared" si="42"/>
        <v>0</v>
      </c>
      <c r="K1580" s="150">
        <f t="shared" si="42"/>
        <v>0</v>
      </c>
      <c r="L1580" s="150">
        <f t="shared" si="42"/>
        <v>5</v>
      </c>
      <c r="M1580" s="150">
        <f t="shared" si="42"/>
        <v>0</v>
      </c>
      <c r="N1580" s="150">
        <f t="shared" si="42"/>
        <v>1</v>
      </c>
      <c r="O1580" s="150">
        <f t="shared" si="42"/>
        <v>1</v>
      </c>
      <c r="P1580" s="150">
        <f t="shared" si="42"/>
        <v>10</v>
      </c>
      <c r="Q1580" s="150">
        <f t="shared" si="42"/>
        <v>5</v>
      </c>
      <c r="R1580" s="150">
        <f t="shared" si="42"/>
        <v>7</v>
      </c>
      <c r="S1580" s="150">
        <f t="shared" si="42"/>
        <v>2</v>
      </c>
      <c r="T1580" s="150">
        <f t="shared" si="42"/>
        <v>0</v>
      </c>
      <c r="U1580" s="150">
        <f t="shared" si="42"/>
        <v>0</v>
      </c>
      <c r="V1580" s="150">
        <f t="shared" si="42"/>
        <v>0</v>
      </c>
      <c r="W1580" s="150">
        <f t="shared" si="42"/>
        <v>0</v>
      </c>
      <c r="X1580" s="150">
        <f t="shared" si="42"/>
        <v>0</v>
      </c>
      <c r="Y1580" s="150">
        <f t="shared" si="42"/>
        <v>0</v>
      </c>
      <c r="Z1580" s="150">
        <f t="shared" si="42"/>
        <v>0</v>
      </c>
      <c r="AA1580" s="150">
        <f t="shared" si="42"/>
        <v>0</v>
      </c>
      <c r="AB1580" s="150">
        <f t="shared" si="42"/>
        <v>1</v>
      </c>
      <c r="AC1580" s="150">
        <f t="shared" si="42"/>
        <v>1</v>
      </c>
      <c r="AD1580" s="150">
        <f t="shared" si="42"/>
        <v>1</v>
      </c>
      <c r="AE1580" s="150">
        <f t="shared" si="42"/>
        <v>0</v>
      </c>
      <c r="AF1580" s="150">
        <f t="shared" si="42"/>
        <v>0</v>
      </c>
      <c r="AG1580" s="150">
        <f t="shared" si="42"/>
        <v>0</v>
      </c>
      <c r="AH1580" s="150">
        <f t="shared" si="42"/>
        <v>0</v>
      </c>
      <c r="AI1580" s="150">
        <f t="shared" si="42"/>
        <v>22</v>
      </c>
      <c r="AJ1580" s="150">
        <f t="shared" si="42"/>
        <v>3</v>
      </c>
      <c r="AK1580" s="150">
        <f aca="true" t="shared" si="43" ref="AK1580:BP1580">SUM(AK14,AK31,AK96,AK114,AK128,AK202,AK248,AK366,AK407,AK465,AK476,AK516,AK558,AK623,AK644,AK706,AK719,AK774,AK836,AK941,AK967:AK1579)</f>
        <v>0</v>
      </c>
      <c r="AL1580" s="150">
        <f t="shared" si="43"/>
        <v>1</v>
      </c>
      <c r="AM1580" s="150">
        <f t="shared" si="43"/>
        <v>2</v>
      </c>
      <c r="AN1580" s="150">
        <f t="shared" si="43"/>
        <v>0</v>
      </c>
      <c r="AO1580" s="150">
        <f t="shared" si="43"/>
        <v>0</v>
      </c>
      <c r="AP1580" s="150">
        <f t="shared" si="43"/>
        <v>12</v>
      </c>
      <c r="AQ1580" s="150">
        <f t="shared" si="43"/>
        <v>10</v>
      </c>
      <c r="AR1580" s="150">
        <f t="shared" si="43"/>
        <v>1</v>
      </c>
      <c r="AS1580" s="150">
        <f t="shared" si="43"/>
        <v>1</v>
      </c>
      <c r="AT1580" s="150">
        <f t="shared" si="43"/>
        <v>0</v>
      </c>
      <c r="AU1580" s="150">
        <f t="shared" si="43"/>
        <v>0</v>
      </c>
      <c r="AV1580" s="150">
        <f t="shared" si="43"/>
        <v>10</v>
      </c>
      <c r="AW1580" s="150">
        <f t="shared" si="43"/>
        <v>4</v>
      </c>
      <c r="AX1580" s="150">
        <f t="shared" si="43"/>
        <v>4</v>
      </c>
      <c r="AY1580" s="150">
        <f t="shared" si="43"/>
        <v>0</v>
      </c>
      <c r="AZ1580" s="150">
        <f t="shared" si="43"/>
        <v>0</v>
      </c>
      <c r="BA1580" s="150">
        <f t="shared" si="43"/>
        <v>1</v>
      </c>
      <c r="BB1580" s="150">
        <f t="shared" si="43"/>
        <v>0</v>
      </c>
      <c r="BC1580" s="150">
        <f t="shared" si="43"/>
        <v>2</v>
      </c>
      <c r="BD1580" s="150">
        <f t="shared" si="43"/>
        <v>0</v>
      </c>
      <c r="BE1580" s="150">
        <f t="shared" si="43"/>
        <v>1</v>
      </c>
      <c r="BF1580" s="150">
        <f t="shared" si="43"/>
        <v>0</v>
      </c>
      <c r="BG1580" s="150">
        <f t="shared" si="43"/>
        <v>0</v>
      </c>
      <c r="BH1580" s="150">
        <f t="shared" si="43"/>
        <v>1</v>
      </c>
      <c r="BI1580" s="150">
        <f t="shared" si="43"/>
        <v>1</v>
      </c>
      <c r="BJ1580" s="150">
        <f t="shared" si="43"/>
        <v>1</v>
      </c>
      <c r="BK1580" s="150">
        <f t="shared" si="43"/>
        <v>0</v>
      </c>
      <c r="BL1580" s="150">
        <f t="shared" si="43"/>
        <v>0</v>
      </c>
      <c r="BM1580" s="150">
        <f t="shared" si="43"/>
        <v>1</v>
      </c>
      <c r="BN1580" s="150">
        <f t="shared" si="43"/>
        <v>0</v>
      </c>
      <c r="BO1580" s="150">
        <f t="shared" si="43"/>
        <v>1</v>
      </c>
      <c r="BP1580" s="150">
        <f t="shared" si="43"/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919</v>
      </c>
      <c r="D1581" s="20"/>
      <c r="E1581" s="26">
        <v>5</v>
      </c>
      <c r="F1581" s="29">
        <v>5</v>
      </c>
      <c r="G1581" s="29"/>
      <c r="H1581" s="26">
        <v>1</v>
      </c>
      <c r="I1581" s="26">
        <v>2</v>
      </c>
      <c r="J1581" s="29"/>
      <c r="K1581" s="29"/>
      <c r="L1581" s="29">
        <v>3</v>
      </c>
      <c r="M1581" s="29"/>
      <c r="N1581" s="26"/>
      <c r="O1581" s="29"/>
      <c r="P1581" s="29">
        <v>2</v>
      </c>
      <c r="Q1581" s="26">
        <v>2</v>
      </c>
      <c r="R1581" s="29">
        <v>1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5</v>
      </c>
      <c r="AJ1581" s="26">
        <v>2</v>
      </c>
      <c r="AK1581" s="26"/>
      <c r="AL1581" s="26"/>
      <c r="AM1581" s="29">
        <v>1</v>
      </c>
      <c r="AN1581" s="29"/>
      <c r="AO1581" s="29"/>
      <c r="AP1581" s="29">
        <v>2</v>
      </c>
      <c r="AQ1581" s="29">
        <v>2</v>
      </c>
      <c r="AR1581" s="26"/>
      <c r="AS1581" s="26"/>
      <c r="AT1581" s="29"/>
      <c r="AU1581" s="26"/>
      <c r="AV1581" s="29">
        <v>1</v>
      </c>
      <c r="AW1581" s="29">
        <v>2</v>
      </c>
      <c r="AX1581" s="29">
        <v>2</v>
      </c>
      <c r="AY1581" s="29"/>
      <c r="AZ1581" s="29"/>
      <c r="BA1581" s="26"/>
      <c r="BB1581" s="26"/>
      <c r="BC1581" s="26">
        <v>1</v>
      </c>
      <c r="BD1581" s="26"/>
      <c r="BE1581" s="29">
        <v>1</v>
      </c>
      <c r="BF1581" s="29"/>
      <c r="BG1581" s="29"/>
      <c r="BH1581" s="29"/>
      <c r="BI1581" s="29">
        <v>1</v>
      </c>
      <c r="BJ1581" s="29">
        <v>1</v>
      </c>
      <c r="BK1581" s="29"/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920</v>
      </c>
      <c r="D1582" s="21"/>
      <c r="E1582" s="26">
        <v>4</v>
      </c>
      <c r="F1582" s="29">
        <v>4</v>
      </c>
      <c r="G1582" s="29"/>
      <c r="H1582" s="26">
        <v>1</v>
      </c>
      <c r="I1582" s="26"/>
      <c r="J1582" s="29"/>
      <c r="K1582" s="29"/>
      <c r="L1582" s="29">
        <v>1</v>
      </c>
      <c r="M1582" s="29"/>
      <c r="N1582" s="26"/>
      <c r="O1582" s="29"/>
      <c r="P1582" s="29">
        <v>1</v>
      </c>
      <c r="Q1582" s="26"/>
      <c r="R1582" s="29">
        <v>3</v>
      </c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>
        <v>1</v>
      </c>
      <c r="AD1582" s="29"/>
      <c r="AE1582" s="29"/>
      <c r="AF1582" s="29"/>
      <c r="AG1582" s="29"/>
      <c r="AH1582" s="29"/>
      <c r="AI1582" s="29">
        <v>2</v>
      </c>
      <c r="AJ1582" s="26"/>
      <c r="AK1582" s="26"/>
      <c r="AL1582" s="26">
        <v>1</v>
      </c>
      <c r="AM1582" s="29"/>
      <c r="AN1582" s="29"/>
      <c r="AO1582" s="29"/>
      <c r="AP1582" s="29">
        <v>4</v>
      </c>
      <c r="AQ1582" s="29"/>
      <c r="AR1582" s="26"/>
      <c r="AS1582" s="26"/>
      <c r="AT1582" s="29"/>
      <c r="AU1582" s="26"/>
      <c r="AV1582" s="29">
        <v>2</v>
      </c>
      <c r="AW1582" s="29">
        <v>1</v>
      </c>
      <c r="AX1582" s="29">
        <v>1</v>
      </c>
      <c r="AY1582" s="29"/>
      <c r="AZ1582" s="29"/>
      <c r="BA1582" s="26">
        <v>1</v>
      </c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>
        <v>1</v>
      </c>
      <c r="BP1582" s="26"/>
      <c r="BQ1582" s="26"/>
    </row>
    <row r="1583" spans="1:69" ht="12.75">
      <c r="A1583" s="5">
        <v>1570</v>
      </c>
      <c r="B1583" s="27"/>
      <c r="C1583" s="21" t="s">
        <v>921</v>
      </c>
      <c r="D1583" s="21"/>
      <c r="E1583" s="26">
        <v>17</v>
      </c>
      <c r="F1583" s="29">
        <v>17</v>
      </c>
      <c r="G1583" s="29"/>
      <c r="H1583" s="26">
        <v>1</v>
      </c>
      <c r="I1583" s="26">
        <v>8</v>
      </c>
      <c r="J1583" s="29"/>
      <c r="K1583" s="29"/>
      <c r="L1583" s="29">
        <v>1</v>
      </c>
      <c r="M1583" s="29"/>
      <c r="N1583" s="26">
        <v>1</v>
      </c>
      <c r="O1583" s="29">
        <v>1</v>
      </c>
      <c r="P1583" s="29">
        <v>7</v>
      </c>
      <c r="Q1583" s="26">
        <v>3</v>
      </c>
      <c r="R1583" s="29">
        <v>3</v>
      </c>
      <c r="S1583" s="29">
        <v>2</v>
      </c>
      <c r="T1583" s="29"/>
      <c r="U1583" s="29"/>
      <c r="V1583" s="26"/>
      <c r="W1583" s="29"/>
      <c r="X1583" s="29"/>
      <c r="Y1583" s="29"/>
      <c r="Z1583" s="29"/>
      <c r="AA1583" s="29"/>
      <c r="AB1583" s="29">
        <v>1</v>
      </c>
      <c r="AC1583" s="29"/>
      <c r="AD1583" s="29">
        <v>1</v>
      </c>
      <c r="AE1583" s="29"/>
      <c r="AF1583" s="29"/>
      <c r="AG1583" s="29"/>
      <c r="AH1583" s="29"/>
      <c r="AI1583" s="29">
        <v>15</v>
      </c>
      <c r="AJ1583" s="26">
        <v>1</v>
      </c>
      <c r="AK1583" s="26"/>
      <c r="AL1583" s="26"/>
      <c r="AM1583" s="29">
        <v>1</v>
      </c>
      <c r="AN1583" s="29"/>
      <c r="AO1583" s="29"/>
      <c r="AP1583" s="29">
        <v>6</v>
      </c>
      <c r="AQ1583" s="29">
        <v>8</v>
      </c>
      <c r="AR1583" s="26">
        <v>1</v>
      </c>
      <c r="AS1583" s="26">
        <v>1</v>
      </c>
      <c r="AT1583" s="29"/>
      <c r="AU1583" s="26"/>
      <c r="AV1583" s="29">
        <v>7</v>
      </c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922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923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924</v>
      </c>
      <c r="D1586" s="21"/>
      <c r="E1586" s="26">
        <v>2</v>
      </c>
      <c r="F1586" s="29">
        <v>2</v>
      </c>
      <c r="G1586" s="29"/>
      <c r="H1586" s="26">
        <v>1</v>
      </c>
      <c r="I1586" s="26"/>
      <c r="J1586" s="26"/>
      <c r="K1586" s="26"/>
      <c r="L1586" s="29"/>
      <c r="M1586" s="29"/>
      <c r="N1586" s="26">
        <v>1</v>
      </c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/>
      <c r="AQ1586" s="29">
        <v>1</v>
      </c>
      <c r="AR1586" s="26">
        <v>1</v>
      </c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925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926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766</v>
      </c>
      <c r="AZ1590" s="141" t="s">
        <v>766</v>
      </c>
      <c r="BA1590" s="151"/>
      <c r="BB1590" s="127" t="s">
        <v>766</v>
      </c>
      <c r="BC1590" s="127" t="s">
        <v>766</v>
      </c>
      <c r="BD1590" s="152"/>
      <c r="BE1590" s="157" t="s">
        <v>614</v>
      </c>
      <c r="BF1590" s="141" t="s">
        <v>766</v>
      </c>
      <c r="BG1590" s="180" t="s">
        <v>766</v>
      </c>
      <c r="BH1590" s="180"/>
      <c r="BI1590" s="180"/>
      <c r="BJ1590" s="127" t="s">
        <v>766</v>
      </c>
      <c r="BK1590" s="171" t="s">
        <v>767</v>
      </c>
      <c r="BL1590" s="171"/>
      <c r="BM1590" s="171"/>
      <c r="BN1590" s="171"/>
      <c r="BO1590" s="17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766</v>
      </c>
      <c r="AZ1591" s="128" t="s">
        <v>766</v>
      </c>
      <c r="BA1591" s="151"/>
      <c r="BB1591" s="142" t="s">
        <v>766</v>
      </c>
      <c r="BC1591" s="142" t="s">
        <v>766</v>
      </c>
      <c r="BD1591" s="154"/>
      <c r="BE1591" s="128" t="s">
        <v>766</v>
      </c>
      <c r="BF1591" s="153"/>
      <c r="BG1591" s="173" t="s">
        <v>609</v>
      </c>
      <c r="BH1591" s="173"/>
      <c r="BI1591" s="173"/>
      <c r="BJ1591" s="127" t="s">
        <v>766</v>
      </c>
      <c r="BK1591" s="173" t="s">
        <v>610</v>
      </c>
      <c r="BL1591" s="173"/>
      <c r="BM1591" s="173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766</v>
      </c>
      <c r="AZ1592" s="129" t="s">
        <v>766</v>
      </c>
      <c r="BA1592" s="151"/>
      <c r="BB1592" s="127" t="s">
        <v>766</v>
      </c>
      <c r="BC1592" s="127" t="s">
        <v>766</v>
      </c>
      <c r="BD1592" s="154"/>
      <c r="BE1592" s="129" t="s">
        <v>615</v>
      </c>
      <c r="BF1592" s="153"/>
      <c r="BG1592" s="180" t="s">
        <v>766</v>
      </c>
      <c r="BH1592" s="180"/>
      <c r="BI1592" s="180"/>
      <c r="BJ1592" s="127" t="s">
        <v>766</v>
      </c>
      <c r="BK1592" s="171" t="s">
        <v>768</v>
      </c>
      <c r="BL1592" s="171"/>
      <c r="BM1592" s="171"/>
      <c r="BN1592" s="171"/>
      <c r="BO1592" s="17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766</v>
      </c>
      <c r="BC1593" s="142" t="s">
        <v>766</v>
      </c>
      <c r="BD1593" s="154"/>
      <c r="BE1593" s="153"/>
      <c r="BF1593" s="153"/>
      <c r="BG1593" s="173" t="s">
        <v>609</v>
      </c>
      <c r="BH1593" s="173"/>
      <c r="BI1593" s="173"/>
      <c r="BJ1593" s="153"/>
      <c r="BK1593" s="173" t="s">
        <v>610</v>
      </c>
      <c r="BL1593" s="173"/>
      <c r="BM1593" s="173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766</v>
      </c>
      <c r="BB1594" s="130" t="s">
        <v>766</v>
      </c>
      <c r="BC1594" s="130" t="s">
        <v>766</v>
      </c>
      <c r="BD1594" s="154"/>
      <c r="BE1594" s="130" t="s">
        <v>766</v>
      </c>
      <c r="BF1594" s="130" t="s">
        <v>766</v>
      </c>
      <c r="BG1594" s="132" t="s">
        <v>766</v>
      </c>
      <c r="BH1594" s="132" t="s">
        <v>766</v>
      </c>
      <c r="BI1594" s="132" t="s">
        <v>766</v>
      </c>
      <c r="BJ1594" s="132" t="s">
        <v>766</v>
      </c>
      <c r="BK1594" s="132" t="s">
        <v>766</v>
      </c>
      <c r="BL1594" s="133" t="s">
        <v>766</v>
      </c>
      <c r="BM1594" s="132" t="s">
        <v>766</v>
      </c>
      <c r="BN1594" s="134"/>
      <c r="BO1594" s="132" t="s">
        <v>766</v>
      </c>
      <c r="BP1594" s="135" t="s">
        <v>766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766</v>
      </c>
      <c r="BB1595" s="143" t="s">
        <v>766</v>
      </c>
      <c r="BC1595" s="143" t="s">
        <v>766</v>
      </c>
      <c r="BD1595" s="154"/>
      <c r="BE1595" s="130" t="s">
        <v>612</v>
      </c>
      <c r="BF1595" s="174" t="s">
        <v>769</v>
      </c>
      <c r="BG1595" s="174"/>
      <c r="BH1595" s="174"/>
      <c r="BI1595" s="153"/>
      <c r="BJ1595" s="175" t="s">
        <v>613</v>
      </c>
      <c r="BK1595" s="175"/>
      <c r="BL1595" s="175"/>
      <c r="BM1595" s="221" t="s">
        <v>770</v>
      </c>
      <c r="BN1595" s="221"/>
      <c r="BO1595" s="221"/>
      <c r="BP1595" s="221"/>
      <c r="BQ1595" s="154"/>
    </row>
    <row r="1596" spans="1:69" ht="12.75">
      <c r="A1596" s="6"/>
      <c r="B1596" s="35"/>
      <c r="C1596" s="47" t="s">
        <v>766</v>
      </c>
      <c r="D1596" s="47" t="s">
        <v>766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611</v>
      </c>
      <c r="BF1597" s="223"/>
      <c r="BG1597" s="170" t="s">
        <v>766</v>
      </c>
      <c r="BH1597" s="170" t="s">
        <v>766</v>
      </c>
      <c r="BI1597" s="154"/>
      <c r="BJ1597" s="222" t="s">
        <v>771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F6:M6"/>
    <mergeCell ref="J9:J10"/>
    <mergeCell ref="K9:K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BK1593:BM1593"/>
    <mergeCell ref="BG1590:BI1590"/>
    <mergeCell ref="BK1590:BO1590"/>
    <mergeCell ref="BG1591:BI1591"/>
    <mergeCell ref="BK1591:BM1591"/>
    <mergeCell ref="BF7:BF10"/>
    <mergeCell ref="BG7:BG10"/>
    <mergeCell ref="AA7:AA10"/>
    <mergeCell ref="AB7:AB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Z7:Z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AW7:AW10"/>
    <mergeCell ref="AX7:AZ7"/>
    <mergeCell ref="AZ8:AZ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rintOptions/>
  <pageMargins left="0.2362204724409449" right="0.2362204724409449" top="0.7480314960629921" bottom="0.7480314960629921" header="0.31496062992125984" footer="0.31496062992125984"/>
  <pageSetup fitToHeight="0" fitToWidth="3" horizontalDpi="600" verticalDpi="600" orientation="landscape" pageOrder="overThenDown" paperSize="9" scale="61" r:id="rId1"/>
  <headerFooter>
    <oddFooter>&amp;L2C645318&amp;CФорма № 6-8, Підрозділ: Ширяївський районний суд Одеської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1572</v>
      </c>
      <c r="B2" s="264" t="s">
        <v>1573</v>
      </c>
      <c r="C2" s="254" t="s">
        <v>1761</v>
      </c>
      <c r="D2" s="146"/>
      <c r="E2" s="235" t="s">
        <v>1528</v>
      </c>
      <c r="F2" s="258"/>
      <c r="G2" s="236"/>
      <c r="H2" s="245" t="s">
        <v>1531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1" t="s">
        <v>1474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2"/>
      <c r="AT2" s="245" t="s">
        <v>1543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7"/>
      <c r="F3" s="259"/>
      <c r="G3" s="238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1596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34" t="s">
        <v>1555</v>
      </c>
      <c r="AP3" s="234"/>
      <c r="AQ3" s="234"/>
      <c r="AR3" s="235" t="s">
        <v>1541</v>
      </c>
      <c r="AS3" s="236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34" t="s">
        <v>1529</v>
      </c>
      <c r="F4" s="234" t="s">
        <v>1530</v>
      </c>
      <c r="G4" s="234" t="s">
        <v>1483</v>
      </c>
      <c r="H4" s="234" t="s">
        <v>1532</v>
      </c>
      <c r="I4" s="234" t="s">
        <v>1533</v>
      </c>
      <c r="J4" s="234"/>
      <c r="K4" s="234"/>
      <c r="L4" s="228" t="s">
        <v>1537</v>
      </c>
      <c r="M4" s="228" t="s">
        <v>1714</v>
      </c>
      <c r="N4" s="228" t="s">
        <v>1538</v>
      </c>
      <c r="O4" s="228" t="s">
        <v>1581</v>
      </c>
      <c r="P4" s="234" t="s">
        <v>1582</v>
      </c>
      <c r="Q4" s="251" t="s">
        <v>1583</v>
      </c>
      <c r="R4" s="252"/>
      <c r="S4" s="252"/>
      <c r="T4" s="252"/>
      <c r="U4" s="253"/>
      <c r="V4" s="251" t="s">
        <v>1588</v>
      </c>
      <c r="W4" s="252"/>
      <c r="X4" s="252"/>
      <c r="Y4" s="252"/>
      <c r="Z4" s="252"/>
      <c r="AA4" s="252"/>
      <c r="AB4" s="253"/>
      <c r="AC4" s="234" t="s">
        <v>1482</v>
      </c>
      <c r="AD4" s="234"/>
      <c r="AE4" s="234"/>
      <c r="AF4" s="234"/>
      <c r="AG4" s="234"/>
      <c r="AH4" s="234"/>
      <c r="AI4" s="234"/>
      <c r="AJ4" s="228" t="s">
        <v>1493</v>
      </c>
      <c r="AK4" s="228" t="s">
        <v>1552</v>
      </c>
      <c r="AL4" s="228" t="s">
        <v>1553</v>
      </c>
      <c r="AM4" s="228" t="s">
        <v>1491</v>
      </c>
      <c r="AN4" s="228" t="s">
        <v>1554</v>
      </c>
      <c r="AO4" s="228" t="s">
        <v>1483</v>
      </c>
      <c r="AP4" s="231" t="s">
        <v>1478</v>
      </c>
      <c r="AQ4" s="232"/>
      <c r="AR4" s="237"/>
      <c r="AS4" s="238"/>
      <c r="AT4" s="234" t="s">
        <v>1544</v>
      </c>
      <c r="AU4" s="228" t="s">
        <v>1545</v>
      </c>
      <c r="AV4" s="234" t="s">
        <v>1546</v>
      </c>
      <c r="AW4" s="234"/>
      <c r="AX4" s="234"/>
      <c r="AY4" s="234"/>
      <c r="AZ4" s="234"/>
      <c r="BA4" s="234"/>
    </row>
    <row r="5" spans="1:53" ht="36.75" customHeight="1">
      <c r="A5" s="265"/>
      <c r="B5" s="265"/>
      <c r="C5" s="255"/>
      <c r="D5" s="147"/>
      <c r="E5" s="234"/>
      <c r="F5" s="234"/>
      <c r="G5" s="234"/>
      <c r="H5" s="234"/>
      <c r="I5" s="234" t="s">
        <v>1534</v>
      </c>
      <c r="J5" s="228" t="s">
        <v>1535</v>
      </c>
      <c r="K5" s="234" t="s">
        <v>1536</v>
      </c>
      <c r="L5" s="229"/>
      <c r="M5" s="229"/>
      <c r="N5" s="229"/>
      <c r="O5" s="229"/>
      <c r="P5" s="234"/>
      <c r="Q5" s="228" t="s">
        <v>1584</v>
      </c>
      <c r="R5" s="228" t="s">
        <v>1585</v>
      </c>
      <c r="S5" s="228" t="s">
        <v>1586</v>
      </c>
      <c r="T5" s="228" t="s">
        <v>1587</v>
      </c>
      <c r="U5" s="228" t="s">
        <v>1513</v>
      </c>
      <c r="V5" s="234" t="s">
        <v>1589</v>
      </c>
      <c r="W5" s="234" t="s">
        <v>1590</v>
      </c>
      <c r="X5" s="251" t="s">
        <v>1591</v>
      </c>
      <c r="Y5" s="260"/>
      <c r="Z5" s="260"/>
      <c r="AA5" s="260"/>
      <c r="AB5" s="261"/>
      <c r="AC5" s="234" t="s">
        <v>1597</v>
      </c>
      <c r="AD5" s="234" t="s">
        <v>1598</v>
      </c>
      <c r="AE5" s="234" t="s">
        <v>1599</v>
      </c>
      <c r="AF5" s="234" t="s">
        <v>1600</v>
      </c>
      <c r="AG5" s="234" t="s">
        <v>1601</v>
      </c>
      <c r="AH5" s="234" t="s">
        <v>1539</v>
      </c>
      <c r="AI5" s="234" t="s">
        <v>1483</v>
      </c>
      <c r="AJ5" s="229"/>
      <c r="AK5" s="229"/>
      <c r="AL5" s="229"/>
      <c r="AM5" s="229"/>
      <c r="AN5" s="229"/>
      <c r="AO5" s="229"/>
      <c r="AP5" s="228" t="s">
        <v>1556</v>
      </c>
      <c r="AQ5" s="228" t="s">
        <v>1540</v>
      </c>
      <c r="AR5" s="234" t="s">
        <v>1491</v>
      </c>
      <c r="AS5" s="241" t="s">
        <v>1542</v>
      </c>
      <c r="AT5" s="234"/>
      <c r="AU5" s="229"/>
      <c r="AV5" s="234" t="s">
        <v>1547</v>
      </c>
      <c r="AW5" s="240" t="s">
        <v>1548</v>
      </c>
      <c r="AX5" s="234" t="s">
        <v>1549</v>
      </c>
      <c r="AY5" s="234" t="s">
        <v>1550</v>
      </c>
      <c r="AZ5" s="234"/>
      <c r="BA5" s="234"/>
    </row>
    <row r="6" spans="1:53" ht="12.75" customHeight="1">
      <c r="A6" s="265"/>
      <c r="B6" s="265"/>
      <c r="C6" s="256"/>
      <c r="D6" s="144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1483</v>
      </c>
      <c r="Y6" s="251" t="s">
        <v>1478</v>
      </c>
      <c r="Z6" s="252"/>
      <c r="AA6" s="252"/>
      <c r="AB6" s="253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2"/>
      <c r="AT6" s="234"/>
      <c r="AU6" s="229"/>
      <c r="AV6" s="234"/>
      <c r="AW6" s="240"/>
      <c r="AX6" s="234"/>
      <c r="AY6" s="234" t="s">
        <v>1551</v>
      </c>
      <c r="AZ6" s="234" t="s">
        <v>1571</v>
      </c>
      <c r="BA6" s="234" t="s">
        <v>1540</v>
      </c>
    </row>
    <row r="7" spans="1:53" ht="71.25" customHeight="1">
      <c r="A7" s="266"/>
      <c r="B7" s="266"/>
      <c r="C7" s="257"/>
      <c r="D7" s="145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25" t="s">
        <v>1592</v>
      </c>
      <c r="Z7" s="125" t="s">
        <v>1593</v>
      </c>
      <c r="AA7" s="125" t="s">
        <v>1594</v>
      </c>
      <c r="AB7" s="125" t="s">
        <v>1595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3"/>
      <c r="AT7" s="234"/>
      <c r="AU7" s="230"/>
      <c r="AV7" s="234"/>
      <c r="AW7" s="240"/>
      <c r="AX7" s="234"/>
      <c r="AY7" s="234"/>
      <c r="AZ7" s="234"/>
      <c r="BA7" s="234"/>
    </row>
    <row r="8" spans="1:58" ht="10.5" customHeight="1">
      <c r="A8" s="148" t="s">
        <v>935</v>
      </c>
      <c r="B8" s="148" t="s">
        <v>937</v>
      </c>
      <c r="C8" s="148" t="s">
        <v>1762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1763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1772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949</v>
      </c>
      <c r="C12" s="46" t="s">
        <v>1514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1515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1516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1778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1779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1812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1574</v>
      </c>
      <c r="C18" s="116" t="s">
        <v>1517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1575</v>
      </c>
      <c r="C19" s="116" t="s">
        <v>1518</v>
      </c>
      <c r="D19" s="116"/>
      <c r="E19" s="26">
        <v>1</v>
      </c>
      <c r="F19" s="26">
        <v>1</v>
      </c>
      <c r="G19" s="26">
        <v>2</v>
      </c>
      <c r="H19" s="26">
        <v>1</v>
      </c>
      <c r="I19" s="26">
        <v>2</v>
      </c>
      <c r="J19" s="26"/>
      <c r="K19" s="26"/>
      <c r="L19" s="26">
        <v>1</v>
      </c>
      <c r="M19" s="26"/>
      <c r="N19" s="26">
        <v>1</v>
      </c>
      <c r="O19" s="26"/>
      <c r="P19" s="26"/>
      <c r="Q19" s="26"/>
      <c r="R19" s="26"/>
      <c r="S19" s="26">
        <v>1</v>
      </c>
      <c r="T19" s="26">
        <v>1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1519</v>
      </c>
      <c r="D20" s="116"/>
      <c r="E20" s="26">
        <v>1</v>
      </c>
      <c r="F20" s="26">
        <v>1</v>
      </c>
      <c r="G20" s="26">
        <v>2</v>
      </c>
      <c r="H20" s="26">
        <v>1</v>
      </c>
      <c r="I20" s="26">
        <v>2</v>
      </c>
      <c r="J20" s="26"/>
      <c r="K20" s="26"/>
      <c r="L20" s="26">
        <v>1</v>
      </c>
      <c r="M20" s="26"/>
      <c r="N20" s="26">
        <v>1</v>
      </c>
      <c r="O20" s="26"/>
      <c r="P20" s="26"/>
      <c r="Q20" s="26"/>
      <c r="R20" s="26"/>
      <c r="S20" s="26">
        <v>1</v>
      </c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v>1</v>
      </c>
      <c r="AF20" s="26"/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1933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1971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1979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1576</v>
      </c>
      <c r="C26" s="116" t="s">
        <v>1520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2364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1577</v>
      </c>
      <c r="C28" s="112" t="s">
        <v>1521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1522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1772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1515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1516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1578</v>
      </c>
      <c r="C33" s="112" t="s">
        <v>1523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1778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1779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1812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2297</v>
      </c>
      <c r="C37" s="112" t="s">
        <v>1517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1579</v>
      </c>
      <c r="C38" s="112" t="s">
        <v>1524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1525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1979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1580</v>
      </c>
      <c r="C43" s="112" t="s">
        <v>1526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1527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918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1</v>
      </c>
      <c r="G45" s="26">
        <f t="shared" si="0"/>
        <v>2</v>
      </c>
      <c r="H45" s="26">
        <f t="shared" si="0"/>
        <v>1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P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921</v>
      </c>
      <c r="D46" s="112"/>
      <c r="E46" s="26">
        <v>1</v>
      </c>
      <c r="F46" s="26">
        <v>1</v>
      </c>
      <c r="G46" s="26">
        <v>2</v>
      </c>
      <c r="H46" s="26">
        <v>1</v>
      </c>
      <c r="I46" s="26">
        <v>2</v>
      </c>
      <c r="J46" s="26"/>
      <c r="K46" s="26"/>
      <c r="L46" s="26">
        <v>1</v>
      </c>
      <c r="M46" s="26"/>
      <c r="N46" s="26">
        <v>1</v>
      </c>
      <c r="O46" s="26"/>
      <c r="P46" s="26"/>
      <c r="Q46" s="26"/>
      <c r="R46" s="26"/>
      <c r="S46" s="26">
        <v>1</v>
      </c>
      <c r="T46" s="26">
        <v>1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>
        <v>1</v>
      </c>
      <c r="AF46" s="26"/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922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83" t="s">
        <v>614</v>
      </c>
      <c r="AO50" s="183"/>
      <c r="AP50" s="126"/>
      <c r="AQ50" s="180" t="s">
        <v>766</v>
      </c>
      <c r="AR50" s="180"/>
      <c r="AS50" s="180"/>
      <c r="AT50" s="127" t="s">
        <v>766</v>
      </c>
      <c r="AU50" s="233" t="s">
        <v>767</v>
      </c>
      <c r="AV50" s="233"/>
      <c r="AW50" s="233"/>
      <c r="AX50" s="233"/>
      <c r="AY50" s="233"/>
      <c r="AZ50" s="233"/>
    </row>
    <row r="51" spans="40:52" ht="12.75" customHeight="1">
      <c r="AN51" s="128" t="s">
        <v>766</v>
      </c>
      <c r="AO51" s="128" t="s">
        <v>766</v>
      </c>
      <c r="AP51" s="126"/>
      <c r="AQ51" s="173" t="s">
        <v>609</v>
      </c>
      <c r="AR51" s="173"/>
      <c r="AS51" s="173"/>
      <c r="AT51" s="127" t="s">
        <v>766</v>
      </c>
      <c r="AU51" s="173" t="s">
        <v>610</v>
      </c>
      <c r="AV51" s="173"/>
      <c r="AW51" s="173"/>
      <c r="AX51" s="173"/>
      <c r="AY51" s="173"/>
      <c r="AZ51" s="173"/>
    </row>
    <row r="52" spans="40:52" ht="12.75" customHeight="1">
      <c r="AN52" s="179" t="s">
        <v>615</v>
      </c>
      <c r="AO52" s="179"/>
      <c r="AP52" s="126"/>
      <c r="AQ52" s="180" t="s">
        <v>766</v>
      </c>
      <c r="AR52" s="180"/>
      <c r="AS52" s="180"/>
      <c r="AT52" s="127" t="s">
        <v>766</v>
      </c>
      <c r="AU52" s="233" t="s">
        <v>768</v>
      </c>
      <c r="AV52" s="233"/>
      <c r="AW52" s="233"/>
      <c r="AX52" s="233"/>
      <c r="AY52" s="233"/>
      <c r="AZ52" s="233"/>
    </row>
    <row r="53" spans="40:52" ht="12.75" customHeight="1">
      <c r="AN53" s="126"/>
      <c r="AO53" s="126"/>
      <c r="AP53" s="126"/>
      <c r="AQ53" s="173" t="s">
        <v>609</v>
      </c>
      <c r="AR53" s="173"/>
      <c r="AS53" s="173"/>
      <c r="AT53" s="126"/>
      <c r="AU53" s="173" t="s">
        <v>610</v>
      </c>
      <c r="AV53" s="173"/>
      <c r="AW53" s="173"/>
      <c r="AX53" s="173"/>
      <c r="AY53" s="173"/>
      <c r="AZ53" s="173"/>
    </row>
    <row r="54" spans="40:52" ht="7.5" customHeight="1">
      <c r="AN54" s="130" t="s">
        <v>766</v>
      </c>
      <c r="AO54" s="130" t="s">
        <v>766</v>
      </c>
      <c r="AP54" s="130" t="s">
        <v>766</v>
      </c>
      <c r="AQ54" s="132" t="s">
        <v>766</v>
      </c>
      <c r="AR54" s="132" t="s">
        <v>766</v>
      </c>
      <c r="AS54" s="132" t="s">
        <v>766</v>
      </c>
      <c r="AT54" s="132" t="s">
        <v>766</v>
      </c>
      <c r="AU54" s="132" t="s">
        <v>766</v>
      </c>
      <c r="AV54" s="133" t="s">
        <v>766</v>
      </c>
      <c r="AW54" s="132" t="s">
        <v>766</v>
      </c>
      <c r="AX54" s="134"/>
      <c r="AY54" s="132" t="s">
        <v>766</v>
      </c>
      <c r="AZ54" s="135" t="s">
        <v>766</v>
      </c>
    </row>
    <row r="55" spans="30:52" ht="12.75" customHeight="1">
      <c r="AD55" s="44" t="s">
        <v>766</v>
      </c>
      <c r="AE55" s="44" t="s">
        <v>766</v>
      </c>
      <c r="AF55" s="57" t="s">
        <v>766</v>
      </c>
      <c r="AG55" s="57" t="s">
        <v>766</v>
      </c>
      <c r="AH55" s="57" t="s">
        <v>766</v>
      </c>
      <c r="AN55" s="130" t="s">
        <v>612</v>
      </c>
      <c r="AP55" s="174" t="s">
        <v>769</v>
      </c>
      <c r="AQ55" s="174"/>
      <c r="AR55" s="174"/>
      <c r="AS55" s="126"/>
      <c r="AT55" s="175" t="s">
        <v>613</v>
      </c>
      <c r="AU55" s="175"/>
      <c r="AV55" s="175"/>
      <c r="AW55" s="176" t="s">
        <v>770</v>
      </c>
      <c r="AX55" s="176"/>
      <c r="AY55" s="176"/>
      <c r="AZ55" s="176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177" t="s">
        <v>769</v>
      </c>
      <c r="AQ57" s="177"/>
      <c r="AR57" s="177"/>
      <c r="AT57" s="178" t="s">
        <v>771</v>
      </c>
      <c r="AU57" s="178"/>
      <c r="AV57" s="178"/>
      <c r="AW57" s="178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N4:AN7"/>
    <mergeCell ref="AH5:A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</mergeCells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geOrder="overThenDown" paperSize="9" scale="64" r:id="rId1"/>
  <headerFooter>
    <oddFooter>&amp;L2C645318&amp;CФорма № 6-8, Підрозділ: Ширяївський районний суд Одеської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ht="18.75" customHeight="1">
      <c r="E3" s="61" t="s">
        <v>1561</v>
      </c>
    </row>
    <row r="4" ht="18.75" customHeight="1">
      <c r="E4" s="61" t="s">
        <v>1562</v>
      </c>
    </row>
    <row r="5" spans="1:8" ht="18.75" customHeight="1">
      <c r="A5" s="304" t="s">
        <v>1563</v>
      </c>
      <c r="B5" s="304"/>
      <c r="C5" s="304"/>
      <c r="D5" s="304"/>
      <c r="E5" s="304"/>
      <c r="F5" s="304"/>
      <c r="G5" s="304"/>
      <c r="H5" s="304"/>
    </row>
    <row r="6" spans="2:8" ht="18.75" customHeight="1">
      <c r="B6" s="304" t="s">
        <v>1564</v>
      </c>
      <c r="C6" s="304"/>
      <c r="D6" s="304"/>
      <c r="E6" s="304"/>
      <c r="F6" s="304"/>
      <c r="G6" s="304"/>
      <c r="H6" s="304"/>
    </row>
    <row r="8" spans="4:8" ht="18.75" customHeight="1">
      <c r="D8" s="87" t="s">
        <v>1692</v>
      </c>
      <c r="E8" s="303" t="s">
        <v>772</v>
      </c>
      <c r="F8" s="303"/>
      <c r="G8" s="303"/>
      <c r="H8" s="303"/>
    </row>
    <row r="9" spans="5:8" ht="12.75" customHeight="1">
      <c r="E9" s="88" t="s">
        <v>1565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305" t="s">
        <v>1683</v>
      </c>
      <c r="C11" s="305"/>
      <c r="D11" s="305"/>
      <c r="E11" s="305" t="s">
        <v>1566</v>
      </c>
      <c r="F11" s="96"/>
    </row>
    <row r="12" spans="1:8" ht="12.75" customHeight="1">
      <c r="A12" s="103"/>
      <c r="B12" s="305"/>
      <c r="C12" s="305"/>
      <c r="D12" s="305"/>
      <c r="E12" s="305"/>
      <c r="F12" s="277" t="s">
        <v>1567</v>
      </c>
      <c r="G12" s="278"/>
      <c r="H12" s="278"/>
    </row>
    <row r="13" spans="1:7" ht="52.5" customHeight="1">
      <c r="A13" s="103"/>
      <c r="B13" s="306" t="s">
        <v>1682</v>
      </c>
      <c r="C13" s="307"/>
      <c r="D13" s="308"/>
      <c r="E13" s="91" t="s">
        <v>1684</v>
      </c>
      <c r="F13" s="96"/>
      <c r="G13" s="92" t="s">
        <v>1679</v>
      </c>
    </row>
    <row r="14" spans="1:6" ht="12.75" customHeight="1">
      <c r="A14" s="103"/>
      <c r="B14" s="290" t="s">
        <v>1689</v>
      </c>
      <c r="C14" s="291"/>
      <c r="D14" s="292"/>
      <c r="E14" s="300" t="s">
        <v>1688</v>
      </c>
      <c r="F14" s="96"/>
    </row>
    <row r="15" spans="1:6" ht="12.75" customHeight="1">
      <c r="A15" s="103"/>
      <c r="B15" s="293"/>
      <c r="C15" s="294"/>
      <c r="D15" s="295"/>
      <c r="E15" s="300"/>
      <c r="F15" s="96"/>
    </row>
    <row r="16" spans="1:8" ht="12.75" customHeight="1">
      <c r="A16" s="103"/>
      <c r="B16" s="293"/>
      <c r="C16" s="294"/>
      <c r="D16" s="295"/>
      <c r="E16" s="300"/>
      <c r="F16" s="277" t="s">
        <v>1568</v>
      </c>
      <c r="G16" s="278"/>
      <c r="H16" s="278"/>
    </row>
    <row r="17" spans="1:8" ht="22.5" customHeight="1">
      <c r="A17" s="103"/>
      <c r="B17" s="296"/>
      <c r="C17" s="297"/>
      <c r="D17" s="298"/>
      <c r="E17" s="300"/>
      <c r="F17" s="277" t="s">
        <v>1569</v>
      </c>
      <c r="G17" s="278"/>
      <c r="H17" s="278"/>
    </row>
    <row r="18" spans="1:8" ht="12.75" customHeight="1">
      <c r="A18" s="103"/>
      <c r="B18" s="290" t="s">
        <v>1685</v>
      </c>
      <c r="C18" s="291"/>
      <c r="D18" s="292"/>
      <c r="E18" s="299" t="s">
        <v>1690</v>
      </c>
      <c r="F18" s="301" t="s">
        <v>1680</v>
      </c>
      <c r="G18" s="302"/>
      <c r="H18" s="302"/>
    </row>
    <row r="19" spans="1:8" ht="12.75" customHeight="1">
      <c r="A19" s="103"/>
      <c r="B19" s="293"/>
      <c r="C19" s="294"/>
      <c r="D19" s="295"/>
      <c r="E19" s="256"/>
      <c r="F19" s="277" t="s">
        <v>1681</v>
      </c>
      <c r="G19" s="278"/>
      <c r="H19" s="278"/>
    </row>
    <row r="20" spans="1:8" ht="11.25" customHeight="1">
      <c r="A20" s="103"/>
      <c r="B20" s="296"/>
      <c r="C20" s="297"/>
      <c r="D20" s="298"/>
      <c r="E20" s="257"/>
      <c r="F20" s="277"/>
      <c r="G20" s="278"/>
      <c r="H20" s="278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1557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88" t="s">
        <v>1686</v>
      </c>
      <c r="C34" s="289"/>
      <c r="D34" s="275" t="s">
        <v>773</v>
      </c>
      <c r="E34" s="275"/>
      <c r="F34" s="275"/>
      <c r="G34" s="275"/>
      <c r="H34" s="276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1687</v>
      </c>
      <c r="C36" s="97"/>
      <c r="D36" s="274" t="s">
        <v>774</v>
      </c>
      <c r="E36" s="275"/>
      <c r="F36" s="275"/>
      <c r="G36" s="275"/>
      <c r="H36" s="276"/>
      <c r="I36" s="96"/>
    </row>
    <row r="37" spans="1:9" ht="12.75" customHeight="1">
      <c r="A37" s="103"/>
      <c r="B37" s="279" t="s">
        <v>775</v>
      </c>
      <c r="C37" s="280"/>
      <c r="D37" s="280"/>
      <c r="E37" s="280"/>
      <c r="F37" s="280"/>
      <c r="G37" s="280"/>
      <c r="H37" s="281"/>
      <c r="I37" s="96"/>
    </row>
    <row r="38" spans="1:9" ht="12.75" customHeight="1">
      <c r="A38" s="103"/>
      <c r="B38" s="282" t="s">
        <v>776</v>
      </c>
      <c r="C38" s="283"/>
      <c r="D38" s="283"/>
      <c r="E38" s="283"/>
      <c r="F38" s="283"/>
      <c r="G38" s="283"/>
      <c r="H38" s="284"/>
      <c r="I38" s="96"/>
    </row>
    <row r="39" spans="1:9" ht="12.75" customHeight="1">
      <c r="A39" s="103"/>
      <c r="B39" s="271" t="s">
        <v>1558</v>
      </c>
      <c r="C39" s="272"/>
      <c r="D39" s="272"/>
      <c r="E39" s="272"/>
      <c r="F39" s="272"/>
      <c r="G39" s="272"/>
      <c r="H39" s="273"/>
      <c r="I39" s="96"/>
    </row>
    <row r="40" spans="1:9" ht="12.75" customHeight="1">
      <c r="A40" s="103"/>
      <c r="B40" s="270" t="s">
        <v>777</v>
      </c>
      <c r="C40" s="270"/>
      <c r="D40" s="270"/>
      <c r="E40" s="270"/>
      <c r="F40" s="270"/>
      <c r="G40" s="270"/>
      <c r="H40" s="270"/>
      <c r="I40" s="96"/>
    </row>
    <row r="41" spans="1:9" ht="12.75" customHeight="1">
      <c r="A41" s="103"/>
      <c r="B41" s="270"/>
      <c r="C41" s="270"/>
      <c r="D41" s="270"/>
      <c r="E41" s="270"/>
      <c r="F41" s="270"/>
      <c r="G41" s="270"/>
      <c r="H41" s="270"/>
      <c r="I41" s="96"/>
    </row>
    <row r="42" spans="1:9" ht="12.75" customHeight="1">
      <c r="A42" s="103"/>
      <c r="B42" s="285" t="s">
        <v>1559</v>
      </c>
      <c r="C42" s="286"/>
      <c r="D42" s="286"/>
      <c r="E42" s="286"/>
      <c r="F42" s="286"/>
      <c r="G42" s="286"/>
      <c r="H42" s="287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&amp;L2C645318&amp;C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spans="2:8" ht="18.75" customHeight="1">
      <c r="B3" s="304" t="s">
        <v>1570</v>
      </c>
      <c r="C3" s="304"/>
      <c r="D3" s="304"/>
      <c r="E3" s="304"/>
      <c r="F3" s="304"/>
      <c r="G3" s="304"/>
      <c r="H3" s="304"/>
    </row>
    <row r="5" spans="4:8" ht="18.75" customHeight="1">
      <c r="D5" s="87" t="s">
        <v>1692</v>
      </c>
      <c r="E5" s="303" t="s">
        <v>772</v>
      </c>
      <c r="F5" s="303"/>
      <c r="G5" s="303"/>
      <c r="H5" s="303"/>
    </row>
    <row r="6" spans="5:8" ht="12.75" customHeight="1">
      <c r="E6" s="88" t="s">
        <v>1565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5" t="s">
        <v>1683</v>
      </c>
      <c r="C8" s="305"/>
      <c r="D8" s="305"/>
      <c r="E8" s="305" t="s">
        <v>1566</v>
      </c>
      <c r="F8" s="96"/>
    </row>
    <row r="9" spans="1:8" ht="12.75" customHeight="1">
      <c r="A9" s="103"/>
      <c r="B9" s="305"/>
      <c r="C9" s="305"/>
      <c r="D9" s="305"/>
      <c r="E9" s="305"/>
      <c r="F9" s="309" t="s">
        <v>1604</v>
      </c>
      <c r="G9" s="310"/>
      <c r="H9" s="310"/>
    </row>
    <row r="10" spans="1:7" ht="52.5" customHeight="1">
      <c r="A10" s="103"/>
      <c r="B10" s="306" t="s">
        <v>1682</v>
      </c>
      <c r="C10" s="307"/>
      <c r="D10" s="308"/>
      <c r="E10" s="91" t="s">
        <v>1684</v>
      </c>
      <c r="F10" s="96"/>
      <c r="G10" s="92" t="s">
        <v>1679</v>
      </c>
    </row>
    <row r="11" spans="1:6" ht="12.75" customHeight="1">
      <c r="A11" s="103"/>
      <c r="B11" s="290" t="s">
        <v>1689</v>
      </c>
      <c r="C11" s="291"/>
      <c r="D11" s="292"/>
      <c r="E11" s="300" t="s">
        <v>1688</v>
      </c>
      <c r="F11" s="96"/>
    </row>
    <row r="12" spans="1:6" ht="12.75" customHeight="1">
      <c r="A12" s="103"/>
      <c r="B12" s="293"/>
      <c r="C12" s="294"/>
      <c r="D12" s="295"/>
      <c r="E12" s="300"/>
      <c r="F12" s="96"/>
    </row>
    <row r="13" spans="1:8" ht="12.75" customHeight="1">
      <c r="A13" s="103"/>
      <c r="B13" s="293"/>
      <c r="C13" s="294"/>
      <c r="D13" s="295"/>
      <c r="E13" s="300"/>
      <c r="F13" s="277" t="s">
        <v>1568</v>
      </c>
      <c r="G13" s="278"/>
      <c r="H13" s="278"/>
    </row>
    <row r="14" spans="1:8" ht="22.5" customHeight="1">
      <c r="A14" s="103"/>
      <c r="B14" s="296"/>
      <c r="C14" s="297"/>
      <c r="D14" s="298"/>
      <c r="E14" s="300"/>
      <c r="F14" s="277" t="s">
        <v>1569</v>
      </c>
      <c r="G14" s="278"/>
      <c r="H14" s="278"/>
    </row>
    <row r="15" spans="1:8" ht="12.75" customHeight="1">
      <c r="A15" s="103"/>
      <c r="B15" s="290" t="s">
        <v>1685</v>
      </c>
      <c r="C15" s="291"/>
      <c r="D15" s="292"/>
      <c r="E15" s="299" t="s">
        <v>1690</v>
      </c>
      <c r="F15" s="301" t="s">
        <v>1680</v>
      </c>
      <c r="G15" s="302"/>
      <c r="H15" s="302"/>
    </row>
    <row r="16" spans="1:8" ht="12.75" customHeight="1">
      <c r="A16" s="103"/>
      <c r="B16" s="293"/>
      <c r="C16" s="294"/>
      <c r="D16" s="295"/>
      <c r="E16" s="256"/>
      <c r="F16" s="277" t="s">
        <v>1681</v>
      </c>
      <c r="G16" s="278"/>
      <c r="H16" s="278"/>
    </row>
    <row r="17" spans="1:8" ht="11.25" customHeight="1">
      <c r="A17" s="103"/>
      <c r="B17" s="296"/>
      <c r="C17" s="297"/>
      <c r="D17" s="298"/>
      <c r="E17" s="257"/>
      <c r="F17" s="277"/>
      <c r="G17" s="278"/>
      <c r="H17" s="278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1557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88" t="s">
        <v>1686</v>
      </c>
      <c r="C32" s="289"/>
      <c r="D32" s="275" t="s">
        <v>773</v>
      </c>
      <c r="E32" s="275"/>
      <c r="F32" s="275"/>
      <c r="G32" s="275"/>
      <c r="H32" s="276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1687</v>
      </c>
      <c r="C34" s="97"/>
      <c r="D34" s="274" t="s">
        <v>774</v>
      </c>
      <c r="E34" s="275"/>
      <c r="F34" s="275"/>
      <c r="G34" s="275"/>
      <c r="H34" s="276"/>
      <c r="I34" s="96"/>
    </row>
    <row r="35" spans="1:9" ht="12.75" customHeight="1">
      <c r="A35" s="103"/>
      <c r="B35" s="279" t="s">
        <v>775</v>
      </c>
      <c r="C35" s="280"/>
      <c r="D35" s="280"/>
      <c r="E35" s="280"/>
      <c r="F35" s="280"/>
      <c r="G35" s="280"/>
      <c r="H35" s="281"/>
      <c r="I35" s="96"/>
    </row>
    <row r="36" spans="1:9" ht="12.75" customHeight="1">
      <c r="A36" s="103"/>
      <c r="B36" s="282" t="s">
        <v>776</v>
      </c>
      <c r="C36" s="283"/>
      <c r="D36" s="283"/>
      <c r="E36" s="283"/>
      <c r="F36" s="283"/>
      <c r="G36" s="283"/>
      <c r="H36" s="284"/>
      <c r="I36" s="96"/>
    </row>
    <row r="37" spans="1:9" ht="12.75" customHeight="1">
      <c r="A37" s="103"/>
      <c r="B37" s="271" t="s">
        <v>1558</v>
      </c>
      <c r="C37" s="272"/>
      <c r="D37" s="272"/>
      <c r="E37" s="272"/>
      <c r="F37" s="272"/>
      <c r="G37" s="272"/>
      <c r="H37" s="273"/>
      <c r="I37" s="96"/>
    </row>
    <row r="38" spans="1:9" ht="12.75" customHeight="1">
      <c r="A38" s="103"/>
      <c r="B38" s="270" t="s">
        <v>777</v>
      </c>
      <c r="C38" s="270"/>
      <c r="D38" s="270"/>
      <c r="E38" s="270"/>
      <c r="F38" s="270"/>
      <c r="G38" s="270"/>
      <c r="H38" s="270"/>
      <c r="I38" s="96"/>
    </row>
    <row r="39" spans="1:9" ht="12.75" customHeight="1">
      <c r="A39" s="103"/>
      <c r="B39" s="270"/>
      <c r="C39" s="270"/>
      <c r="D39" s="270"/>
      <c r="E39" s="270"/>
      <c r="F39" s="270"/>
      <c r="G39" s="270"/>
      <c r="H39" s="270"/>
      <c r="I39" s="96"/>
    </row>
    <row r="40" spans="1:9" ht="12.75" customHeight="1">
      <c r="A40" s="103"/>
      <c r="B40" s="285" t="s">
        <v>1559</v>
      </c>
      <c r="C40" s="286"/>
      <c r="D40" s="286"/>
      <c r="E40" s="286"/>
      <c r="F40" s="286"/>
      <c r="G40" s="286"/>
      <c r="H40" s="287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&amp;L2C645318&amp;C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spans="2:8" ht="18.75" customHeight="1">
      <c r="B3" s="304" t="s">
        <v>1757</v>
      </c>
      <c r="C3" s="304"/>
      <c r="D3" s="304"/>
      <c r="E3" s="304"/>
      <c r="F3" s="304"/>
      <c r="G3" s="304"/>
      <c r="H3" s="304"/>
    </row>
    <row r="5" spans="4:8" ht="18.75" customHeight="1">
      <c r="D5" s="87" t="s">
        <v>1692</v>
      </c>
      <c r="E5" s="303" t="s">
        <v>772</v>
      </c>
      <c r="F5" s="303"/>
      <c r="G5" s="303"/>
      <c r="H5" s="303"/>
    </row>
    <row r="6" spans="5:8" ht="12.75" customHeight="1">
      <c r="E6" s="88" t="s">
        <v>1565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5" t="s">
        <v>1683</v>
      </c>
      <c r="C8" s="305"/>
      <c r="D8" s="305"/>
      <c r="E8" s="305" t="s">
        <v>1566</v>
      </c>
      <c r="F8" s="96"/>
    </row>
    <row r="9" spans="1:8" ht="12.75" customHeight="1">
      <c r="A9" s="103"/>
      <c r="B9" s="305"/>
      <c r="C9" s="305"/>
      <c r="D9" s="305"/>
      <c r="E9" s="305"/>
      <c r="F9" s="309" t="s">
        <v>1603</v>
      </c>
      <c r="G9" s="310"/>
      <c r="H9" s="310"/>
    </row>
    <row r="10" spans="1:7" ht="53.25" customHeight="1">
      <c r="A10" s="103"/>
      <c r="B10" s="306" t="s">
        <v>1682</v>
      </c>
      <c r="C10" s="307"/>
      <c r="D10" s="308"/>
      <c r="E10" s="91" t="s">
        <v>1684</v>
      </c>
      <c r="F10" s="96"/>
      <c r="G10" s="92" t="s">
        <v>1679</v>
      </c>
    </row>
    <row r="11" spans="1:6" ht="12.75" customHeight="1">
      <c r="A11" s="103"/>
      <c r="B11" s="290" t="s">
        <v>1689</v>
      </c>
      <c r="C11" s="291"/>
      <c r="D11" s="292"/>
      <c r="E11" s="300" t="s">
        <v>1688</v>
      </c>
      <c r="F11" s="96"/>
    </row>
    <row r="12" spans="1:6" ht="12.75" customHeight="1">
      <c r="A12" s="103"/>
      <c r="B12" s="293"/>
      <c r="C12" s="294"/>
      <c r="D12" s="295"/>
      <c r="E12" s="300"/>
      <c r="F12" s="96"/>
    </row>
    <row r="13" spans="1:8" ht="12.75" customHeight="1">
      <c r="A13" s="103"/>
      <c r="B13" s="293"/>
      <c r="C13" s="294"/>
      <c r="D13" s="295"/>
      <c r="E13" s="300"/>
      <c r="F13" s="277" t="s">
        <v>1568</v>
      </c>
      <c r="G13" s="278"/>
      <c r="H13" s="278"/>
    </row>
    <row r="14" spans="1:8" ht="22.5" customHeight="1">
      <c r="A14" s="103"/>
      <c r="B14" s="296"/>
      <c r="C14" s="297"/>
      <c r="D14" s="298"/>
      <c r="E14" s="300"/>
      <c r="F14" s="277" t="s">
        <v>1569</v>
      </c>
      <c r="G14" s="278"/>
      <c r="H14" s="278"/>
    </row>
    <row r="15" spans="1:8" ht="12.75" customHeight="1">
      <c r="A15" s="103"/>
      <c r="B15" s="290" t="s">
        <v>1685</v>
      </c>
      <c r="C15" s="291"/>
      <c r="D15" s="292"/>
      <c r="E15" s="299" t="s">
        <v>1690</v>
      </c>
      <c r="F15" s="301" t="s">
        <v>1680</v>
      </c>
      <c r="G15" s="302"/>
      <c r="H15" s="302"/>
    </row>
    <row r="16" spans="1:8" ht="12.75" customHeight="1">
      <c r="A16" s="103"/>
      <c r="B16" s="293"/>
      <c r="C16" s="294"/>
      <c r="D16" s="295"/>
      <c r="E16" s="256"/>
      <c r="F16" s="277" t="s">
        <v>1681</v>
      </c>
      <c r="G16" s="278"/>
      <c r="H16" s="278"/>
    </row>
    <row r="17" spans="1:8" ht="11.25" customHeight="1">
      <c r="A17" s="103"/>
      <c r="B17" s="296"/>
      <c r="C17" s="297"/>
      <c r="D17" s="298"/>
      <c r="E17" s="257"/>
      <c r="F17" s="277"/>
      <c r="G17" s="278"/>
      <c r="H17" s="278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1557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88" t="s">
        <v>1686</v>
      </c>
      <c r="C30" s="289"/>
      <c r="D30" s="275" t="s">
        <v>773</v>
      </c>
      <c r="E30" s="275"/>
      <c r="F30" s="275"/>
      <c r="G30" s="275"/>
      <c r="H30" s="276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1687</v>
      </c>
      <c r="C32" s="97"/>
      <c r="D32" s="274" t="s">
        <v>774</v>
      </c>
      <c r="E32" s="275"/>
      <c r="F32" s="275"/>
      <c r="G32" s="275"/>
      <c r="H32" s="276"/>
      <c r="I32" s="96"/>
    </row>
    <row r="33" spans="1:9" ht="12.75" customHeight="1">
      <c r="A33" s="103"/>
      <c r="B33" s="279" t="s">
        <v>775</v>
      </c>
      <c r="C33" s="280"/>
      <c r="D33" s="280"/>
      <c r="E33" s="280"/>
      <c r="F33" s="280"/>
      <c r="G33" s="280"/>
      <c r="H33" s="281"/>
      <c r="I33" s="96"/>
    </row>
    <row r="34" spans="1:9" ht="12.75" customHeight="1">
      <c r="A34" s="103"/>
      <c r="B34" s="282" t="s">
        <v>776</v>
      </c>
      <c r="C34" s="283"/>
      <c r="D34" s="283"/>
      <c r="E34" s="283"/>
      <c r="F34" s="283"/>
      <c r="G34" s="283"/>
      <c r="H34" s="284"/>
      <c r="I34" s="96"/>
    </row>
    <row r="35" spans="1:9" ht="12.75" customHeight="1">
      <c r="A35" s="103"/>
      <c r="B35" s="271" t="s">
        <v>1558</v>
      </c>
      <c r="C35" s="272"/>
      <c r="D35" s="272"/>
      <c r="E35" s="272"/>
      <c r="F35" s="272"/>
      <c r="G35" s="272"/>
      <c r="H35" s="273"/>
      <c r="I35" s="96"/>
    </row>
    <row r="36" spans="1:9" ht="12.75" customHeight="1">
      <c r="A36" s="103"/>
      <c r="B36" s="270" t="s">
        <v>777</v>
      </c>
      <c r="C36" s="270"/>
      <c r="D36" s="270"/>
      <c r="E36" s="270"/>
      <c r="F36" s="270"/>
      <c r="G36" s="270"/>
      <c r="H36" s="270"/>
      <c r="I36" s="96"/>
    </row>
    <row r="37" spans="1:9" ht="12.75" customHeight="1">
      <c r="A37" s="103"/>
      <c r="B37" s="270"/>
      <c r="C37" s="270"/>
      <c r="D37" s="270"/>
      <c r="E37" s="270"/>
      <c r="F37" s="270"/>
      <c r="G37" s="270"/>
      <c r="H37" s="270"/>
      <c r="I37" s="96"/>
    </row>
    <row r="38" spans="1:9" ht="12.75" customHeight="1">
      <c r="A38" s="103"/>
      <c r="B38" s="285" t="s">
        <v>1559</v>
      </c>
      <c r="C38" s="286"/>
      <c r="D38" s="286"/>
      <c r="E38" s="286"/>
      <c r="F38" s="286"/>
      <c r="G38" s="286"/>
      <c r="H38" s="287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&amp;L2C645318&amp;C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0</cp:lastModifiedBy>
  <cp:lastPrinted>2016-08-11T05:44:34Z</cp:lastPrinted>
  <dcterms:created xsi:type="dcterms:W3CDTF">2015-09-09T11:49:35Z</dcterms:created>
  <dcterms:modified xsi:type="dcterms:W3CDTF">2016-08-11T05:52:47Z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2C645318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3.17.1.1583</vt:lpwstr>
  </property>
</Properties>
</file>