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<sst xmlns="http://schemas.openxmlformats.org/spreadsheetml/2006/main" count="447" uniqueCount="389">
  <si>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</si>
  <si>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</si>
  <si>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</si>
  <si>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</si>
  <si>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</si>
  <si>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</si>
  <si>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</si>
  <si>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</si>
  <si>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</si>
  <si>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</si>
  <si>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</si>
  <si>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</si>
  <si>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</si>
  <si>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</si>
  <si>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Піщанка</t>
  </si>
  <si>
    <t>(поштовий індекс, область /АР Крим, район, населений пункт, вулиця /провулок, площа тощо)</t>
  </si>
  <si>
    <t>вул. Маяковського, 5</t>
  </si>
  <si>
    <t>(№ будинку /корпусу, № квартири /офісу)</t>
  </si>
  <si>
    <t>2013 рік</t>
  </si>
  <si>
    <t>Піщанський районний суд Вінницької області</t>
  </si>
  <si>
    <t>24700, Піщанський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</si>
  <si>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</si>
  <si>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</si>
  <si>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</si>
  <si>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</si>
  <si>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</si>
  <si>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</si>
  <si>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</si>
  <si>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</si>
  <si>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</si>
  <si>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</si>
  <si>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</si>
  <si>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</si>
  <si>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</si>
  <si>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</si>
  <si>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</si>
  <si>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</si>
  <si>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</si>
  <si>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</si>
  <si>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</si>
  <si>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</si>
  <si>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</si>
  <si>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</si>
  <si>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</si>
  <si>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</si>
  <si>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</si>
  <si>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</si>
  <si>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</si>
  <si>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</si>
  <si>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</si>
  <si>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</si>
  <si>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</si>
  <si>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</si>
  <si>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</si>
  <si>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</si>
  <si>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</si>
  <si>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</si>
  <si>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</si>
  <si>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</si>
  <si>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</si>
  <si>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</si>
  <si>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</si>
  <si>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</si>
  <si>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</si>
  <si>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</si>
  <si>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</si>
  <si>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</si>
  <si>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</si>
  <si>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</si>
  <si>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</si>
  <si>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</si>
  <si>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</si>
  <si>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</si>
  <si>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</si>
  <si>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</si>
  <si>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</si>
  <si>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</si>
  <si>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</si>
  <si>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</si>
  <si>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</si>
  <si>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</si>
  <si>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</si>
  <si>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</si>
  <si>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</si>
  <si>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</si>
  <si>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</si>
  <si>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</si>
  <si>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</si>
  <si>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</si>
  <si>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</si>
  <si>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</si>
  <si>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</si>
  <si>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</si>
  <si>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</si>
  <si>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</si>
  <si>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</si>
  <si>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</si>
  <si>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</si>
  <si>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</si>
  <si>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</si>
  <si>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</si>
  <si>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</si>
  <si>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</si>
  <si>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</si>
  <si>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</si>
  <si>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</si>
  <si>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</si>
  <si>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</si>
  <si>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</si>
  <si>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</si>
  <si>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</si>
  <si>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</si>
  <si>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</si>
  <si>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</si>
  <si>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</si>
  <si>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</si>
  <si>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</si>
  <si>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</si>
  <si>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</si>
  <si>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</si>
  <si>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</si>
  <si>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</si>
  <si>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</si>
  <si>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</si>
  <si>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</si>
  <si>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</si>
  <si>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</si>
  <si>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</si>
  <si>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</si>
  <si>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</si>
  <si>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</si>
  <si>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</si>
  <si>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</si>
  <si>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</si>
  <si>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</si>
  <si>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</si>
  <si>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</si>
  <si>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</si>
  <si>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</si>
  <si>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</si>
  <si>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</si>
  <si>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</si>
  <si>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</si>
  <si>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</si>
  <si>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</si>
  <si>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</si>
  <si>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</si>
  <si>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</si>
  <si>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</si>
  <si>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</si>
  <si>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</si>
  <si>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</si>
  <si>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</si>
  <si>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</si>
  <si>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</si>
  <si>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</si>
  <si>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</si>
  <si>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</si>
  <si>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</si>
  <si>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</si>
  <si>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</si>
  <si>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</si>
  <si>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</si>
  <si>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</si>
  <si>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</si>
  <si>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</si>
  <si>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</si>
  <si>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</si>
  <si>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</si>
  <si>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</si>
  <si>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</si>
  <si>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</si>
  <si>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</si>
  <si>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</si>
  <si>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</si>
  <si>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</si>
  <si>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</si>
  <si>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</si>
  <si>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</si>
  <si>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</si>
  <si>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</si>
  <si>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</si>
  <si>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</si>
  <si>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</si>
  <si>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</si>
  <si>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</si>
  <si>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</si>
  <si>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</si>
  <si>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</si>
  <si>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</si>
  <si>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</si>
  <si>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</si>
  <si>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</si>
  <si>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</si>
  <si>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</si>
  <si>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</si>
  <si>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</si>
  <si>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</si>
  <si>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</si>
  <si>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</si>
  <si>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</si>
  <si>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</si>
  <si>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</si>
  <si>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</si>
  <si>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</si>
  <si>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</si>
  <si>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</si>
  <si>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</si>
  <si>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</si>
  <si>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</si>
  <si>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</si>
  <si>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</si>
  <si>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</si>
  <si>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</si>
  <si>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</si>
  <si>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</si>
  <si>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</si>
  <si>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</si>
  <si>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</si>
  <si>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</si>
  <si>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</si>
  <si>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</si>
  <si>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</si>
  <si>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</si>
  <si>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</si>
  <si>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</si>
  <si>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</si>
  <si>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</si>
  <si>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</si>
  <si>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</si>
  <si>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</si>
  <si>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</si>
  <si>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</si>
  <si>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</si>
  <si>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</si>
  <si>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</si>
  <si>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</si>
  <si>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</si>
  <si>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</si>
  <si>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</si>
  <si>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</si>
  <si>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</si>
  <si>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</si>
  <si>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</si>
  <si>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</si>
  <si>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</si>
  <si>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</si>
  <si>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</si>
  <si>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</si>
  <si>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</si>
  <si>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</si>
  <si>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</si>
  <si>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</si>
  <si>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</si>
  <si>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</si>
  <si>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</si>
  <si>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</si>
  <si>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</si>
  <si>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</si>
  <si>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</si>
  <si>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</si>
  <si>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</si>
  <si>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</si>
  <si>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</si>
  <si>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</si>
  <si>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</si>
  <si>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</si>
  <si>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</si>
  <si>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</si>
  <si>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</si>
  <si>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</si>
  <si>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</si>
  <si>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</si>
  <si>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</si>
  <si>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</si>
  <si>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</si>
  <si>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</si>
  <si>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</si>
  <si>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</si>
  <si>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</si>
  <si>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</si>
  <si>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</si>
  <si>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</si>
  <si>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</si>
  <si>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</si>
  <si>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</si>
  <si>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</si>
  <si>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</si>
  <si>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</si>
  <si>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</si>
  <si>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</si>
  <si>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</si>
  <si>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</si>
  <si>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</si>
  <si>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</si>
  <si>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</si>
  <si>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</si>
  <si>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</si>
  <si>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</si>
  <si>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</si>
  <si>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</si>
  <si>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</si>
  <si>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</si>
  <si>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</si>
  <si>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</si>
  <si>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</si>
  <si>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</si>
  <si>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</si>
  <si>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</si>
  <si>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</si>
  <si>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</si>
  <si>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</si>
  <si>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</si>
  <si>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</si>
  <si>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</si>
  <si>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</si>
  <si>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</si>
  <si>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</si>
  <si>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</si>
  <si>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</si>
  <si>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</si>
  <si>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</si>
  <si>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</si>
  <si>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</si>
  <si>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</si>
  <si>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</si>
  <si>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</si>
  <si>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</si>
  <si>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</si>
  <si>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</si>
  <si>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</si>
  <si>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</si>
  <si>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</si>
  <si>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</si>
  <si>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</si>
  <si>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</si>
  <si>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</si>
  <si>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</si>
  <si>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</si>
  <si>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</si>
  <si>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</si>
  <si>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</si>
  <si>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</si>
  <si>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</si>
  <si>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</si>
  <si>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</si>
  <si>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</si>
  <si>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</si>
  <si>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</si>
  <si>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</si>
  <si>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</si>
  <si>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</si>
  <si>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</si>
  <si>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</si>
  <si>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</si>
  <si>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</si>
  <si>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</si>
  <si>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</si>
  <si>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</si>
  <si>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</si>
  <si>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</si>
  <si>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</si>
  <si>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</si>
  <si>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</si>
  <si>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</si>
  <si>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</si>
  <si>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</si>
  <si>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</si>
  <si>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</si>
  <si>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</si>
  <si>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</si>
  <si>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</si>
  <si>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</si>
  <si>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15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</si>
  <si>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</si>
  <si>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</si>
  <si>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</si>
  <si>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</si>
  <si>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</si>
  <si>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</si>
  <si>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</si>
  <si>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</si>
  <si>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</si>
  <si>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</si>
  <si>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</si>
  <si>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</si>
  <si>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Фартух О.І.</t>
  </si>
  <si>
    <t>Ключар О.А.</t>
  </si>
  <si>
    <t>04349 2-25-97</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</si>
</sst>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3"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2" t="s">
        <v>18</v>
      </c>
      <c r="E6" s="32"/>
      <c r="F6" s="32"/>
      <c r="G6" s="3"/>
      <c r="H6" s="3"/>
    </row>
    <row r="7" spans="4:6" ht="12.75" customHeight="1">
      <c r="D7" s="33"/>
      <c r="E7" s="44" t="s">
        <v>22</v>
      </c>
      <c r="F7" s="33"/>
    </row>
    <row r="8" spans="4:8" ht="18.75" customHeight="1">
      <c r="D8" s="34"/>
      <c r="F8" s="3"/>
      <c r="G8" s="3"/>
      <c r="H8" s="3"/>
    </row>
    <row r="9" spans="5:8" ht="12.75" customHeight="1">
      <c r="E9" s="45"/>
      <c r="F9" s="14"/>
      <c r="G9" s="14"/>
      <c r="H9" s="14"/>
    </row>
    <row r="10" spans="5:8" ht="12.75" customHeight="1">
      <c r="E10" s="45"/>
      <c r="F10" s="14"/>
      <c r="G10" s="14"/>
      <c r="H10" s="14"/>
    </row>
    <row r="11" spans="2:5" ht="12.75" customHeight="1">
      <c r="B11" s="4"/>
      <c r="C11" s="4"/>
      <c r="D11" s="4"/>
      <c r="E11" s="4"/>
    </row>
    <row r="12" spans="1:7" ht="12.75" customHeight="1">
      <c r="A12" s="1"/>
      <c r="B12" s="5" t="s">
        <v>4</v>
      </c>
      <c r="C12" s="21"/>
      <c r="D12" s="35"/>
      <c r="E12" s="46" t="s">
        <v>23</v>
      </c>
      <c r="F12" s="11"/>
      <c r="G12" s="43" t="s">
        <v>31</v>
      </c>
    </row>
    <row r="13" spans="1:7" ht="12.75" customHeight="1">
      <c r="A13" s="1"/>
      <c r="B13" s="6"/>
      <c r="C13" s="22"/>
      <c r="D13" s="36"/>
      <c r="E13" s="47"/>
      <c r="F13" s="11"/>
      <c r="G13" s="55" t="s">
        <v>32</v>
      </c>
    </row>
    <row r="14" spans="1:7" ht="37.5" customHeight="1">
      <c r="A14" s="1"/>
      <c r="B14" s="7" t="s">
        <v>5</v>
      </c>
      <c r="C14" s="23"/>
      <c r="D14" s="37"/>
      <c r="E14" s="48" t="s">
        <v>24</v>
      </c>
      <c r="F14" s="11"/>
      <c r="G14" s="55"/>
    </row>
    <row r="15" spans="1:7" ht="12.75" customHeight="1">
      <c r="A15" s="1"/>
      <c r="B15" s="8"/>
      <c r="C15" s="24"/>
      <c r="D15" s="38"/>
      <c r="E15" s="48"/>
      <c r="F15" s="53"/>
      <c r="G15" s="56" t="s">
        <v>33</v>
      </c>
    </row>
    <row r="16" spans="1:8" ht="12.75" customHeight="1">
      <c r="A16" s="1"/>
      <c r="B16" s="8"/>
      <c r="C16" s="24"/>
      <c r="D16" s="38"/>
      <c r="E16" s="48"/>
      <c r="F16" s="54" t="s">
        <v>29</v>
      </c>
      <c r="G16" s="57"/>
      <c r="H16" s="57"/>
    </row>
    <row r="17" spans="1:6" ht="12.75" customHeight="1">
      <c r="A17" s="1"/>
      <c r="B17" s="7" t="s">
        <v>6</v>
      </c>
      <c r="C17" s="23"/>
      <c r="D17" s="37"/>
      <c r="E17" s="48"/>
      <c r="F17" s="53"/>
    </row>
    <row r="18" spans="1:6" ht="12.75" customHeight="1">
      <c r="A18" s="1"/>
      <c r="B18" s="7" t="s">
        <v>7</v>
      </c>
      <c r="C18" s="23"/>
      <c r="D18" s="37"/>
      <c r="E18" s="48"/>
      <c r="F18" s="53"/>
    </row>
    <row r="19" spans="1:8" ht="12.75" customHeight="1">
      <c r="A19" s="1"/>
      <c r="B19" s="7" t="s">
        <v>8</v>
      </c>
      <c r="C19" s="23"/>
      <c r="D19" s="37"/>
      <c r="E19" s="48" t="s">
        <v>25</v>
      </c>
      <c r="F19" s="54" t="s">
        <v>30</v>
      </c>
      <c r="G19" s="57"/>
      <c r="H19" s="57"/>
    </row>
    <row r="20" spans="1:6" ht="12.75" customHeight="1">
      <c r="A20" s="1"/>
      <c r="B20" s="9" t="s">
        <v>9</v>
      </c>
      <c r="C20" s="25"/>
      <c r="D20" s="39"/>
      <c r="E20" s="49" t="s">
        <v>26</v>
      </c>
      <c r="F20" s="53"/>
    </row>
    <row r="21" spans="1:7" ht="12.75" customHeight="1">
      <c r="A21" s="1"/>
      <c r="B21" s="10"/>
      <c r="C21" s="26"/>
      <c r="D21" s="1"/>
      <c r="E21" s="50"/>
      <c r="F21" s="11"/>
      <c r="G21" s="56"/>
    </row>
    <row r="22" spans="1:8" ht="12.75" customHeight="1">
      <c r="A22" s="1"/>
      <c r="B22" s="7" t="s">
        <v>10</v>
      </c>
      <c r="C22" s="23"/>
      <c r="D22" s="37"/>
      <c r="E22" s="51" t="s">
        <v>27</v>
      </c>
      <c r="F22" s="17"/>
      <c r="G22" s="29"/>
      <c r="H22" s="29"/>
    </row>
    <row r="23" spans="1:7" ht="12.75" customHeight="1">
      <c r="A23" s="1"/>
      <c r="B23" s="7"/>
      <c r="C23" s="23"/>
      <c r="D23" s="37"/>
      <c r="E23" s="51" t="s">
        <v>28</v>
      </c>
      <c r="F23" s="11"/>
      <c r="G23" s="56"/>
    </row>
    <row r="24" spans="1:8" ht="12.75" customHeight="1">
      <c r="A24" s="1"/>
      <c r="B24" s="11"/>
      <c r="C24" s="14"/>
      <c r="D24" s="1"/>
      <c r="E24" s="49"/>
      <c r="F24" s="17"/>
      <c r="G24" s="29"/>
      <c r="H24" s="29"/>
    </row>
    <row r="25" spans="1:7" ht="12.75" customHeight="1">
      <c r="A25" s="1"/>
      <c r="B25" s="11"/>
      <c r="C25" s="14"/>
      <c r="D25" s="1"/>
      <c r="E25" s="49"/>
      <c r="F25" s="11"/>
      <c r="G25" s="56"/>
    </row>
    <row r="26" spans="1:6" ht="12.75" customHeight="1">
      <c r="A26" s="1"/>
      <c r="B26" s="12"/>
      <c r="C26" s="4"/>
      <c r="D26" s="40"/>
      <c r="E26" s="52"/>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7"/>
      <c r="D35" s="13"/>
      <c r="E35" s="13"/>
      <c r="F35" s="13"/>
      <c r="G35" s="13"/>
      <c r="H35" s="36"/>
      <c r="I35" s="11"/>
    </row>
    <row r="36" spans="1:9" ht="12.75" customHeight="1">
      <c r="A36" s="1"/>
      <c r="B36" s="11"/>
      <c r="C36" s="14"/>
      <c r="D36" s="14"/>
      <c r="E36" s="14"/>
      <c r="F36" s="14"/>
      <c r="G36" s="14"/>
      <c r="H36" s="1"/>
      <c r="I36" s="11"/>
    </row>
    <row r="37" spans="1:9" ht="12.75" customHeight="1">
      <c r="A37" s="1"/>
      <c r="B37" s="16" t="s">
        <v>12</v>
      </c>
      <c r="C37" s="28"/>
      <c r="D37" s="41" t="s">
        <v>19</v>
      </c>
      <c r="E37" s="41"/>
      <c r="F37" s="41"/>
      <c r="G37" s="41"/>
      <c r="H37" s="58"/>
      <c r="I37" s="11"/>
    </row>
    <row r="38" spans="1:9" ht="12.75" customHeight="1">
      <c r="A38" s="1"/>
      <c r="B38" s="11"/>
      <c r="C38" s="14"/>
      <c r="D38" s="13"/>
      <c r="E38" s="13"/>
      <c r="F38" s="13"/>
      <c r="G38" s="13"/>
      <c r="H38" s="36"/>
      <c r="I38" s="11"/>
    </row>
    <row r="39" spans="1:9" ht="12.75" customHeight="1">
      <c r="A39" s="1"/>
      <c r="B39" s="17" t="s">
        <v>13</v>
      </c>
      <c r="C39" s="29"/>
      <c r="D39" s="42" t="s">
        <v>20</v>
      </c>
      <c r="E39" s="41"/>
      <c r="F39" s="41"/>
      <c r="G39" s="41"/>
      <c r="H39" s="58"/>
      <c r="I39" s="11"/>
    </row>
    <row r="40" spans="1:9" ht="12.75" customHeight="1">
      <c r="A40" s="1"/>
      <c r="B40" s="11"/>
      <c r="C40" s="14"/>
      <c r="D40" s="13"/>
      <c r="E40" s="13"/>
      <c r="F40" s="13"/>
      <c r="G40" s="13"/>
      <c r="H40" s="36"/>
      <c r="I40" s="11"/>
    </row>
    <row r="41" spans="1:9" ht="12.75" customHeight="1">
      <c r="A41" s="1"/>
      <c r="B41" s="18" t="s">
        <v>14</v>
      </c>
      <c r="C41" s="30"/>
      <c r="D41" s="30"/>
      <c r="E41" s="30"/>
      <c r="F41" s="30"/>
      <c r="G41" s="30"/>
      <c r="H41" s="59"/>
      <c r="I41" s="53"/>
    </row>
    <row r="42" spans="1:9" ht="12.75" customHeight="1">
      <c r="A42" s="1"/>
      <c r="B42" s="19" t="s">
        <v>15</v>
      </c>
      <c r="C42" s="31"/>
      <c r="D42" s="31"/>
      <c r="E42" s="31"/>
      <c r="F42" s="31"/>
      <c r="G42" s="31"/>
      <c r="H42" s="60"/>
      <c r="I42" s="53"/>
    </row>
    <row r="43" spans="1:9" ht="12.75" customHeight="1">
      <c r="A43" s="1"/>
      <c r="B43" s="11"/>
      <c r="C43" s="14"/>
      <c r="D43" s="14"/>
      <c r="E43" s="14"/>
      <c r="F43" s="14"/>
      <c r="G43" s="14"/>
      <c r="H43" s="1"/>
      <c r="I43" s="11"/>
    </row>
    <row r="44" spans="1:9" ht="12.75" customHeight="1">
      <c r="A44" s="1"/>
      <c r="B44" s="20" t="s">
        <v>16</v>
      </c>
      <c r="C44" s="30"/>
      <c r="D44" s="30"/>
      <c r="E44" s="30"/>
      <c r="F44" s="30"/>
      <c r="G44" s="30"/>
      <c r="H44" s="59"/>
      <c r="I44" s="11"/>
    </row>
    <row r="45" spans="1:9" ht="12.75" customHeight="1">
      <c r="A45" s="1"/>
      <c r="B45" s="19" t="s">
        <v>17</v>
      </c>
      <c r="C45" s="31"/>
      <c r="D45" s="31"/>
      <c r="E45" s="31"/>
      <c r="F45" s="31"/>
      <c r="G45" s="31"/>
      <c r="H45" s="60"/>
      <c r="I45" s="11"/>
    </row>
    <row r="46" spans="1:9" ht="12.75" customHeight="1">
      <c r="A46" s="1"/>
      <c r="B46" s="12"/>
      <c r="C46" s="4"/>
      <c r="D46" s="4"/>
      <c r="E46" s="4"/>
      <c r="F46" s="4"/>
      <c r="G46" s="4"/>
      <c r="H46" s="40"/>
      <c r="I46" s="11"/>
    </row>
    <row r="47" spans="2:8" ht="12.75" customHeight="1">
      <c r="B47" s="13"/>
      <c r="C47" s="13"/>
      <c r="D47" s="13"/>
      <c r="E47" s="13"/>
      <c r="F47" s="13"/>
      <c r="G47" s="13"/>
      <c r="H47" s="13"/>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fitToHeight="1" fitToWidth="1" horizontalDpi="600" verticalDpi="600" orientation="portrait" paperSize="9" scale="84" r:id="rId1"/>
  <headerFooter alignWithMargins="0">
    <oddFooter>&amp;L1269846B</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0">
      <selection activeCell="C14" sqref="C14"/>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362</v>
      </c>
      <c r="B1" s="273"/>
      <c r="C1" s="273"/>
      <c r="D1" s="273"/>
      <c r="E1" s="273"/>
      <c r="F1" s="273"/>
      <c r="G1" s="273"/>
      <c r="H1" s="273"/>
      <c r="I1" s="273"/>
      <c r="J1" s="273"/>
      <c r="K1" s="273"/>
      <c r="L1" s="273"/>
    </row>
    <row r="2" spans="1:13" ht="12.75">
      <c r="A2" s="84" t="s">
        <v>62</v>
      </c>
      <c r="B2" s="190" t="s">
        <v>363</v>
      </c>
      <c r="C2" s="201"/>
      <c r="D2" s="288" t="s">
        <v>375</v>
      </c>
      <c r="E2" s="84" t="s">
        <v>376</v>
      </c>
      <c r="F2" s="84" t="s">
        <v>378</v>
      </c>
      <c r="G2" s="84" t="s">
        <v>379</v>
      </c>
      <c r="H2" s="130" t="s">
        <v>380</v>
      </c>
      <c r="I2" s="131"/>
      <c r="J2" s="131"/>
      <c r="K2" s="137"/>
      <c r="L2" s="288" t="s">
        <v>385</v>
      </c>
      <c r="M2" s="53"/>
    </row>
    <row r="3" spans="1:13" ht="12.75" customHeight="1">
      <c r="A3" s="63"/>
      <c r="B3" s="227"/>
      <c r="C3" s="239"/>
      <c r="D3" s="289"/>
      <c r="E3" s="90"/>
      <c r="F3" s="90"/>
      <c r="G3" s="90"/>
      <c r="H3" s="84" t="s">
        <v>381</v>
      </c>
      <c r="I3" s="208" t="s">
        <v>170</v>
      </c>
      <c r="J3" s="298"/>
      <c r="K3" s="212"/>
      <c r="L3" s="289"/>
      <c r="M3" s="53"/>
    </row>
    <row r="4" spans="1:13" ht="80.25" customHeight="1">
      <c r="A4" s="64"/>
      <c r="B4" s="191"/>
      <c r="C4" s="202"/>
      <c r="D4" s="290"/>
      <c r="E4" s="85"/>
      <c r="F4" s="85"/>
      <c r="G4" s="85"/>
      <c r="H4" s="85"/>
      <c r="I4" s="92" t="s">
        <v>382</v>
      </c>
      <c r="J4" s="92" t="s">
        <v>383</v>
      </c>
      <c r="K4" s="92" t="s">
        <v>384</v>
      </c>
      <c r="L4" s="290"/>
      <c r="M4" s="53"/>
    </row>
    <row r="5" spans="1:13" ht="12.75">
      <c r="A5" s="116" t="s">
        <v>36</v>
      </c>
      <c r="B5" s="274" t="s">
        <v>38</v>
      </c>
      <c r="C5" s="274"/>
      <c r="D5" s="116">
        <v>1</v>
      </c>
      <c r="E5" s="116">
        <v>2</v>
      </c>
      <c r="F5" s="116">
        <v>3</v>
      </c>
      <c r="G5" s="116">
        <v>4</v>
      </c>
      <c r="H5" s="116">
        <v>5</v>
      </c>
      <c r="I5" s="116">
        <v>6</v>
      </c>
      <c r="J5" s="116">
        <v>7</v>
      </c>
      <c r="K5" s="116">
        <v>8</v>
      </c>
      <c r="L5" s="116">
        <v>9</v>
      </c>
      <c r="M5" s="53"/>
    </row>
    <row r="6" spans="1:13" ht="64.5" customHeight="1">
      <c r="A6" s="92">
        <v>1</v>
      </c>
      <c r="B6" s="275" t="s">
        <v>364</v>
      </c>
      <c r="C6" s="282"/>
      <c r="D6" s="291"/>
      <c r="E6" s="291"/>
      <c r="F6" s="291"/>
      <c r="G6" s="291"/>
      <c r="H6" s="291"/>
      <c r="I6" s="291"/>
      <c r="J6" s="291"/>
      <c r="K6" s="291"/>
      <c r="L6" s="291"/>
      <c r="M6" s="53"/>
    </row>
    <row r="7" spans="1:13" ht="28.5" customHeight="1">
      <c r="A7" s="92">
        <v>2</v>
      </c>
      <c r="B7" s="275" t="s">
        <v>365</v>
      </c>
      <c r="C7" s="282"/>
      <c r="D7" s="291"/>
      <c r="E7" s="291"/>
      <c r="F7" s="291"/>
      <c r="G7" s="291"/>
      <c r="H7" s="291"/>
      <c r="I7" s="291"/>
      <c r="J7" s="291"/>
      <c r="K7" s="291"/>
      <c r="L7" s="291"/>
      <c r="M7" s="53"/>
    </row>
    <row r="8" spans="1:13" ht="39" customHeight="1">
      <c r="A8" s="92">
        <v>3</v>
      </c>
      <c r="B8" s="276" t="s">
        <v>366</v>
      </c>
      <c r="C8" s="283"/>
      <c r="D8" s="291"/>
      <c r="E8" s="291"/>
      <c r="F8" s="291"/>
      <c r="G8" s="291"/>
      <c r="H8" s="291"/>
      <c r="I8" s="291"/>
      <c r="J8" s="291"/>
      <c r="K8" s="291"/>
      <c r="L8" s="291"/>
      <c r="M8" s="53"/>
    </row>
    <row r="9" spans="1:13" ht="41.25" customHeight="1">
      <c r="A9" s="92">
        <v>4</v>
      </c>
      <c r="B9" s="193" t="s">
        <v>367</v>
      </c>
      <c r="C9" s="203"/>
      <c r="D9" s="291"/>
      <c r="E9" s="291"/>
      <c r="F9" s="291"/>
      <c r="G9" s="291"/>
      <c r="H9" s="291"/>
      <c r="I9" s="291"/>
      <c r="J9" s="291"/>
      <c r="K9" s="291"/>
      <c r="L9" s="291"/>
      <c r="M9" s="53"/>
    </row>
    <row r="10" spans="1:13" ht="69" customHeight="1">
      <c r="A10" s="92">
        <v>5</v>
      </c>
      <c r="B10" s="275" t="s">
        <v>368</v>
      </c>
      <c r="C10" s="282"/>
      <c r="D10" s="291"/>
      <c r="E10" s="291">
        <v>1</v>
      </c>
      <c r="F10" s="291">
        <v>1</v>
      </c>
      <c r="G10" s="291"/>
      <c r="H10" s="291"/>
      <c r="I10" s="291"/>
      <c r="J10" s="291"/>
      <c r="K10" s="291"/>
      <c r="L10" s="291"/>
      <c r="M10" s="53"/>
    </row>
    <row r="11" spans="1:13" ht="17.25" customHeight="1">
      <c r="A11" s="92">
        <v>6</v>
      </c>
      <c r="B11" s="277" t="s">
        <v>369</v>
      </c>
      <c r="C11" s="284"/>
      <c r="D11" s="299">
        <f aca="true" t="shared" si="0" ref="D11:L11">SUM(D6:D10)</f>
        <v>0</v>
      </c>
      <c r="E11" s="299">
        <f t="shared" si="0"/>
        <v>1</v>
      </c>
      <c r="F11" s="299">
        <f t="shared" si="0"/>
        <v>1</v>
      </c>
      <c r="G11" s="299">
        <f t="shared" si="0"/>
        <v>0</v>
      </c>
      <c r="H11" s="299">
        <f t="shared" si="0"/>
        <v>0</v>
      </c>
      <c r="I11" s="299">
        <f t="shared" si="0"/>
        <v>0</v>
      </c>
      <c r="J11" s="299">
        <f t="shared" si="0"/>
        <v>0</v>
      </c>
      <c r="K11" s="299">
        <f t="shared" si="0"/>
        <v>0</v>
      </c>
      <c r="L11" s="299">
        <f t="shared" si="0"/>
        <v>0</v>
      </c>
      <c r="M11" s="53"/>
    </row>
    <row r="12" spans="1:12" ht="8.25" customHeight="1">
      <c r="A12" s="33"/>
      <c r="B12" s="33"/>
      <c r="C12" s="33"/>
      <c r="D12" s="33"/>
      <c r="E12" s="33"/>
      <c r="F12" s="33"/>
      <c r="G12" s="33"/>
      <c r="H12" s="33"/>
      <c r="I12" s="33"/>
      <c r="J12" s="33"/>
      <c r="K12" s="33"/>
      <c r="L12" s="33"/>
    </row>
    <row r="13" spans="2:11" ht="15.75" customHeight="1">
      <c r="B13" s="278"/>
      <c r="C13" s="278"/>
      <c r="D13" s="278"/>
      <c r="E13" s="293"/>
      <c r="F13" s="293"/>
      <c r="G13" s="297"/>
      <c r="H13" s="297"/>
      <c r="I13" s="297"/>
      <c r="J13" s="297"/>
      <c r="K13" s="297"/>
    </row>
    <row r="15" spans="2:8" ht="15">
      <c r="B15" s="279" t="s">
        <v>370</v>
      </c>
      <c r="C15" s="285"/>
      <c r="D15" s="292"/>
      <c r="E15" s="294" t="s">
        <v>386</v>
      </c>
      <c r="F15" s="294"/>
      <c r="G15" s="294"/>
      <c r="H15" s="292"/>
    </row>
    <row r="16" spans="2:8" ht="14.25">
      <c r="B16" s="279"/>
      <c r="C16" s="286" t="s">
        <v>374</v>
      </c>
      <c r="D16" s="287"/>
      <c r="E16" s="295" t="s">
        <v>377</v>
      </c>
      <c r="F16" s="295"/>
      <c r="G16" s="295"/>
      <c r="H16" s="296"/>
    </row>
    <row r="17" spans="2:10" ht="15">
      <c r="B17" s="279" t="s">
        <v>371</v>
      </c>
      <c r="C17" s="285"/>
      <c r="D17" s="292"/>
      <c r="E17" s="294" t="s">
        <v>387</v>
      </c>
      <c r="F17" s="294"/>
      <c r="G17" s="294"/>
      <c r="H17" s="168"/>
      <c r="I17" s="168"/>
      <c r="J17" s="168"/>
    </row>
    <row r="18" spans="2:10" ht="12.75">
      <c r="B18" s="280"/>
      <c r="C18" s="286" t="s">
        <v>374</v>
      </c>
      <c r="D18" s="287"/>
      <c r="E18" s="295" t="s">
        <v>377</v>
      </c>
      <c r="F18" s="295"/>
      <c r="G18" s="295"/>
      <c r="H18" s="280"/>
      <c r="I18" s="168"/>
      <c r="J18" s="168"/>
    </row>
    <row r="19" spans="3:10" ht="12.75">
      <c r="C19" s="287"/>
      <c r="D19" s="287"/>
      <c r="E19" s="296"/>
      <c r="F19" s="296"/>
      <c r="G19" s="280"/>
      <c r="H19" s="280"/>
      <c r="I19" s="168"/>
      <c r="J19" s="168"/>
    </row>
    <row r="20" spans="3:10" ht="12.75">
      <c r="C20" s="287"/>
      <c r="D20" s="287"/>
      <c r="E20" s="296"/>
      <c r="F20" s="296"/>
      <c r="G20" s="280"/>
      <c r="H20" s="280"/>
      <c r="I20" s="168"/>
      <c r="J20" s="168"/>
    </row>
    <row r="21" spans="2:10" ht="12.75">
      <c r="B21" s="280" t="s">
        <v>372</v>
      </c>
      <c r="C21" s="287" t="s">
        <v>388</v>
      </c>
      <c r="D21" s="287"/>
      <c r="E21" s="296"/>
      <c r="F21" s="296"/>
      <c r="G21" s="280"/>
      <c r="H21" s="280"/>
      <c r="I21" s="168"/>
      <c r="J21" s="168"/>
    </row>
    <row r="22" spans="2:10" ht="12.75">
      <c r="B22" s="280"/>
      <c r="C22" s="287"/>
      <c r="D22" s="287"/>
      <c r="E22" s="296"/>
      <c r="F22" s="296"/>
      <c r="G22" s="280"/>
      <c r="H22" s="280"/>
      <c r="I22" s="168"/>
      <c r="J22" s="168"/>
    </row>
    <row r="23" spans="2:10" ht="12.75">
      <c r="B23" s="280"/>
      <c r="C23" s="287"/>
      <c r="D23" s="287"/>
      <c r="E23" s="296"/>
      <c r="F23" s="296"/>
      <c r="G23" s="280"/>
      <c r="H23" s="280"/>
      <c r="I23" s="168"/>
      <c r="J23" s="168"/>
    </row>
    <row r="24" spans="2:10" ht="12.75">
      <c r="B24" s="280"/>
      <c r="C24" s="287"/>
      <c r="D24" s="287"/>
      <c r="E24" s="296"/>
      <c r="F24" s="296"/>
      <c r="G24" s="280"/>
      <c r="H24" s="280"/>
      <c r="I24" s="168"/>
      <c r="J24" s="168"/>
    </row>
    <row r="25" spans="2:4" ht="12.75" customHeight="1">
      <c r="B25" s="281" t="s">
        <v>373</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&amp;L1269846B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1" t="s">
        <v>34</v>
      </c>
      <c r="B1" s="61"/>
      <c r="C1" s="61"/>
      <c r="D1" s="61"/>
      <c r="E1" s="61"/>
      <c r="F1" s="61"/>
      <c r="G1" s="61"/>
      <c r="H1" s="61"/>
      <c r="I1" s="61"/>
    </row>
    <row r="2" spans="1:10" ht="25.5">
      <c r="A2" s="62" t="s">
        <v>35</v>
      </c>
      <c r="B2" s="68" t="s">
        <v>37</v>
      </c>
      <c r="C2" s="76" t="s">
        <v>51</v>
      </c>
      <c r="D2" s="76"/>
      <c r="E2" s="83" t="s">
        <v>54</v>
      </c>
      <c r="F2" s="86"/>
      <c r="G2" s="86"/>
      <c r="H2" s="89"/>
      <c r="I2" s="84" t="s">
        <v>60</v>
      </c>
      <c r="J2" s="53"/>
    </row>
    <row r="3" spans="1:10" ht="12.75">
      <c r="A3" s="63"/>
      <c r="B3" s="69"/>
      <c r="C3" s="77" t="s">
        <v>52</v>
      </c>
      <c r="D3" s="77" t="s">
        <v>53</v>
      </c>
      <c r="E3" s="84" t="s">
        <v>55</v>
      </c>
      <c r="F3" s="87" t="s">
        <v>56</v>
      </c>
      <c r="G3" s="87"/>
      <c r="H3" s="87"/>
      <c r="I3" s="90"/>
      <c r="J3" s="53"/>
    </row>
    <row r="4" spans="1:10" ht="63.75">
      <c r="A4" s="64"/>
      <c r="B4" s="70"/>
      <c r="C4" s="78"/>
      <c r="D4" s="78"/>
      <c r="E4" s="85"/>
      <c r="F4" s="88" t="s">
        <v>57</v>
      </c>
      <c r="G4" s="88" t="s">
        <v>58</v>
      </c>
      <c r="H4" s="88" t="s">
        <v>59</v>
      </c>
      <c r="I4" s="85"/>
      <c r="J4" s="53"/>
    </row>
    <row r="5" spans="1:10" ht="12.75">
      <c r="A5" s="65" t="s">
        <v>36</v>
      </c>
      <c r="B5" s="65" t="s">
        <v>38</v>
      </c>
      <c r="C5" s="65">
        <v>1</v>
      </c>
      <c r="D5" s="65">
        <v>2</v>
      </c>
      <c r="E5" s="65">
        <v>3</v>
      </c>
      <c r="F5" s="65">
        <v>4</v>
      </c>
      <c r="G5" s="65">
        <v>5</v>
      </c>
      <c r="H5" s="65">
        <v>6</v>
      </c>
      <c r="I5" s="65">
        <v>7</v>
      </c>
      <c r="J5" s="53"/>
    </row>
    <row r="6" spans="1:10" ht="12.75">
      <c r="A6" s="66">
        <v>1</v>
      </c>
      <c r="B6" s="71" t="s">
        <v>39</v>
      </c>
      <c r="C6" s="79">
        <v>68</v>
      </c>
      <c r="D6" s="79">
        <v>68</v>
      </c>
      <c r="E6" s="79">
        <v>65</v>
      </c>
      <c r="F6" s="80">
        <v>4</v>
      </c>
      <c r="G6" s="79">
        <v>63</v>
      </c>
      <c r="H6" s="80"/>
      <c r="I6" s="79">
        <v>3</v>
      </c>
      <c r="J6" s="53"/>
    </row>
    <row r="7" spans="1:10" ht="25.5">
      <c r="A7" s="66">
        <v>2</v>
      </c>
      <c r="B7" s="71" t="s">
        <v>40</v>
      </c>
      <c r="C7" s="79"/>
      <c r="D7" s="79"/>
      <c r="E7" s="79"/>
      <c r="F7" s="80"/>
      <c r="G7" s="79"/>
      <c r="H7" s="80"/>
      <c r="I7" s="79"/>
      <c r="J7" s="53"/>
    </row>
    <row r="8" spans="1:10" ht="25.5">
      <c r="A8" s="66">
        <v>3</v>
      </c>
      <c r="B8" s="71" t="s">
        <v>41</v>
      </c>
      <c r="C8" s="79"/>
      <c r="D8" s="79"/>
      <c r="E8" s="79"/>
      <c r="F8" s="80"/>
      <c r="G8" s="79"/>
      <c r="H8" s="80"/>
      <c r="I8" s="79"/>
      <c r="J8" s="53"/>
    </row>
    <row r="9" spans="1:10" ht="25.5">
      <c r="A9" s="66">
        <v>4</v>
      </c>
      <c r="B9" s="71" t="s">
        <v>42</v>
      </c>
      <c r="C9" s="79"/>
      <c r="D9" s="79"/>
      <c r="E9" s="79"/>
      <c r="F9" s="80"/>
      <c r="G9" s="79"/>
      <c r="H9" s="80"/>
      <c r="I9" s="79"/>
      <c r="J9" s="53"/>
    </row>
    <row r="10" spans="1:10" ht="12.75">
      <c r="A10" s="66">
        <v>5</v>
      </c>
      <c r="B10" s="71" t="s">
        <v>43</v>
      </c>
      <c r="C10" s="80">
        <f>'розділ 6 '!C28+'розділ 6 '!D28</f>
        <v>511</v>
      </c>
      <c r="D10" s="80">
        <f>'розділ 6 '!D28</f>
        <v>511</v>
      </c>
      <c r="E10" s="80">
        <f>'розділ 6 '!E28</f>
        <v>509</v>
      </c>
      <c r="F10" s="80">
        <v>0</v>
      </c>
      <c r="G10" s="80">
        <f>'розділ 6 '!E28</f>
        <v>509</v>
      </c>
      <c r="H10" s="80"/>
      <c r="I10" s="80">
        <f>'розділ 6 '!H28</f>
        <v>2</v>
      </c>
      <c r="J10" s="53"/>
    </row>
    <row r="11" spans="1:10" ht="25.5">
      <c r="A11" s="66">
        <v>6</v>
      </c>
      <c r="B11" s="71" t="s">
        <v>44</v>
      </c>
      <c r="C11" s="80"/>
      <c r="D11" s="80"/>
      <c r="E11" s="80"/>
      <c r="F11" s="80">
        <v>0</v>
      </c>
      <c r="G11" s="80"/>
      <c r="H11" s="80"/>
      <c r="I11" s="80"/>
      <c r="J11" s="53"/>
    </row>
    <row r="12" spans="1:10" ht="25.5">
      <c r="A12" s="66">
        <v>7</v>
      </c>
      <c r="B12" s="71" t="s">
        <v>45</v>
      </c>
      <c r="C12" s="80">
        <f>'розділ 5 '!D6+'розділ 5 '!E6</f>
        <v>86</v>
      </c>
      <c r="D12" s="80">
        <f>'розділ 5 '!E6</f>
        <v>86</v>
      </c>
      <c r="E12" s="80">
        <f>'розділ 5 '!F6</f>
        <v>86</v>
      </c>
      <c r="F12" s="80">
        <v>0</v>
      </c>
      <c r="G12" s="80">
        <f>'розділ 5 '!F6</f>
        <v>86</v>
      </c>
      <c r="H12" s="80">
        <f>'розділ 5 '!I6</f>
        <v>0</v>
      </c>
      <c r="I12" s="80">
        <f>'розділ 5 '!J6</f>
        <v>0</v>
      </c>
      <c r="J12" s="53"/>
    </row>
    <row r="13" spans="1:10" ht="38.25">
      <c r="A13" s="66">
        <v>8</v>
      </c>
      <c r="B13" s="71" t="s">
        <v>46</v>
      </c>
      <c r="C13" s="80">
        <f>'розділ 5 '!D39+'розділ 5 '!E39</f>
        <v>8</v>
      </c>
      <c r="D13" s="80">
        <f>'розділ 5 '!E39</f>
        <v>8</v>
      </c>
      <c r="E13" s="80">
        <f>'розділ 5 '!F39</f>
        <v>7</v>
      </c>
      <c r="F13" s="80">
        <v>0</v>
      </c>
      <c r="G13" s="80">
        <f>'розділ 5 '!F39</f>
        <v>7</v>
      </c>
      <c r="H13" s="80">
        <f>'розділ 5 '!I39</f>
        <v>0</v>
      </c>
      <c r="I13" s="80">
        <f>'розділ 5 '!J39</f>
        <v>1</v>
      </c>
      <c r="J13" s="53"/>
    </row>
    <row r="14" spans="1:10" ht="25.5">
      <c r="A14" s="66">
        <v>9</v>
      </c>
      <c r="B14" s="71" t="s">
        <v>47</v>
      </c>
      <c r="C14" s="80">
        <f>'розділ 5 '!D49+'розділ 5 '!E49</f>
        <v>5</v>
      </c>
      <c r="D14" s="80">
        <f>'розділ 5 '!E49</f>
        <v>5</v>
      </c>
      <c r="E14" s="80">
        <f>'розділ 5 '!F49</f>
        <v>5</v>
      </c>
      <c r="F14" s="80">
        <v>0</v>
      </c>
      <c r="G14" s="80">
        <f>'розділ 5 '!F49</f>
        <v>5</v>
      </c>
      <c r="H14" s="80">
        <f>'розділ 5 '!I49</f>
        <v>0</v>
      </c>
      <c r="I14" s="80">
        <f>'розділ 5 '!J49</f>
        <v>0</v>
      </c>
      <c r="J14" s="53"/>
    </row>
    <row r="15" spans="1:10" ht="25.5">
      <c r="A15" s="66">
        <v>10</v>
      </c>
      <c r="B15" s="71" t="s">
        <v>48</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49</v>
      </c>
      <c r="C16" s="79">
        <f>'розділ 8 '!D11+'розділ 8 '!E11</f>
        <v>1</v>
      </c>
      <c r="D16" s="79">
        <f>'розділ 8 '!E11</f>
        <v>1</v>
      </c>
      <c r="E16" s="79">
        <f>'розділ 8 '!F11+'розділ 8 '!G11+'розділ 8 '!H11</f>
        <v>1</v>
      </c>
      <c r="F16" s="80">
        <v>0</v>
      </c>
      <c r="G16" s="79">
        <f>'розділ 8 '!F11+'розділ 8 '!G11+'розділ 8 '!H11</f>
        <v>1</v>
      </c>
      <c r="H16" s="80"/>
      <c r="I16" s="79">
        <f>'розділ 8 '!L11</f>
        <v>0</v>
      </c>
      <c r="J16" s="53"/>
    </row>
    <row r="17" spans="1:10" ht="12.75">
      <c r="A17" s="66">
        <v>12</v>
      </c>
      <c r="B17" s="73" t="s">
        <v>50</v>
      </c>
      <c r="C17" s="91">
        <f>SUM(C6:C16)</f>
        <v>679</v>
      </c>
      <c r="D17" s="91">
        <f>SUM(D6:D16)</f>
        <v>679</v>
      </c>
      <c r="E17" s="91">
        <f>SUM(E6:E16)</f>
        <v>673</v>
      </c>
      <c r="F17" s="92">
        <f>'довідка '!D3</f>
        <v>4</v>
      </c>
      <c r="G17" s="91">
        <f>SUM(G6:G16)</f>
        <v>671</v>
      </c>
      <c r="H17" s="91">
        <f>SUM(H6:H16)</f>
        <v>0</v>
      </c>
      <c r="I17" s="91">
        <f>SUM(I6:I16)</f>
        <v>6</v>
      </c>
      <c r="J17" s="53"/>
    </row>
    <row r="18" spans="1:9" ht="24" customHeight="1">
      <c r="A18" s="67"/>
      <c r="B18" s="74"/>
      <c r="C18" s="81"/>
      <c r="D18" s="81"/>
      <c r="E18" s="81"/>
      <c r="F18" s="81"/>
      <c r="G18" s="81"/>
      <c r="H18" s="81"/>
      <c r="I18" s="81"/>
    </row>
    <row r="19" spans="2:8" ht="15.75" customHeight="1">
      <c r="B19" s="75"/>
      <c r="C19" s="82"/>
      <c r="D19" s="82"/>
      <c r="E19" s="82"/>
      <c r="F19" s="82"/>
      <c r="G19" s="82"/>
      <c r="H19" s="82"/>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fitToHeight="0" fitToWidth="1" horizontalDpi="600" verticalDpi="600" orientation="landscape" paperSize="9" scale="92" r:id="rId1"/>
  <headerFooter alignWithMargins="0">
    <oddFooter>&amp;L1269846B</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513"/>
  <sheetViews>
    <sheetView zoomScalePageLayoutView="0" workbookViewId="0" topLeftCell="A1">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3" t="s">
        <v>61</v>
      </c>
      <c r="B1" s="93"/>
      <c r="C1" s="93"/>
      <c r="D1" s="93"/>
      <c r="E1" s="93"/>
      <c r="F1" s="93"/>
      <c r="G1" s="93"/>
      <c r="H1" s="93"/>
      <c r="I1" s="93"/>
      <c r="J1" s="93"/>
      <c r="K1" s="93"/>
      <c r="L1" s="93"/>
      <c r="M1" s="93"/>
      <c r="N1" s="93"/>
      <c r="O1" s="93"/>
      <c r="P1" s="93"/>
      <c r="Q1" s="93"/>
      <c r="R1" s="93"/>
      <c r="S1" s="93"/>
      <c r="T1" s="141"/>
      <c r="U1" s="141"/>
      <c r="V1" s="141"/>
    </row>
    <row r="2" spans="1:26" ht="12.75">
      <c r="A2" s="94" t="s">
        <v>62</v>
      </c>
      <c r="B2" s="101"/>
      <c r="C2" s="94" t="s">
        <v>127</v>
      </c>
      <c r="D2" s="120" t="s">
        <v>151</v>
      </c>
      <c r="E2" s="120" t="s">
        <v>152</v>
      </c>
      <c r="F2" s="125" t="s">
        <v>153</v>
      </c>
      <c r="G2" s="128"/>
      <c r="H2" s="130" t="s">
        <v>156</v>
      </c>
      <c r="I2" s="131"/>
      <c r="J2" s="131"/>
      <c r="K2" s="131"/>
      <c r="L2" s="131"/>
      <c r="M2" s="137"/>
      <c r="N2" s="138" t="s">
        <v>163</v>
      </c>
      <c r="O2" s="139"/>
      <c r="P2" s="139"/>
      <c r="Q2" s="139"/>
      <c r="R2" s="139"/>
      <c r="S2" s="140"/>
      <c r="T2" s="142" t="s">
        <v>60</v>
      </c>
      <c r="U2" s="125" t="s">
        <v>167</v>
      </c>
      <c r="V2" s="128"/>
      <c r="W2" s="145"/>
      <c r="X2" s="147"/>
      <c r="Y2" s="147"/>
      <c r="Z2" s="147"/>
    </row>
    <row r="3" spans="1:26" ht="12.75">
      <c r="A3" s="95"/>
      <c r="B3" s="102"/>
      <c r="C3" s="95"/>
      <c r="D3" s="120"/>
      <c r="E3" s="120"/>
      <c r="F3" s="126"/>
      <c r="G3" s="129"/>
      <c r="H3" s="84" t="s">
        <v>55</v>
      </c>
      <c r="I3" s="132" t="s">
        <v>157</v>
      </c>
      <c r="J3" s="132"/>
      <c r="K3" s="132"/>
      <c r="L3" s="132"/>
      <c r="M3" s="132"/>
      <c r="N3" s="138" t="s">
        <v>164</v>
      </c>
      <c r="O3" s="140"/>
      <c r="P3" s="94" t="s">
        <v>166</v>
      </c>
      <c r="Q3" s="127" t="s">
        <v>160</v>
      </c>
      <c r="R3" s="133" t="s">
        <v>161</v>
      </c>
      <c r="S3" s="133" t="s">
        <v>162</v>
      </c>
      <c r="T3" s="143"/>
      <c r="U3" s="126"/>
      <c r="V3" s="129"/>
      <c r="W3" s="146"/>
      <c r="X3" s="148"/>
      <c r="Y3" s="148"/>
      <c r="Z3" s="149"/>
    </row>
    <row r="4" spans="1:26" ht="12.75">
      <c r="A4" s="95"/>
      <c r="B4" s="102"/>
      <c r="C4" s="95"/>
      <c r="D4" s="120"/>
      <c r="E4" s="120"/>
      <c r="F4" s="127" t="s">
        <v>154</v>
      </c>
      <c r="G4" s="94" t="s">
        <v>155</v>
      </c>
      <c r="H4" s="90"/>
      <c r="I4" s="127" t="s">
        <v>158</v>
      </c>
      <c r="J4" s="127"/>
      <c r="K4" s="133" t="s">
        <v>160</v>
      </c>
      <c r="L4" s="134" t="s">
        <v>161</v>
      </c>
      <c r="M4" s="134" t="s">
        <v>162</v>
      </c>
      <c r="N4" s="94" t="s">
        <v>154</v>
      </c>
      <c r="O4" s="94" t="s">
        <v>165</v>
      </c>
      <c r="P4" s="95"/>
      <c r="Q4" s="127"/>
      <c r="R4" s="133"/>
      <c r="S4" s="133"/>
      <c r="T4" s="143"/>
      <c r="U4" s="127" t="s">
        <v>154</v>
      </c>
      <c r="V4" s="94" t="s">
        <v>155</v>
      </c>
      <c r="W4" s="146"/>
      <c r="X4" s="148"/>
      <c r="Y4" s="148"/>
      <c r="Z4" s="149"/>
    </row>
    <row r="5" spans="1:26" ht="12.75">
      <c r="A5" s="95"/>
      <c r="B5" s="102"/>
      <c r="C5" s="95"/>
      <c r="D5" s="120"/>
      <c r="E5" s="120"/>
      <c r="F5" s="127"/>
      <c r="G5" s="95"/>
      <c r="H5" s="90"/>
      <c r="I5" s="94" t="s">
        <v>154</v>
      </c>
      <c r="J5" s="94" t="s">
        <v>159</v>
      </c>
      <c r="K5" s="133"/>
      <c r="L5" s="135"/>
      <c r="M5" s="135"/>
      <c r="N5" s="95"/>
      <c r="O5" s="95"/>
      <c r="P5" s="95"/>
      <c r="Q5" s="127"/>
      <c r="R5" s="133"/>
      <c r="S5" s="133"/>
      <c r="T5" s="143"/>
      <c r="U5" s="127"/>
      <c r="V5" s="95"/>
      <c r="W5" s="146"/>
      <c r="X5" s="148"/>
      <c r="Y5" s="148"/>
      <c r="Z5" s="149"/>
    </row>
    <row r="6" spans="1:26" ht="12.75">
      <c r="A6" s="95"/>
      <c r="B6" s="102"/>
      <c r="C6" s="95"/>
      <c r="D6" s="120"/>
      <c r="E6" s="120"/>
      <c r="F6" s="127"/>
      <c r="G6" s="95"/>
      <c r="H6" s="90"/>
      <c r="I6" s="95"/>
      <c r="J6" s="95"/>
      <c r="K6" s="133"/>
      <c r="L6" s="135"/>
      <c r="M6" s="135"/>
      <c r="N6" s="95"/>
      <c r="O6" s="95"/>
      <c r="P6" s="95"/>
      <c r="Q6" s="127"/>
      <c r="R6" s="133"/>
      <c r="S6" s="133"/>
      <c r="T6" s="143"/>
      <c r="U6" s="127"/>
      <c r="V6" s="95"/>
      <c r="W6" s="146"/>
      <c r="X6" s="148"/>
      <c r="Y6" s="148"/>
      <c r="Z6" s="149"/>
    </row>
    <row r="7" spans="1:26" ht="12.75">
      <c r="A7" s="96"/>
      <c r="B7" s="103"/>
      <c r="C7" s="96"/>
      <c r="D7" s="120"/>
      <c r="E7" s="120"/>
      <c r="F7" s="127"/>
      <c r="G7" s="96"/>
      <c r="H7" s="85"/>
      <c r="I7" s="96"/>
      <c r="J7" s="96"/>
      <c r="K7" s="133"/>
      <c r="L7" s="136"/>
      <c r="M7" s="136"/>
      <c r="N7" s="96"/>
      <c r="O7" s="96"/>
      <c r="P7" s="96"/>
      <c r="Q7" s="127"/>
      <c r="R7" s="133"/>
      <c r="S7" s="133"/>
      <c r="T7" s="144"/>
      <c r="U7" s="127"/>
      <c r="V7" s="96"/>
      <c r="W7" s="146"/>
      <c r="X7" s="148"/>
      <c r="Y7" s="148"/>
      <c r="Z7" s="149"/>
    </row>
    <row r="8" spans="1:23" ht="12.75">
      <c r="A8" s="97" t="s">
        <v>36</v>
      </c>
      <c r="B8" s="104" t="s">
        <v>38</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3" ht="12.75">
      <c r="A9" s="98">
        <v>1</v>
      </c>
      <c r="B9" s="105" t="s">
        <v>63</v>
      </c>
      <c r="C9" s="114" t="s">
        <v>129</v>
      </c>
      <c r="D9" s="121"/>
      <c r="E9" s="121"/>
      <c r="F9" s="121"/>
      <c r="G9" s="121"/>
      <c r="H9" s="121"/>
      <c r="I9" s="121"/>
      <c r="J9" s="121"/>
      <c r="K9" s="121"/>
      <c r="L9" s="121"/>
      <c r="M9" s="121"/>
      <c r="N9" s="121"/>
      <c r="O9" s="121"/>
      <c r="P9" s="121"/>
      <c r="Q9" s="121"/>
      <c r="R9" s="121"/>
      <c r="S9" s="121"/>
      <c r="T9" s="121"/>
      <c r="U9" s="121"/>
      <c r="V9" s="121"/>
      <c r="W9" s="53"/>
    </row>
    <row r="10" spans="1:23" ht="12.75">
      <c r="A10" s="98">
        <v>2</v>
      </c>
      <c r="B10" s="105" t="s">
        <v>64</v>
      </c>
      <c r="C10" s="115" t="s">
        <v>130</v>
      </c>
      <c r="D10" s="121"/>
      <c r="E10" s="121">
        <v>18</v>
      </c>
      <c r="F10" s="121">
        <v>17</v>
      </c>
      <c r="G10" s="121"/>
      <c r="H10" s="121">
        <v>17</v>
      </c>
      <c r="I10" s="121">
        <v>15</v>
      </c>
      <c r="J10" s="121">
        <v>2</v>
      </c>
      <c r="K10" s="121">
        <v>2</v>
      </c>
      <c r="L10" s="121"/>
      <c r="M10" s="121"/>
      <c r="N10" s="121">
        <v>14</v>
      </c>
      <c r="O10" s="121"/>
      <c r="P10" s="121"/>
      <c r="Q10" s="121">
        <v>2</v>
      </c>
      <c r="R10" s="121"/>
      <c r="S10" s="121"/>
      <c r="T10" s="121">
        <v>1</v>
      </c>
      <c r="U10" s="121">
        <v>1</v>
      </c>
      <c r="V10" s="121"/>
      <c r="W10" s="53"/>
    </row>
    <row r="11" spans="1:23" ht="12.75">
      <c r="A11" s="98">
        <v>3</v>
      </c>
      <c r="B11" s="106" t="s">
        <v>65</v>
      </c>
      <c r="C11" s="97">
        <v>115</v>
      </c>
      <c r="D11" s="121"/>
      <c r="E11" s="121"/>
      <c r="F11" s="121"/>
      <c r="G11" s="121"/>
      <c r="H11" s="121"/>
      <c r="I11" s="121"/>
      <c r="J11" s="121"/>
      <c r="K11" s="121"/>
      <c r="L11" s="121"/>
      <c r="M11" s="121"/>
      <c r="N11" s="121"/>
      <c r="O11" s="121"/>
      <c r="P11" s="121"/>
      <c r="Q11" s="121"/>
      <c r="R11" s="121"/>
      <c r="S11" s="121"/>
      <c r="T11" s="121"/>
      <c r="U11" s="121"/>
      <c r="V11" s="121"/>
      <c r="W11" s="53"/>
    </row>
    <row r="12" spans="1:23" ht="12.75">
      <c r="A12" s="98">
        <v>4</v>
      </c>
      <c r="B12" s="106" t="s">
        <v>66</v>
      </c>
      <c r="C12" s="97">
        <v>121</v>
      </c>
      <c r="D12" s="121"/>
      <c r="E12" s="121">
        <v>1</v>
      </c>
      <c r="F12" s="121">
        <v>1</v>
      </c>
      <c r="G12" s="121"/>
      <c r="H12" s="121">
        <v>1</v>
      </c>
      <c r="I12" s="121">
        <v>1</v>
      </c>
      <c r="J12" s="121"/>
      <c r="K12" s="121"/>
      <c r="L12" s="121"/>
      <c r="M12" s="121"/>
      <c r="N12" s="121">
        <v>1</v>
      </c>
      <c r="O12" s="121"/>
      <c r="P12" s="121"/>
      <c r="Q12" s="121"/>
      <c r="R12" s="121"/>
      <c r="S12" s="121"/>
      <c r="T12" s="121"/>
      <c r="U12" s="121"/>
      <c r="V12" s="121"/>
      <c r="W12" s="53"/>
    </row>
    <row r="13" spans="1:23" ht="12.75">
      <c r="A13" s="98">
        <v>5</v>
      </c>
      <c r="B13" s="106" t="s">
        <v>67</v>
      </c>
      <c r="C13" s="97">
        <v>122</v>
      </c>
      <c r="D13" s="121"/>
      <c r="E13" s="121">
        <v>6</v>
      </c>
      <c r="F13" s="121">
        <v>6</v>
      </c>
      <c r="G13" s="121"/>
      <c r="H13" s="121">
        <v>5</v>
      </c>
      <c r="I13" s="121">
        <v>4</v>
      </c>
      <c r="J13" s="121"/>
      <c r="K13" s="121">
        <v>1</v>
      </c>
      <c r="L13" s="121"/>
      <c r="M13" s="121"/>
      <c r="N13" s="121">
        <v>4</v>
      </c>
      <c r="O13" s="121"/>
      <c r="P13" s="121"/>
      <c r="Q13" s="121">
        <v>1</v>
      </c>
      <c r="R13" s="121"/>
      <c r="S13" s="121"/>
      <c r="T13" s="121">
        <v>1</v>
      </c>
      <c r="U13" s="121">
        <v>1</v>
      </c>
      <c r="V13" s="121"/>
      <c r="W13" s="53"/>
    </row>
    <row r="14" spans="1:23" ht="12.75">
      <c r="A14" s="98">
        <v>6</v>
      </c>
      <c r="B14" s="106" t="s">
        <v>68</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3" ht="12.75">
      <c r="A15" s="98">
        <v>7</v>
      </c>
      <c r="B15" s="105" t="s">
        <v>69</v>
      </c>
      <c r="C15" s="115" t="s">
        <v>131</v>
      </c>
      <c r="D15" s="121"/>
      <c r="E15" s="121"/>
      <c r="F15" s="121"/>
      <c r="G15" s="121"/>
      <c r="H15" s="121"/>
      <c r="I15" s="121"/>
      <c r="J15" s="121"/>
      <c r="K15" s="121"/>
      <c r="L15" s="121"/>
      <c r="M15" s="121"/>
      <c r="N15" s="121"/>
      <c r="O15" s="121"/>
      <c r="P15" s="121"/>
      <c r="Q15" s="121"/>
      <c r="R15" s="121"/>
      <c r="S15" s="121"/>
      <c r="T15" s="121"/>
      <c r="U15" s="121"/>
      <c r="V15" s="121"/>
      <c r="W15" s="53"/>
    </row>
    <row r="16" spans="1:23" ht="12.75">
      <c r="A16" s="98">
        <v>8</v>
      </c>
      <c r="B16" s="106" t="s">
        <v>70</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ht="12.75">
      <c r="A17" s="98">
        <v>9</v>
      </c>
      <c r="B17" s="106" t="s">
        <v>71</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c r="A18" s="98">
        <v>10</v>
      </c>
      <c r="B18" s="105" t="s">
        <v>72</v>
      </c>
      <c r="C18" s="114" t="s">
        <v>132</v>
      </c>
      <c r="D18" s="121"/>
      <c r="E18" s="121"/>
      <c r="F18" s="121"/>
      <c r="G18" s="121"/>
      <c r="H18" s="121"/>
      <c r="I18" s="121"/>
      <c r="J18" s="121"/>
      <c r="K18" s="121"/>
      <c r="L18" s="121"/>
      <c r="M18" s="121"/>
      <c r="N18" s="121"/>
      <c r="O18" s="121"/>
      <c r="P18" s="121"/>
      <c r="Q18" s="121"/>
      <c r="R18" s="121"/>
      <c r="S18" s="121"/>
      <c r="T18" s="121"/>
      <c r="U18" s="121"/>
      <c r="V18" s="121"/>
      <c r="W18" s="53"/>
    </row>
    <row r="19" spans="1:23" ht="12.75">
      <c r="A19" s="98">
        <v>11</v>
      </c>
      <c r="B19" s="106" t="s">
        <v>73</v>
      </c>
      <c r="C19" s="104">
        <v>152</v>
      </c>
      <c r="D19" s="121"/>
      <c r="E19" s="121"/>
      <c r="F19" s="121"/>
      <c r="G19" s="121"/>
      <c r="H19" s="121"/>
      <c r="I19" s="121"/>
      <c r="J19" s="121"/>
      <c r="K19" s="121"/>
      <c r="L19" s="121"/>
      <c r="M19" s="121"/>
      <c r="N19" s="121"/>
      <c r="O19" s="121"/>
      <c r="P19" s="121"/>
      <c r="Q19" s="121"/>
      <c r="R19" s="121"/>
      <c r="S19" s="121"/>
      <c r="T19" s="121"/>
      <c r="U19" s="121"/>
      <c r="V19" s="121"/>
      <c r="W19" s="53"/>
    </row>
    <row r="20" spans="1:23" ht="21">
      <c r="A20" s="98">
        <v>12</v>
      </c>
      <c r="B20" s="107" t="s">
        <v>74</v>
      </c>
      <c r="C20" s="114" t="s">
        <v>133</v>
      </c>
      <c r="D20" s="121"/>
      <c r="E20" s="121">
        <v>1</v>
      </c>
      <c r="F20" s="121">
        <v>1</v>
      </c>
      <c r="G20" s="121"/>
      <c r="H20" s="121">
        <v>1</v>
      </c>
      <c r="I20" s="121">
        <v>1</v>
      </c>
      <c r="J20" s="121">
        <v>1</v>
      </c>
      <c r="K20" s="121"/>
      <c r="L20" s="121"/>
      <c r="M20" s="121"/>
      <c r="N20" s="121">
        <v>1</v>
      </c>
      <c r="O20" s="121"/>
      <c r="P20" s="121"/>
      <c r="Q20" s="121"/>
      <c r="R20" s="121"/>
      <c r="S20" s="121"/>
      <c r="T20" s="121"/>
      <c r="U20" s="121"/>
      <c r="V20" s="121"/>
      <c r="W20" s="53"/>
    </row>
    <row r="21" spans="1:23" ht="12.75">
      <c r="A21" s="98">
        <v>13</v>
      </c>
      <c r="B21" s="105" t="s">
        <v>75</v>
      </c>
      <c r="C21" s="104" t="s">
        <v>134</v>
      </c>
      <c r="D21" s="121"/>
      <c r="E21" s="121"/>
      <c r="F21" s="121"/>
      <c r="G21" s="121"/>
      <c r="H21" s="121"/>
      <c r="I21" s="121"/>
      <c r="J21" s="121"/>
      <c r="K21" s="121"/>
      <c r="L21" s="121"/>
      <c r="M21" s="121"/>
      <c r="N21" s="121"/>
      <c r="O21" s="121"/>
      <c r="P21" s="121"/>
      <c r="Q21" s="121"/>
      <c r="R21" s="121"/>
      <c r="S21" s="121"/>
      <c r="T21" s="121"/>
      <c r="U21" s="121"/>
      <c r="V21" s="121"/>
      <c r="W21" s="53"/>
    </row>
    <row r="22" spans="1:23" ht="22.5">
      <c r="A22" s="98">
        <v>14</v>
      </c>
      <c r="B22" s="106" t="s">
        <v>76</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ht="12.75">
      <c r="A23" s="98">
        <v>15</v>
      </c>
      <c r="B23" s="106" t="s">
        <v>77</v>
      </c>
      <c r="C23" s="97">
        <v>162</v>
      </c>
      <c r="D23" s="121"/>
      <c r="E23" s="121"/>
      <c r="F23" s="121"/>
      <c r="G23" s="121"/>
      <c r="H23" s="121"/>
      <c r="I23" s="121"/>
      <c r="J23" s="121"/>
      <c r="K23" s="121"/>
      <c r="L23" s="121"/>
      <c r="M23" s="121"/>
      <c r="N23" s="121"/>
      <c r="O23" s="121"/>
      <c r="P23" s="121"/>
      <c r="Q23" s="121"/>
      <c r="R23" s="121"/>
      <c r="S23" s="121"/>
      <c r="T23" s="121"/>
      <c r="U23" s="121"/>
      <c r="V23" s="121"/>
      <c r="W23" s="53"/>
    </row>
    <row r="24" spans="1:23" ht="12.75">
      <c r="A24" s="98">
        <v>16</v>
      </c>
      <c r="B24" s="106" t="s">
        <v>78</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ht="12.75">
      <c r="A25" s="98">
        <v>17</v>
      </c>
      <c r="B25" s="107" t="s">
        <v>79</v>
      </c>
      <c r="C25" s="114" t="s">
        <v>135</v>
      </c>
      <c r="D25" s="121"/>
      <c r="E25" s="121">
        <v>31</v>
      </c>
      <c r="F25" s="121">
        <v>35</v>
      </c>
      <c r="G25" s="121"/>
      <c r="H25" s="121">
        <v>29</v>
      </c>
      <c r="I25" s="121">
        <v>29</v>
      </c>
      <c r="J25" s="121"/>
      <c r="K25" s="121"/>
      <c r="L25" s="121"/>
      <c r="M25" s="121"/>
      <c r="N25" s="121">
        <v>32</v>
      </c>
      <c r="O25" s="121"/>
      <c r="P25" s="121"/>
      <c r="Q25" s="121"/>
      <c r="R25" s="121"/>
      <c r="S25" s="121"/>
      <c r="T25" s="121">
        <v>2</v>
      </c>
      <c r="U25" s="121">
        <v>3</v>
      </c>
      <c r="V25" s="121"/>
      <c r="W25" s="53"/>
    </row>
    <row r="26" spans="1:23" ht="12.75">
      <c r="A26" s="98">
        <v>18</v>
      </c>
      <c r="B26" s="106" t="s">
        <v>80</v>
      </c>
      <c r="C26" s="104">
        <v>185</v>
      </c>
      <c r="D26" s="121"/>
      <c r="E26" s="121">
        <v>29</v>
      </c>
      <c r="F26" s="121">
        <v>32</v>
      </c>
      <c r="G26" s="121"/>
      <c r="H26" s="121">
        <v>27</v>
      </c>
      <c r="I26" s="121">
        <v>27</v>
      </c>
      <c r="J26" s="121"/>
      <c r="K26" s="121"/>
      <c r="L26" s="121"/>
      <c r="M26" s="121"/>
      <c r="N26" s="121">
        <v>29</v>
      </c>
      <c r="O26" s="121"/>
      <c r="P26" s="121"/>
      <c r="Q26" s="121"/>
      <c r="R26" s="121"/>
      <c r="S26" s="121"/>
      <c r="T26" s="121">
        <v>2</v>
      </c>
      <c r="U26" s="121">
        <v>3</v>
      </c>
      <c r="V26" s="121"/>
      <c r="W26" s="53"/>
    </row>
    <row r="27" spans="1:23" ht="12.75">
      <c r="A27" s="98">
        <v>19</v>
      </c>
      <c r="B27" s="106" t="s">
        <v>81</v>
      </c>
      <c r="C27" s="104">
        <v>186</v>
      </c>
      <c r="D27" s="121"/>
      <c r="E27" s="121">
        <v>1</v>
      </c>
      <c r="F27" s="121">
        <v>2</v>
      </c>
      <c r="G27" s="121"/>
      <c r="H27" s="121">
        <v>1</v>
      </c>
      <c r="I27" s="121">
        <v>1</v>
      </c>
      <c r="J27" s="121"/>
      <c r="K27" s="121"/>
      <c r="L27" s="121"/>
      <c r="M27" s="121"/>
      <c r="N27" s="121">
        <v>2</v>
      </c>
      <c r="O27" s="121"/>
      <c r="P27" s="121"/>
      <c r="Q27" s="121"/>
      <c r="R27" s="121"/>
      <c r="S27" s="121"/>
      <c r="T27" s="121"/>
      <c r="U27" s="121"/>
      <c r="V27" s="121"/>
      <c r="W27" s="53"/>
    </row>
    <row r="28" spans="1:23" ht="12.75">
      <c r="A28" s="98">
        <v>20</v>
      </c>
      <c r="B28" s="106" t="s">
        <v>82</v>
      </c>
      <c r="C28" s="104">
        <v>187</v>
      </c>
      <c r="D28" s="121"/>
      <c r="E28" s="121"/>
      <c r="F28" s="121"/>
      <c r="G28" s="121"/>
      <c r="H28" s="121"/>
      <c r="I28" s="121"/>
      <c r="J28" s="121"/>
      <c r="K28" s="121"/>
      <c r="L28" s="121"/>
      <c r="M28" s="121"/>
      <c r="N28" s="121"/>
      <c r="O28" s="121"/>
      <c r="P28" s="121"/>
      <c r="Q28" s="121"/>
      <c r="R28" s="121"/>
      <c r="S28" s="121"/>
      <c r="T28" s="121"/>
      <c r="U28" s="121"/>
      <c r="V28" s="121"/>
      <c r="W28" s="53"/>
    </row>
    <row r="29" spans="1:23" ht="12.75">
      <c r="A29" s="98">
        <v>21</v>
      </c>
      <c r="B29" s="106" t="s">
        <v>83</v>
      </c>
      <c r="C29" s="104">
        <v>189</v>
      </c>
      <c r="D29" s="121"/>
      <c r="E29" s="121"/>
      <c r="F29" s="121"/>
      <c r="G29" s="121"/>
      <c r="H29" s="121"/>
      <c r="I29" s="121"/>
      <c r="J29" s="121"/>
      <c r="K29" s="121"/>
      <c r="L29" s="121"/>
      <c r="M29" s="121"/>
      <c r="N29" s="121"/>
      <c r="O29" s="121"/>
      <c r="P29" s="121"/>
      <c r="Q29" s="121"/>
      <c r="R29" s="121"/>
      <c r="S29" s="121"/>
      <c r="T29" s="121"/>
      <c r="U29" s="121"/>
      <c r="V29" s="121"/>
      <c r="W29" s="53"/>
    </row>
    <row r="30" spans="1:23" ht="12.75">
      <c r="A30" s="98">
        <v>22</v>
      </c>
      <c r="B30" s="106" t="s">
        <v>84</v>
      </c>
      <c r="C30" s="104">
        <v>190</v>
      </c>
      <c r="D30" s="121"/>
      <c r="E30" s="121">
        <v>1</v>
      </c>
      <c r="F30" s="121">
        <v>1</v>
      </c>
      <c r="G30" s="121"/>
      <c r="H30" s="121">
        <v>1</v>
      </c>
      <c r="I30" s="121">
        <v>1</v>
      </c>
      <c r="J30" s="121"/>
      <c r="K30" s="121"/>
      <c r="L30" s="121"/>
      <c r="M30" s="121"/>
      <c r="N30" s="121">
        <v>1</v>
      </c>
      <c r="O30" s="121"/>
      <c r="P30" s="121"/>
      <c r="Q30" s="121"/>
      <c r="R30" s="121"/>
      <c r="S30" s="121"/>
      <c r="T30" s="121"/>
      <c r="U30" s="121"/>
      <c r="V30" s="121"/>
      <c r="W30" s="53"/>
    </row>
    <row r="31" spans="1:23" ht="22.5">
      <c r="A31" s="98">
        <v>23</v>
      </c>
      <c r="B31" s="106" t="s">
        <v>85</v>
      </c>
      <c r="C31" s="104">
        <v>191</v>
      </c>
      <c r="D31" s="121"/>
      <c r="E31" s="121"/>
      <c r="F31" s="121"/>
      <c r="G31" s="121"/>
      <c r="H31" s="121"/>
      <c r="I31" s="121"/>
      <c r="J31" s="121"/>
      <c r="K31" s="121"/>
      <c r="L31" s="121"/>
      <c r="M31" s="121"/>
      <c r="N31" s="121"/>
      <c r="O31" s="121"/>
      <c r="P31" s="121"/>
      <c r="Q31" s="121"/>
      <c r="R31" s="121"/>
      <c r="S31" s="121"/>
      <c r="T31" s="121"/>
      <c r="U31" s="121"/>
      <c r="V31" s="121"/>
      <c r="W31" s="53"/>
    </row>
    <row r="32" spans="1:23" ht="12.75">
      <c r="A32" s="98">
        <v>24</v>
      </c>
      <c r="B32" s="105" t="s">
        <v>86</v>
      </c>
      <c r="C32" s="114" t="s">
        <v>136</v>
      </c>
      <c r="D32" s="121"/>
      <c r="E32" s="121">
        <v>1</v>
      </c>
      <c r="F32" s="121">
        <v>1</v>
      </c>
      <c r="G32" s="121"/>
      <c r="H32" s="121">
        <v>1</v>
      </c>
      <c r="I32" s="121">
        <v>1</v>
      </c>
      <c r="J32" s="121"/>
      <c r="K32" s="121"/>
      <c r="L32" s="121"/>
      <c r="M32" s="121"/>
      <c r="N32" s="121">
        <v>1</v>
      </c>
      <c r="O32" s="121"/>
      <c r="P32" s="121"/>
      <c r="Q32" s="121"/>
      <c r="R32" s="121"/>
      <c r="S32" s="121"/>
      <c r="T32" s="121"/>
      <c r="U32" s="121"/>
      <c r="V32" s="121"/>
      <c r="W32" s="53"/>
    </row>
    <row r="33" spans="1:23" ht="12.75">
      <c r="A33" s="98">
        <v>25</v>
      </c>
      <c r="B33" s="106" t="s">
        <v>87</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c r="A34" s="98">
        <v>26</v>
      </c>
      <c r="B34" s="108" t="s">
        <v>88</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ht="12.75">
      <c r="A35" s="98">
        <v>27</v>
      </c>
      <c r="B35" s="105" t="s">
        <v>89</v>
      </c>
      <c r="C35" s="114" t="s">
        <v>137</v>
      </c>
      <c r="D35" s="121"/>
      <c r="E35" s="121"/>
      <c r="F35" s="121"/>
      <c r="G35" s="121"/>
      <c r="H35" s="121"/>
      <c r="I35" s="121"/>
      <c r="J35" s="121"/>
      <c r="K35" s="121"/>
      <c r="L35" s="121"/>
      <c r="M35" s="121"/>
      <c r="N35" s="121"/>
      <c r="O35" s="121"/>
      <c r="P35" s="121"/>
      <c r="Q35" s="121"/>
      <c r="R35" s="121"/>
      <c r="S35" s="121"/>
      <c r="T35" s="121"/>
      <c r="U35" s="121"/>
      <c r="V35" s="121"/>
      <c r="W35" s="53"/>
    </row>
    <row r="36" spans="1:23" ht="12.75">
      <c r="A36" s="98">
        <v>28</v>
      </c>
      <c r="B36" s="107" t="s">
        <v>90</v>
      </c>
      <c r="C36" s="115" t="s">
        <v>138</v>
      </c>
      <c r="D36" s="121"/>
      <c r="E36" s="121">
        <v>6</v>
      </c>
      <c r="F36" s="121">
        <v>6</v>
      </c>
      <c r="G36" s="121"/>
      <c r="H36" s="121">
        <v>6</v>
      </c>
      <c r="I36" s="121">
        <v>6</v>
      </c>
      <c r="J36" s="121">
        <v>3</v>
      </c>
      <c r="K36" s="121"/>
      <c r="L36" s="121"/>
      <c r="M36" s="121"/>
      <c r="N36" s="121">
        <v>6</v>
      </c>
      <c r="O36" s="121"/>
      <c r="P36" s="121"/>
      <c r="Q36" s="121"/>
      <c r="R36" s="121"/>
      <c r="S36" s="121"/>
      <c r="T36" s="121"/>
      <c r="U36" s="121"/>
      <c r="V36" s="121"/>
      <c r="W36" s="53"/>
    </row>
    <row r="37" spans="1:23" ht="12.75">
      <c r="A37" s="98">
        <v>29</v>
      </c>
      <c r="B37" s="106" t="s">
        <v>91</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ht="12.75">
      <c r="A38" s="98">
        <v>30</v>
      </c>
      <c r="B38" s="106" t="s">
        <v>92</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ht="12.75">
      <c r="A39" s="98">
        <v>31</v>
      </c>
      <c r="B39" s="106" t="s">
        <v>93</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ht="12.75">
      <c r="A40" s="98">
        <v>32</v>
      </c>
      <c r="B40" s="105" t="s">
        <v>94</v>
      </c>
      <c r="C40" s="115" t="s">
        <v>139</v>
      </c>
      <c r="D40" s="121"/>
      <c r="E40" s="121"/>
      <c r="F40" s="121"/>
      <c r="G40" s="121"/>
      <c r="H40" s="121"/>
      <c r="I40" s="121"/>
      <c r="J40" s="121"/>
      <c r="K40" s="121"/>
      <c r="L40" s="121"/>
      <c r="M40" s="121"/>
      <c r="N40" s="121"/>
      <c r="O40" s="121"/>
      <c r="P40" s="121"/>
      <c r="Q40" s="121"/>
      <c r="R40" s="121"/>
      <c r="S40" s="121"/>
      <c r="T40" s="121"/>
      <c r="U40" s="121"/>
      <c r="V40" s="121"/>
      <c r="W40" s="53"/>
    </row>
    <row r="41" spans="1:23" ht="21">
      <c r="A41" s="98">
        <v>33</v>
      </c>
      <c r="B41" s="105" t="s">
        <v>95</v>
      </c>
      <c r="C41" s="114" t="s">
        <v>140</v>
      </c>
      <c r="D41" s="121"/>
      <c r="E41" s="121">
        <v>2</v>
      </c>
      <c r="F41" s="121">
        <v>2</v>
      </c>
      <c r="G41" s="121"/>
      <c r="H41" s="121">
        <v>2</v>
      </c>
      <c r="I41" s="121">
        <v>2</v>
      </c>
      <c r="J41" s="121"/>
      <c r="K41" s="121"/>
      <c r="L41" s="121"/>
      <c r="M41" s="121"/>
      <c r="N41" s="121">
        <v>2</v>
      </c>
      <c r="O41" s="121"/>
      <c r="P41" s="121"/>
      <c r="Q41" s="121"/>
      <c r="R41" s="121"/>
      <c r="S41" s="121"/>
      <c r="T41" s="121"/>
      <c r="U41" s="121"/>
      <c r="V41" s="121"/>
      <c r="W41" s="53"/>
    </row>
    <row r="42" spans="1:23" ht="22.5">
      <c r="A42" s="98">
        <v>34</v>
      </c>
      <c r="B42" s="106" t="s">
        <v>96</v>
      </c>
      <c r="C42" s="104">
        <v>286</v>
      </c>
      <c r="D42" s="121"/>
      <c r="E42" s="121">
        <v>1</v>
      </c>
      <c r="F42" s="121">
        <v>1</v>
      </c>
      <c r="G42" s="121"/>
      <c r="H42" s="121">
        <v>1</v>
      </c>
      <c r="I42" s="121">
        <v>1</v>
      </c>
      <c r="J42" s="121"/>
      <c r="K42" s="121"/>
      <c r="L42" s="121"/>
      <c r="M42" s="121"/>
      <c r="N42" s="121">
        <v>1</v>
      </c>
      <c r="O42" s="121"/>
      <c r="P42" s="121"/>
      <c r="Q42" s="121"/>
      <c r="R42" s="121"/>
      <c r="S42" s="121"/>
      <c r="T42" s="121"/>
      <c r="U42" s="121"/>
      <c r="V42" s="121"/>
      <c r="W42" s="53"/>
    </row>
    <row r="43" spans="1:23" ht="12.75">
      <c r="A43" s="98">
        <v>35</v>
      </c>
      <c r="B43" s="106" t="s">
        <v>97</v>
      </c>
      <c r="C43" s="104">
        <v>289</v>
      </c>
      <c r="D43" s="121"/>
      <c r="E43" s="121">
        <v>1</v>
      </c>
      <c r="F43" s="121">
        <v>1</v>
      </c>
      <c r="G43" s="121"/>
      <c r="H43" s="121">
        <v>1</v>
      </c>
      <c r="I43" s="121">
        <v>1</v>
      </c>
      <c r="J43" s="121"/>
      <c r="K43" s="121"/>
      <c r="L43" s="121"/>
      <c r="M43" s="121"/>
      <c r="N43" s="121">
        <v>1</v>
      </c>
      <c r="O43" s="121"/>
      <c r="P43" s="121"/>
      <c r="Q43" s="121"/>
      <c r="R43" s="121"/>
      <c r="S43" s="121"/>
      <c r="T43" s="121"/>
      <c r="U43" s="121"/>
      <c r="V43" s="121"/>
      <c r="W43" s="53"/>
    </row>
    <row r="44" spans="1:23" ht="21">
      <c r="A44" s="98">
        <v>36</v>
      </c>
      <c r="B44" s="105" t="s">
        <v>98</v>
      </c>
      <c r="C44" s="114" t="s">
        <v>141</v>
      </c>
      <c r="D44" s="121"/>
      <c r="E44" s="121"/>
      <c r="F44" s="121"/>
      <c r="G44" s="121"/>
      <c r="H44" s="121"/>
      <c r="I44" s="121"/>
      <c r="J44" s="121"/>
      <c r="K44" s="121"/>
      <c r="L44" s="121"/>
      <c r="M44" s="121"/>
      <c r="N44" s="121"/>
      <c r="O44" s="121"/>
      <c r="P44" s="121"/>
      <c r="Q44" s="121"/>
      <c r="R44" s="121"/>
      <c r="S44" s="121"/>
      <c r="T44" s="121"/>
      <c r="U44" s="121"/>
      <c r="V44" s="121"/>
      <c r="W44" s="53"/>
    </row>
    <row r="45" spans="1:23" ht="12.75">
      <c r="A45" s="98">
        <v>37</v>
      </c>
      <c r="B45" s="106" t="s">
        <v>99</v>
      </c>
      <c r="C45" s="97">
        <v>296</v>
      </c>
      <c r="D45" s="121"/>
      <c r="E45" s="121"/>
      <c r="F45" s="121"/>
      <c r="G45" s="121"/>
      <c r="H45" s="121"/>
      <c r="I45" s="121"/>
      <c r="J45" s="121"/>
      <c r="K45" s="121"/>
      <c r="L45" s="121"/>
      <c r="M45" s="121"/>
      <c r="N45" s="121"/>
      <c r="O45" s="121"/>
      <c r="P45" s="121"/>
      <c r="Q45" s="121"/>
      <c r="R45" s="121"/>
      <c r="S45" s="121"/>
      <c r="T45" s="121"/>
      <c r="U45" s="121"/>
      <c r="V45" s="121"/>
      <c r="W45" s="53"/>
    </row>
    <row r="46" spans="1:23" ht="31.5">
      <c r="A46" s="98">
        <v>38</v>
      </c>
      <c r="B46" s="105" t="s">
        <v>100</v>
      </c>
      <c r="C46" s="115" t="s">
        <v>142</v>
      </c>
      <c r="D46" s="121"/>
      <c r="E46" s="121">
        <v>3</v>
      </c>
      <c r="F46" s="121">
        <v>3</v>
      </c>
      <c r="G46" s="121"/>
      <c r="H46" s="121">
        <v>3</v>
      </c>
      <c r="I46" s="121">
        <v>3</v>
      </c>
      <c r="J46" s="121">
        <v>1</v>
      </c>
      <c r="K46" s="121"/>
      <c r="L46" s="121"/>
      <c r="M46" s="121"/>
      <c r="N46" s="121">
        <v>3</v>
      </c>
      <c r="O46" s="121"/>
      <c r="P46" s="121"/>
      <c r="Q46" s="121"/>
      <c r="R46" s="121"/>
      <c r="S46" s="121"/>
      <c r="T46" s="121"/>
      <c r="U46" s="121"/>
      <c r="V46" s="121"/>
      <c r="W46" s="53"/>
    </row>
    <row r="47" spans="1:23" ht="21">
      <c r="A47" s="98">
        <v>39</v>
      </c>
      <c r="B47" s="105" t="s">
        <v>101</v>
      </c>
      <c r="C47" s="114" t="s">
        <v>143</v>
      </c>
      <c r="D47" s="121"/>
      <c r="E47" s="121">
        <v>2</v>
      </c>
      <c r="F47" s="121">
        <v>3</v>
      </c>
      <c r="G47" s="121"/>
      <c r="H47" s="121">
        <v>2</v>
      </c>
      <c r="I47" s="121">
        <v>2</v>
      </c>
      <c r="J47" s="121">
        <v>1</v>
      </c>
      <c r="K47" s="121"/>
      <c r="L47" s="121"/>
      <c r="M47" s="121"/>
      <c r="N47" s="121">
        <v>3</v>
      </c>
      <c r="O47" s="121"/>
      <c r="P47" s="121"/>
      <c r="Q47" s="121"/>
      <c r="R47" s="121"/>
      <c r="S47" s="121"/>
      <c r="T47" s="121"/>
      <c r="U47" s="121"/>
      <c r="V47" s="121"/>
      <c r="W47" s="53"/>
    </row>
    <row r="48" spans="1:23" ht="33.75">
      <c r="A48" s="98">
        <v>40</v>
      </c>
      <c r="B48" s="109" t="s">
        <v>102</v>
      </c>
      <c r="C48" s="104">
        <v>305</v>
      </c>
      <c r="D48" s="121"/>
      <c r="E48" s="121"/>
      <c r="F48" s="121"/>
      <c r="G48" s="121"/>
      <c r="H48" s="121"/>
      <c r="I48" s="121"/>
      <c r="J48" s="121"/>
      <c r="K48" s="121"/>
      <c r="L48" s="121"/>
      <c r="M48" s="121"/>
      <c r="N48" s="121"/>
      <c r="O48" s="121"/>
      <c r="P48" s="121"/>
      <c r="Q48" s="121"/>
      <c r="R48" s="121"/>
      <c r="S48" s="121"/>
      <c r="T48" s="121"/>
      <c r="U48" s="121"/>
      <c r="V48" s="121"/>
      <c r="W48" s="53"/>
    </row>
    <row r="49" spans="1:23" ht="33.75">
      <c r="A49" s="98">
        <v>41</v>
      </c>
      <c r="B49" s="106" t="s">
        <v>103</v>
      </c>
      <c r="C49" s="97">
        <v>307</v>
      </c>
      <c r="D49" s="121"/>
      <c r="E49" s="121">
        <v>1</v>
      </c>
      <c r="F49" s="121">
        <v>1</v>
      </c>
      <c r="G49" s="121"/>
      <c r="H49" s="121">
        <v>1</v>
      </c>
      <c r="I49" s="121">
        <v>1</v>
      </c>
      <c r="J49" s="121"/>
      <c r="K49" s="121"/>
      <c r="L49" s="121"/>
      <c r="M49" s="121"/>
      <c r="N49" s="121">
        <v>1</v>
      </c>
      <c r="O49" s="121"/>
      <c r="P49" s="121"/>
      <c r="Q49" s="121"/>
      <c r="R49" s="121"/>
      <c r="S49" s="121"/>
      <c r="T49" s="121"/>
      <c r="U49" s="121"/>
      <c r="V49" s="121"/>
      <c r="W49" s="53"/>
    </row>
    <row r="50" spans="1:23" ht="22.5">
      <c r="A50" s="98">
        <v>42</v>
      </c>
      <c r="B50" s="106" t="s">
        <v>104</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c r="A51" s="98">
        <v>43</v>
      </c>
      <c r="B51" s="105" t="s">
        <v>105</v>
      </c>
      <c r="C51" s="114" t="s">
        <v>144</v>
      </c>
      <c r="D51" s="121"/>
      <c r="E51" s="121"/>
      <c r="F51" s="121"/>
      <c r="G51" s="121"/>
      <c r="H51" s="121"/>
      <c r="I51" s="121"/>
      <c r="J51" s="121"/>
      <c r="K51" s="121"/>
      <c r="L51" s="121"/>
      <c r="M51" s="121"/>
      <c r="N51" s="121"/>
      <c r="O51" s="121"/>
      <c r="P51" s="121"/>
      <c r="Q51" s="121"/>
      <c r="R51" s="121"/>
      <c r="S51" s="121"/>
      <c r="T51" s="121"/>
      <c r="U51" s="121"/>
      <c r="V51" s="121"/>
      <c r="W51" s="53"/>
    </row>
    <row r="52" spans="1:23" ht="12.75">
      <c r="A52" s="98">
        <v>44</v>
      </c>
      <c r="B52" s="110" t="s">
        <v>106</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107</v>
      </c>
      <c r="C53" s="114" t="s">
        <v>145</v>
      </c>
      <c r="D53" s="121"/>
      <c r="E53" s="121">
        <v>2</v>
      </c>
      <c r="F53" s="121">
        <v>2</v>
      </c>
      <c r="G53" s="121"/>
      <c r="H53" s="121">
        <v>2</v>
      </c>
      <c r="I53" s="121">
        <v>2</v>
      </c>
      <c r="J53" s="121"/>
      <c r="K53" s="121"/>
      <c r="L53" s="121"/>
      <c r="M53" s="121"/>
      <c r="N53" s="121">
        <v>2</v>
      </c>
      <c r="O53" s="121"/>
      <c r="P53" s="121"/>
      <c r="Q53" s="121"/>
      <c r="R53" s="121"/>
      <c r="S53" s="121"/>
      <c r="T53" s="121"/>
      <c r="U53" s="121"/>
      <c r="V53" s="121"/>
      <c r="W53" s="53"/>
    </row>
    <row r="54" spans="1:23" ht="12.75">
      <c r="A54" s="98">
        <v>46</v>
      </c>
      <c r="B54" s="106" t="s">
        <v>108</v>
      </c>
      <c r="C54" s="104">
        <v>345</v>
      </c>
      <c r="D54" s="121"/>
      <c r="E54" s="121">
        <v>2</v>
      </c>
      <c r="F54" s="121">
        <v>2</v>
      </c>
      <c r="G54" s="121"/>
      <c r="H54" s="121">
        <v>2</v>
      </c>
      <c r="I54" s="121">
        <v>2</v>
      </c>
      <c r="J54" s="121"/>
      <c r="K54" s="121"/>
      <c r="L54" s="121"/>
      <c r="M54" s="121"/>
      <c r="N54" s="121">
        <v>2</v>
      </c>
      <c r="O54" s="121"/>
      <c r="P54" s="121"/>
      <c r="Q54" s="121"/>
      <c r="R54" s="121"/>
      <c r="S54" s="121"/>
      <c r="T54" s="121"/>
      <c r="U54" s="121"/>
      <c r="V54" s="121"/>
      <c r="W54" s="53"/>
    </row>
    <row r="55" spans="1:23" ht="31.5">
      <c r="A55" s="98">
        <v>47</v>
      </c>
      <c r="B55" s="105" t="s">
        <v>109</v>
      </c>
      <c r="C55" s="114" t="s">
        <v>146</v>
      </c>
      <c r="D55" s="121"/>
      <c r="E55" s="121"/>
      <c r="F55" s="121"/>
      <c r="G55" s="121"/>
      <c r="H55" s="121"/>
      <c r="I55" s="121"/>
      <c r="J55" s="121"/>
      <c r="K55" s="121"/>
      <c r="L55" s="121"/>
      <c r="M55" s="121"/>
      <c r="N55" s="121"/>
      <c r="O55" s="121"/>
      <c r="P55" s="121"/>
      <c r="Q55" s="121"/>
      <c r="R55" s="121"/>
      <c r="S55" s="121"/>
      <c r="T55" s="121"/>
      <c r="U55" s="121"/>
      <c r="V55" s="121"/>
      <c r="W55" s="53"/>
    </row>
    <row r="56" spans="1:23" ht="31.5">
      <c r="A56" s="98">
        <v>48</v>
      </c>
      <c r="B56" s="107" t="s">
        <v>110</v>
      </c>
      <c r="C56" s="114" t="s">
        <v>147</v>
      </c>
      <c r="D56" s="121"/>
      <c r="E56" s="121"/>
      <c r="F56" s="121"/>
      <c r="G56" s="121"/>
      <c r="H56" s="121"/>
      <c r="I56" s="121"/>
      <c r="J56" s="121"/>
      <c r="K56" s="121"/>
      <c r="L56" s="121"/>
      <c r="M56" s="121"/>
      <c r="N56" s="121"/>
      <c r="O56" s="121"/>
      <c r="P56" s="121"/>
      <c r="Q56" s="121"/>
      <c r="R56" s="121"/>
      <c r="S56" s="121"/>
      <c r="T56" s="121"/>
      <c r="U56" s="121"/>
      <c r="V56" s="121"/>
      <c r="W56" s="53"/>
    </row>
    <row r="57" spans="1:23" ht="12.75">
      <c r="A57" s="98">
        <v>49</v>
      </c>
      <c r="B57" s="110" t="s">
        <v>111</v>
      </c>
      <c r="C57" s="104">
        <v>364</v>
      </c>
      <c r="D57" s="121"/>
      <c r="E57" s="121"/>
      <c r="F57" s="121"/>
      <c r="G57" s="121"/>
      <c r="H57" s="121"/>
      <c r="I57" s="121"/>
      <c r="J57" s="121"/>
      <c r="K57" s="121"/>
      <c r="L57" s="121"/>
      <c r="M57" s="121"/>
      <c r="N57" s="121"/>
      <c r="O57" s="121"/>
      <c r="P57" s="121"/>
      <c r="Q57" s="121"/>
      <c r="R57" s="121"/>
      <c r="S57" s="121"/>
      <c r="T57" s="121"/>
      <c r="U57" s="121"/>
      <c r="V57" s="121"/>
      <c r="W57" s="53"/>
    </row>
    <row r="58" spans="1:23" ht="12.75">
      <c r="A58" s="98">
        <v>50</v>
      </c>
      <c r="B58" s="110" t="s">
        <v>112</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ht="12.75">
      <c r="A59" s="98">
        <v>51</v>
      </c>
      <c r="B59" s="110" t="s">
        <v>113</v>
      </c>
      <c r="C59" s="104">
        <v>368</v>
      </c>
      <c r="D59" s="121"/>
      <c r="E59" s="121"/>
      <c r="F59" s="121"/>
      <c r="G59" s="121"/>
      <c r="H59" s="121"/>
      <c r="I59" s="121"/>
      <c r="J59" s="121"/>
      <c r="K59" s="121"/>
      <c r="L59" s="121"/>
      <c r="M59" s="121"/>
      <c r="N59" s="121"/>
      <c r="O59" s="121"/>
      <c r="P59" s="121"/>
      <c r="Q59" s="121"/>
      <c r="R59" s="121"/>
      <c r="S59" s="121"/>
      <c r="T59" s="121"/>
      <c r="U59" s="121"/>
      <c r="V59" s="121"/>
      <c r="W59" s="53"/>
    </row>
    <row r="60" spans="1:23" ht="22.5">
      <c r="A60" s="98">
        <v>52</v>
      </c>
      <c r="B60" s="109" t="s">
        <v>114</v>
      </c>
      <c r="C60" s="104">
        <v>369</v>
      </c>
      <c r="D60" s="121"/>
      <c r="E60" s="121"/>
      <c r="F60" s="121"/>
      <c r="G60" s="121"/>
      <c r="H60" s="121"/>
      <c r="I60" s="121"/>
      <c r="J60" s="121"/>
      <c r="K60" s="121"/>
      <c r="L60" s="121"/>
      <c r="M60" s="121"/>
      <c r="N60" s="121"/>
      <c r="O60" s="121"/>
      <c r="P60" s="121"/>
      <c r="Q60" s="121"/>
      <c r="R60" s="121"/>
      <c r="S60" s="121"/>
      <c r="T60" s="121"/>
      <c r="U60" s="121"/>
      <c r="V60" s="121"/>
      <c r="W60" s="53"/>
    </row>
    <row r="61" spans="1:23" ht="22.5">
      <c r="A61" s="98">
        <v>53</v>
      </c>
      <c r="B61" s="109" t="s">
        <v>115</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ht="12.75">
      <c r="A62" s="98">
        <v>54</v>
      </c>
      <c r="B62" s="105" t="s">
        <v>116</v>
      </c>
      <c r="C62" s="114" t="s">
        <v>148</v>
      </c>
      <c r="D62" s="121"/>
      <c r="E62" s="121">
        <v>4</v>
      </c>
      <c r="F62" s="121">
        <v>4</v>
      </c>
      <c r="G62" s="121"/>
      <c r="H62" s="121">
        <v>4</v>
      </c>
      <c r="I62" s="121">
        <v>4</v>
      </c>
      <c r="J62" s="121">
        <v>1</v>
      </c>
      <c r="K62" s="121"/>
      <c r="L62" s="121"/>
      <c r="M62" s="121"/>
      <c r="N62" s="121">
        <v>4</v>
      </c>
      <c r="O62" s="121"/>
      <c r="P62" s="121"/>
      <c r="Q62" s="121"/>
      <c r="R62" s="121"/>
      <c r="S62" s="121"/>
      <c r="T62" s="121"/>
      <c r="U62" s="121"/>
      <c r="V62" s="121"/>
      <c r="W62" s="53"/>
    </row>
    <row r="63" spans="1:23" ht="21">
      <c r="A63" s="98">
        <v>55</v>
      </c>
      <c r="B63" s="105" t="s">
        <v>117</v>
      </c>
      <c r="C63" s="114" t="s">
        <v>149</v>
      </c>
      <c r="D63" s="121"/>
      <c r="E63" s="121"/>
      <c r="F63" s="121"/>
      <c r="G63" s="121"/>
      <c r="H63" s="121"/>
      <c r="I63" s="121"/>
      <c r="J63" s="121"/>
      <c r="K63" s="121"/>
      <c r="L63" s="121"/>
      <c r="M63" s="121"/>
      <c r="N63" s="121"/>
      <c r="O63" s="121"/>
      <c r="P63" s="121"/>
      <c r="Q63" s="121"/>
      <c r="R63" s="121"/>
      <c r="S63" s="121"/>
      <c r="T63" s="121"/>
      <c r="U63" s="121"/>
      <c r="V63" s="121"/>
      <c r="W63" s="53"/>
    </row>
    <row r="64" spans="1:23" ht="21">
      <c r="A64" s="98">
        <v>56</v>
      </c>
      <c r="B64" s="105" t="s">
        <v>118</v>
      </c>
      <c r="C64" s="114" t="s">
        <v>150</v>
      </c>
      <c r="D64" s="121"/>
      <c r="E64" s="121"/>
      <c r="F64" s="121"/>
      <c r="G64" s="121"/>
      <c r="H64" s="121"/>
      <c r="I64" s="121"/>
      <c r="J64" s="121"/>
      <c r="K64" s="121"/>
      <c r="L64" s="121"/>
      <c r="M64" s="121"/>
      <c r="N64" s="121"/>
      <c r="O64" s="121"/>
      <c r="P64" s="121"/>
      <c r="Q64" s="121"/>
      <c r="R64" s="121"/>
      <c r="S64" s="121"/>
      <c r="T64" s="121"/>
      <c r="U64" s="121"/>
      <c r="V64" s="121"/>
      <c r="W64" s="53"/>
    </row>
    <row r="65" spans="1:23" ht="12.75">
      <c r="A65" s="98">
        <v>57</v>
      </c>
      <c r="B65" s="105" t="s">
        <v>119</v>
      </c>
      <c r="C65" s="115"/>
      <c r="D65" s="121"/>
      <c r="E65" s="121"/>
      <c r="F65" s="121"/>
      <c r="G65" s="121"/>
      <c r="H65" s="121"/>
      <c r="I65" s="121"/>
      <c r="J65" s="121"/>
      <c r="K65" s="121"/>
      <c r="L65" s="121"/>
      <c r="M65" s="121"/>
      <c r="N65" s="121"/>
      <c r="O65" s="121"/>
      <c r="P65" s="121"/>
      <c r="Q65" s="121"/>
      <c r="R65" s="121"/>
      <c r="S65" s="121"/>
      <c r="T65" s="121"/>
      <c r="U65" s="121"/>
      <c r="V65" s="121"/>
      <c r="W65" s="53"/>
    </row>
    <row r="66" spans="1:23" ht="31.5">
      <c r="A66" s="98">
        <v>58</v>
      </c>
      <c r="B66" s="105" t="s">
        <v>0</v>
      </c>
      <c r="C66" s="116"/>
      <c r="D66" s="150">
        <f aca="true" t="shared" si="0" ref="D66:V66">D9+D10+D15+D18+D20+D25+D32+D35+D36+D40+D41+D44+D46+D51+D53+D55+D56+D62+D63+D64+D65</f>
        <v>0</v>
      </c>
      <c r="E66" s="150">
        <f t="shared" si="0"/>
        <v>68</v>
      </c>
      <c r="F66" s="150">
        <f t="shared" si="0"/>
        <v>71</v>
      </c>
      <c r="G66" s="150">
        <f t="shared" si="0"/>
        <v>0</v>
      </c>
      <c r="H66" s="150">
        <f t="shared" si="0"/>
        <v>65</v>
      </c>
      <c r="I66" s="150">
        <f t="shared" si="0"/>
        <v>63</v>
      </c>
      <c r="J66" s="150">
        <f t="shared" si="0"/>
        <v>8</v>
      </c>
      <c r="K66" s="150">
        <f t="shared" si="0"/>
        <v>2</v>
      </c>
      <c r="L66" s="150">
        <f t="shared" si="0"/>
        <v>0</v>
      </c>
      <c r="M66" s="150">
        <f t="shared" si="0"/>
        <v>0</v>
      </c>
      <c r="N66" s="150">
        <f t="shared" si="0"/>
        <v>65</v>
      </c>
      <c r="O66" s="150">
        <f t="shared" si="0"/>
        <v>0</v>
      </c>
      <c r="P66" s="150">
        <f t="shared" si="0"/>
        <v>0</v>
      </c>
      <c r="Q66" s="150">
        <f t="shared" si="0"/>
        <v>2</v>
      </c>
      <c r="R66" s="150">
        <f t="shared" si="0"/>
        <v>0</v>
      </c>
      <c r="S66" s="150">
        <f t="shared" si="0"/>
        <v>0</v>
      </c>
      <c r="T66" s="150">
        <f t="shared" si="0"/>
        <v>3</v>
      </c>
      <c r="U66" s="150">
        <f t="shared" si="0"/>
        <v>4</v>
      </c>
      <c r="V66" s="150">
        <f t="shared" si="0"/>
        <v>0</v>
      </c>
      <c r="W66" s="53"/>
    </row>
    <row r="67" spans="1:23" ht="12.75">
      <c r="A67" s="98">
        <v>59</v>
      </c>
      <c r="B67" s="106" t="s">
        <v>120</v>
      </c>
      <c r="C67" s="116"/>
      <c r="D67" s="122"/>
      <c r="E67" s="122">
        <v>6</v>
      </c>
      <c r="F67" s="122">
        <v>6</v>
      </c>
      <c r="G67" s="122"/>
      <c r="H67" s="122">
        <v>5</v>
      </c>
      <c r="I67" s="122">
        <v>5</v>
      </c>
      <c r="J67" s="122"/>
      <c r="K67" s="122"/>
      <c r="L67" s="122"/>
      <c r="M67" s="122"/>
      <c r="N67" s="121">
        <v>5</v>
      </c>
      <c r="O67" s="122"/>
      <c r="P67" s="122"/>
      <c r="Q67" s="122"/>
      <c r="R67" s="122"/>
      <c r="S67" s="122"/>
      <c r="T67" s="122">
        <v>1</v>
      </c>
      <c r="U67" s="121">
        <v>1</v>
      </c>
      <c r="V67" s="122"/>
      <c r="W67" s="53"/>
    </row>
    <row r="68" spans="1:23" ht="12.75">
      <c r="A68" s="98">
        <v>60</v>
      </c>
      <c r="B68" s="106" t="s">
        <v>121</v>
      </c>
      <c r="C68" s="116"/>
      <c r="D68" s="122"/>
      <c r="E68" s="122">
        <v>8</v>
      </c>
      <c r="F68" s="122">
        <v>8</v>
      </c>
      <c r="G68" s="122"/>
      <c r="H68" s="122">
        <v>8</v>
      </c>
      <c r="I68" s="122">
        <v>8</v>
      </c>
      <c r="J68" s="122">
        <v>2</v>
      </c>
      <c r="K68" s="122"/>
      <c r="L68" s="122"/>
      <c r="M68" s="122"/>
      <c r="N68" s="122">
        <v>8</v>
      </c>
      <c r="O68" s="122"/>
      <c r="P68" s="122"/>
      <c r="Q68" s="121"/>
      <c r="R68" s="122"/>
      <c r="S68" s="122"/>
      <c r="T68" s="122"/>
      <c r="U68" s="122"/>
      <c r="V68" s="122"/>
      <c r="W68" s="53"/>
    </row>
    <row r="69" spans="1:23" ht="12.75">
      <c r="A69" s="98">
        <v>61</v>
      </c>
      <c r="B69" s="106" t="s">
        <v>122</v>
      </c>
      <c r="C69" s="116"/>
      <c r="D69" s="122"/>
      <c r="E69" s="122">
        <v>9</v>
      </c>
      <c r="F69" s="122">
        <v>9</v>
      </c>
      <c r="G69" s="122"/>
      <c r="H69" s="122">
        <v>9</v>
      </c>
      <c r="I69" s="122">
        <v>9</v>
      </c>
      <c r="J69" s="122">
        <v>7</v>
      </c>
      <c r="K69" s="122"/>
      <c r="L69" s="122"/>
      <c r="M69" s="122"/>
      <c r="N69" s="122">
        <v>9</v>
      </c>
      <c r="O69" s="122"/>
      <c r="P69" s="122"/>
      <c r="Q69" s="122"/>
      <c r="R69" s="122"/>
      <c r="S69" s="122"/>
      <c r="T69" s="122"/>
      <c r="U69" s="122"/>
      <c r="V69" s="122"/>
      <c r="W69" s="53"/>
    </row>
    <row r="70" spans="1:23" ht="22.5">
      <c r="A70" s="98">
        <v>62</v>
      </c>
      <c r="B70" s="106" t="s">
        <v>123</v>
      </c>
      <c r="C70" s="116"/>
      <c r="D70" s="122"/>
      <c r="E70" s="122"/>
      <c r="F70" s="122"/>
      <c r="G70" s="122"/>
      <c r="H70" s="122"/>
      <c r="I70" s="122"/>
      <c r="J70" s="122"/>
      <c r="K70" s="122"/>
      <c r="L70" s="122"/>
      <c r="M70" s="122"/>
      <c r="N70" s="122"/>
      <c r="O70" s="122"/>
      <c r="P70" s="122"/>
      <c r="Q70" s="122"/>
      <c r="R70" s="122"/>
      <c r="S70" s="122"/>
      <c r="T70" s="122"/>
      <c r="U70" s="122"/>
      <c r="V70" s="122"/>
      <c r="W70" s="53"/>
    </row>
    <row r="71" spans="1:23" ht="12.75">
      <c r="A71" s="98">
        <v>63</v>
      </c>
      <c r="B71" s="106" t="s">
        <v>124</v>
      </c>
      <c r="C71" s="116"/>
      <c r="D71" s="122"/>
      <c r="E71" s="122"/>
      <c r="F71" s="122"/>
      <c r="G71" s="122"/>
      <c r="H71" s="122"/>
      <c r="I71" s="122"/>
      <c r="J71" s="122"/>
      <c r="K71" s="122"/>
      <c r="L71" s="122"/>
      <c r="M71" s="122"/>
      <c r="N71" s="122"/>
      <c r="O71" s="122"/>
      <c r="P71" s="122"/>
      <c r="Q71" s="122"/>
      <c r="R71" s="122"/>
      <c r="S71" s="122"/>
      <c r="T71" s="122"/>
      <c r="U71" s="122"/>
      <c r="V71" s="122"/>
      <c r="W71" s="53"/>
    </row>
    <row r="72" spans="1:23" ht="22.5">
      <c r="A72" s="98">
        <v>64</v>
      </c>
      <c r="B72" s="106" t="s">
        <v>40</v>
      </c>
      <c r="C72" s="116"/>
      <c r="D72" s="122"/>
      <c r="E72" s="122"/>
      <c r="F72" s="122"/>
      <c r="G72" s="122"/>
      <c r="H72" s="122"/>
      <c r="I72" s="122"/>
      <c r="J72" s="122"/>
      <c r="K72" s="122"/>
      <c r="L72" s="122"/>
      <c r="M72" s="122"/>
      <c r="N72" s="122"/>
      <c r="O72" s="122"/>
      <c r="P72" s="122"/>
      <c r="Q72" s="122"/>
      <c r="R72" s="122"/>
      <c r="S72" s="122"/>
      <c r="T72" s="122"/>
      <c r="U72" s="122"/>
      <c r="V72" s="122"/>
      <c r="W72" s="53"/>
    </row>
    <row r="73" spans="1:23" ht="22.5">
      <c r="A73" s="98">
        <v>65</v>
      </c>
      <c r="B73" s="106" t="s">
        <v>41</v>
      </c>
      <c r="C73" s="116"/>
      <c r="D73" s="122"/>
      <c r="E73" s="122"/>
      <c r="F73" s="122"/>
      <c r="G73" s="122"/>
      <c r="H73" s="122"/>
      <c r="I73" s="122"/>
      <c r="J73" s="122"/>
      <c r="K73" s="122"/>
      <c r="L73" s="122"/>
      <c r="M73" s="122"/>
      <c r="N73" s="122"/>
      <c r="O73" s="122"/>
      <c r="P73" s="122"/>
      <c r="Q73" s="122"/>
      <c r="R73" s="122"/>
      <c r="S73" s="122"/>
      <c r="T73" s="122"/>
      <c r="U73" s="122"/>
      <c r="V73" s="122"/>
      <c r="W73" s="53"/>
    </row>
    <row r="74" spans="1:23" ht="22.5">
      <c r="A74" s="98">
        <v>66</v>
      </c>
      <c r="B74" s="106" t="s">
        <v>42</v>
      </c>
      <c r="C74" s="116"/>
      <c r="D74" s="122"/>
      <c r="E74" s="122"/>
      <c r="F74" s="122"/>
      <c r="G74" s="122"/>
      <c r="H74" s="122"/>
      <c r="I74" s="122"/>
      <c r="J74" s="122"/>
      <c r="K74" s="122"/>
      <c r="L74" s="122"/>
      <c r="M74" s="122"/>
      <c r="N74" s="122"/>
      <c r="O74" s="122"/>
      <c r="P74" s="122"/>
      <c r="Q74" s="122"/>
      <c r="R74" s="122"/>
      <c r="S74" s="122"/>
      <c r="T74" s="122"/>
      <c r="U74" s="122"/>
      <c r="V74" s="122"/>
      <c r="W74" s="53"/>
    </row>
    <row r="75" spans="1:43" ht="12.75">
      <c r="A75" s="98">
        <v>67</v>
      </c>
      <c r="B75" s="111" t="s">
        <v>125</v>
      </c>
      <c r="C75" s="116"/>
      <c r="D75" s="122"/>
      <c r="E75" s="122"/>
      <c r="F75" s="122"/>
      <c r="G75" s="122"/>
      <c r="H75" s="122"/>
      <c r="I75" s="122"/>
      <c r="J75" s="122"/>
      <c r="K75" s="122"/>
      <c r="L75" s="122"/>
      <c r="M75" s="122"/>
      <c r="N75" s="122"/>
      <c r="O75" s="122"/>
      <c r="P75" s="122"/>
      <c r="Q75" s="122"/>
      <c r="R75" s="122"/>
      <c r="S75" s="122"/>
      <c r="T75" s="122"/>
      <c r="U75" s="122"/>
      <c r="V75" s="122"/>
      <c r="W75" s="53"/>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c r="A76" s="98">
        <v>68</v>
      </c>
      <c r="B76" s="111" t="s">
        <v>126</v>
      </c>
      <c r="C76" s="116"/>
      <c r="D76" s="122"/>
      <c r="E76" s="122"/>
      <c r="F76" s="122"/>
      <c r="G76" s="122"/>
      <c r="H76" s="122"/>
      <c r="I76" s="122"/>
      <c r="J76" s="122"/>
      <c r="K76" s="122"/>
      <c r="L76" s="122"/>
      <c r="M76" s="122"/>
      <c r="N76" s="122"/>
      <c r="O76" s="122"/>
      <c r="P76" s="122"/>
      <c r="Q76" s="122"/>
      <c r="R76" s="122"/>
      <c r="S76" s="122"/>
      <c r="T76" s="122"/>
      <c r="U76" s="122"/>
      <c r="V76" s="122"/>
      <c r="W76" s="53"/>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ht="12.75">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ht="12.75">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ht="12.75">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ht="12.75">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ht="12.75">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ht="12.75">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ht="12.75">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ht="12.75">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ht="12.75">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ht="12.75">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ht="12.75">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ht="12.75">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ht="12.75">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ht="12.75">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ht="12.75">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ht="12.75">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ht="12.75">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ht="12.75">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ht="12.75">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ht="12.75">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ht="12.75">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ht="12.75">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ht="12.75">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ht="12.75">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ht="12.75">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7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7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7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7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7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7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7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7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7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7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7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7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7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7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7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7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7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7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7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7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7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7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3:43" ht="12.7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7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7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7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7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7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7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7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7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7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7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7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7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7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7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7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7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7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7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7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7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7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7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7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7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7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7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7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7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7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7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7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7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7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7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7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7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7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7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7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7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7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7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7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7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7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7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7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7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7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7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7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7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7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7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7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7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7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7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7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7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7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7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7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7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7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7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7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7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7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7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7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7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7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7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7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7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7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7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7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7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7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7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7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7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7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7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7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7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7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7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7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7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7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7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7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7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7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7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7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7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7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7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7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7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7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7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7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7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7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7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7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7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7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7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7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7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7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7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7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7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7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7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7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7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7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7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7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7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7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7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7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7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7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7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7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7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7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7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7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7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7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7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7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7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7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7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7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7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7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7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7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7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7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7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7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7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7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7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7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7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7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7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7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7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7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7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7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7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7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7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7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7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7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7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7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7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7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7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7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7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7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7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7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7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7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7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7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7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7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7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7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7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7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7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7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7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7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7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7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7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7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7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7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7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7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7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7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7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7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7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7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7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7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7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7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7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7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7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7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7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7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7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7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7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7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7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7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7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7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7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7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7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7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7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7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7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7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7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7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7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7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7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7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7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7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7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7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7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7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7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7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7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7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7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7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7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7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7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7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7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7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7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7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7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7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7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7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7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7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7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7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7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7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7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7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7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7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7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7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7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7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7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7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7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7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7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7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7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7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7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7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7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7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7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7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7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7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7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7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7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7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7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7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7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7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7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7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7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7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7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7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7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7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7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7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7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7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7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7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7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7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7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7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7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7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7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7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7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7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7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7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7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7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7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7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7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7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7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7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7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7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7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7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7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7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7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7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7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7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7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7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7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7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7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7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7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7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7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7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7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7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7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7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7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7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7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7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7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7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0" fitToWidth="1" horizontalDpi="600" verticalDpi="600" orientation="landscape" pageOrder="overThenDown" paperSize="9" scale="66" r:id="rId1"/>
  <headerFooter alignWithMargins="0">
    <oddFooter>&amp;L1269846B</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168</v>
      </c>
      <c r="B1" s="151"/>
      <c r="C1" s="151"/>
      <c r="D1" s="4"/>
    </row>
    <row r="2" spans="1:5" ht="29.25" customHeight="1">
      <c r="A2" s="152" t="s">
        <v>62</v>
      </c>
      <c r="B2" s="83" t="s">
        <v>37</v>
      </c>
      <c r="C2" s="89"/>
      <c r="D2" s="76" t="s">
        <v>203</v>
      </c>
      <c r="E2" s="53"/>
    </row>
    <row r="3" spans="1:5" ht="20.25" customHeight="1">
      <c r="A3" s="153">
        <v>1</v>
      </c>
      <c r="B3" s="154" t="s">
        <v>169</v>
      </c>
      <c r="C3" s="163"/>
      <c r="D3" s="92">
        <v>4</v>
      </c>
      <c r="E3" s="53"/>
    </row>
    <row r="4" spans="1:5" ht="20.25" customHeight="1">
      <c r="A4" s="153">
        <v>2</v>
      </c>
      <c r="B4" s="155" t="s">
        <v>170</v>
      </c>
      <c r="C4" s="164" t="s">
        <v>198</v>
      </c>
      <c r="D4" s="92">
        <v>4</v>
      </c>
      <c r="E4" s="53"/>
    </row>
    <row r="5" spans="1:5" ht="20.25" customHeight="1">
      <c r="A5" s="153">
        <v>3</v>
      </c>
      <c r="B5" s="156"/>
      <c r="C5" s="164" t="s">
        <v>199</v>
      </c>
      <c r="D5" s="92"/>
      <c r="E5" s="53"/>
    </row>
    <row r="6" spans="1:5" ht="20.25" customHeight="1">
      <c r="A6" s="153">
        <v>4</v>
      </c>
      <c r="B6" s="156"/>
      <c r="C6" s="164" t="s">
        <v>200</v>
      </c>
      <c r="D6" s="92"/>
      <c r="E6" s="53"/>
    </row>
    <row r="7" spans="1:5" ht="20.25" customHeight="1">
      <c r="A7" s="153">
        <v>5</v>
      </c>
      <c r="B7" s="156"/>
      <c r="C7" s="164" t="s">
        <v>201</v>
      </c>
      <c r="D7" s="92"/>
      <c r="E7" s="53"/>
    </row>
    <row r="8" spans="1:5" ht="19.5" customHeight="1">
      <c r="A8" s="153">
        <v>6</v>
      </c>
      <c r="B8" s="157"/>
      <c r="C8" s="164" t="s">
        <v>202</v>
      </c>
      <c r="D8" s="92"/>
      <c r="E8" s="53"/>
    </row>
    <row r="9" spans="1:11" ht="17.25" customHeight="1">
      <c r="A9" s="153">
        <v>7</v>
      </c>
      <c r="B9" s="158" t="s">
        <v>171</v>
      </c>
      <c r="C9" s="165"/>
      <c r="D9" s="92">
        <v>1</v>
      </c>
      <c r="E9" s="53"/>
      <c r="H9" s="172"/>
      <c r="I9" s="172"/>
      <c r="J9" s="172"/>
      <c r="K9" s="173"/>
    </row>
    <row r="10" spans="1:11" ht="18.75" customHeight="1">
      <c r="A10" s="153">
        <v>8</v>
      </c>
      <c r="B10" s="158" t="s">
        <v>172</v>
      </c>
      <c r="C10" s="165"/>
      <c r="D10" s="92"/>
      <c r="E10" s="53"/>
      <c r="H10" s="172"/>
      <c r="I10" s="172"/>
      <c r="J10" s="172"/>
      <c r="K10" s="173"/>
    </row>
    <row r="11" spans="1:11" ht="18.75" customHeight="1">
      <c r="A11" s="153">
        <v>9</v>
      </c>
      <c r="B11" s="158" t="s">
        <v>173</v>
      </c>
      <c r="C11" s="165"/>
      <c r="D11" s="92">
        <v>11</v>
      </c>
      <c r="E11" s="53"/>
      <c r="H11" s="172"/>
      <c r="I11" s="172"/>
      <c r="J11" s="172"/>
      <c r="K11" s="173"/>
    </row>
    <row r="12" spans="1:11" ht="18" customHeight="1">
      <c r="A12" s="153">
        <v>10</v>
      </c>
      <c r="B12" s="159" t="s">
        <v>174</v>
      </c>
      <c r="C12" s="166"/>
      <c r="D12" s="92">
        <v>1</v>
      </c>
      <c r="E12" s="53"/>
      <c r="H12" s="172"/>
      <c r="I12" s="172"/>
      <c r="J12" s="172"/>
      <c r="K12" s="173"/>
    </row>
    <row r="13" spans="1:11" ht="18" customHeight="1">
      <c r="A13" s="153">
        <v>11</v>
      </c>
      <c r="B13" s="160" t="s">
        <v>175</v>
      </c>
      <c r="C13" s="160"/>
      <c r="D13" s="92"/>
      <c r="E13" s="53"/>
      <c r="H13" s="172"/>
      <c r="I13" s="172"/>
      <c r="J13" s="172"/>
      <c r="K13" s="173"/>
    </row>
    <row r="14" spans="1:11" ht="16.5" customHeight="1">
      <c r="A14" s="153">
        <v>12</v>
      </c>
      <c r="B14" s="159" t="s">
        <v>176</v>
      </c>
      <c r="C14" s="166"/>
      <c r="D14" s="92"/>
      <c r="E14" s="53"/>
      <c r="H14" s="172"/>
      <c r="I14" s="172"/>
      <c r="J14" s="172"/>
      <c r="K14" s="173"/>
    </row>
    <row r="15" spans="1:11" ht="18" customHeight="1">
      <c r="A15" s="153">
        <v>13</v>
      </c>
      <c r="B15" s="158" t="s">
        <v>177</v>
      </c>
      <c r="C15" s="165"/>
      <c r="D15" s="92"/>
      <c r="E15" s="53"/>
      <c r="H15" s="172"/>
      <c r="I15" s="172"/>
      <c r="J15" s="172"/>
      <c r="K15" s="173"/>
    </row>
    <row r="16" spans="1:11" ht="18" customHeight="1">
      <c r="A16" s="153">
        <v>14</v>
      </c>
      <c r="B16" s="161" t="s">
        <v>178</v>
      </c>
      <c r="C16" s="167"/>
      <c r="D16" s="92"/>
      <c r="E16" s="53"/>
      <c r="H16" s="172"/>
      <c r="I16" s="172"/>
      <c r="J16" s="172"/>
      <c r="K16" s="173"/>
    </row>
    <row r="17" spans="1:11" ht="18" customHeight="1">
      <c r="A17" s="153">
        <v>15</v>
      </c>
      <c r="B17" s="161" t="s">
        <v>179</v>
      </c>
      <c r="C17" s="167"/>
      <c r="D17" s="92"/>
      <c r="E17" s="53"/>
      <c r="H17" s="172"/>
      <c r="I17" s="172"/>
      <c r="J17" s="172"/>
      <c r="K17" s="173"/>
    </row>
    <row r="18" spans="1:11" ht="18" customHeight="1">
      <c r="A18" s="153">
        <v>16</v>
      </c>
      <c r="B18" s="158" t="s">
        <v>180</v>
      </c>
      <c r="C18" s="165"/>
      <c r="D18" s="92">
        <v>1</v>
      </c>
      <c r="E18" s="53"/>
      <c r="H18" s="172"/>
      <c r="I18" s="172"/>
      <c r="J18" s="172"/>
      <c r="K18" s="173"/>
    </row>
    <row r="19" spans="1:11" ht="18" customHeight="1">
      <c r="A19" s="153">
        <v>17</v>
      </c>
      <c r="B19" s="158" t="s">
        <v>181</v>
      </c>
      <c r="C19" s="165"/>
      <c r="D19" s="92"/>
      <c r="E19" s="53"/>
      <c r="H19" s="172"/>
      <c r="I19" s="172"/>
      <c r="J19" s="172"/>
      <c r="K19" s="173"/>
    </row>
    <row r="20" spans="1:11" ht="18" customHeight="1">
      <c r="A20" s="153">
        <v>18</v>
      </c>
      <c r="B20" s="161" t="s">
        <v>182</v>
      </c>
      <c r="C20" s="167"/>
      <c r="D20" s="92"/>
      <c r="E20" s="53"/>
      <c r="H20" s="172"/>
      <c r="I20" s="172"/>
      <c r="J20" s="172"/>
      <c r="K20" s="173"/>
    </row>
    <row r="21" spans="1:11" ht="18" customHeight="1">
      <c r="A21" s="153">
        <v>19</v>
      </c>
      <c r="B21" s="161" t="s">
        <v>183</v>
      </c>
      <c r="C21" s="167"/>
      <c r="D21" s="92"/>
      <c r="E21" s="53"/>
      <c r="H21" s="172"/>
      <c r="I21" s="172"/>
      <c r="J21" s="172"/>
      <c r="K21" s="173"/>
    </row>
    <row r="22" spans="1:11" ht="18" customHeight="1">
      <c r="A22" s="153">
        <v>20</v>
      </c>
      <c r="B22" s="158" t="s">
        <v>184</v>
      </c>
      <c r="C22" s="165"/>
      <c r="D22" s="92"/>
      <c r="E22" s="53"/>
      <c r="H22" s="172"/>
      <c r="I22" s="172"/>
      <c r="J22" s="172"/>
      <c r="K22" s="173"/>
    </row>
    <row r="23" spans="1:11" ht="18" customHeight="1">
      <c r="A23" s="153">
        <v>21</v>
      </c>
      <c r="B23" s="161" t="s">
        <v>185</v>
      </c>
      <c r="C23" s="167"/>
      <c r="D23" s="92"/>
      <c r="E23" s="53"/>
      <c r="H23" s="172"/>
      <c r="I23" s="172"/>
      <c r="J23" s="172"/>
      <c r="K23" s="173"/>
    </row>
    <row r="24" spans="1:11" ht="18" customHeight="1">
      <c r="A24" s="153">
        <v>22</v>
      </c>
      <c r="B24" s="158" t="s">
        <v>186</v>
      </c>
      <c r="C24" s="165"/>
      <c r="D24" s="92"/>
      <c r="E24" s="53"/>
      <c r="H24" s="172"/>
      <c r="I24" s="172"/>
      <c r="J24" s="172"/>
      <c r="K24" s="173"/>
    </row>
    <row r="25" spans="1:11" ht="23.25" customHeight="1">
      <c r="A25" s="153">
        <v>23</v>
      </c>
      <c r="B25" s="160" t="s">
        <v>187</v>
      </c>
      <c r="C25" s="160"/>
      <c r="D25" s="92">
        <v>65</v>
      </c>
      <c r="E25" s="53"/>
      <c r="H25" s="14"/>
      <c r="I25" s="14"/>
      <c r="J25" s="14"/>
      <c r="K25" s="173"/>
    </row>
    <row r="26" spans="1:11" ht="16.5" customHeight="1">
      <c r="A26" s="153">
        <v>24</v>
      </c>
      <c r="B26" s="158" t="s">
        <v>188</v>
      </c>
      <c r="C26" s="165"/>
      <c r="D26" s="92"/>
      <c r="E26" s="53"/>
      <c r="H26" s="14"/>
      <c r="I26" s="14"/>
      <c r="J26" s="14"/>
      <c r="K26" s="173"/>
    </row>
    <row r="27" spans="1:11" ht="18" customHeight="1">
      <c r="A27" s="153">
        <v>25</v>
      </c>
      <c r="B27" s="160" t="s">
        <v>189</v>
      </c>
      <c r="C27" s="160"/>
      <c r="D27" s="92">
        <v>1028</v>
      </c>
      <c r="E27" s="53"/>
      <c r="H27" s="14"/>
      <c r="I27" s="14"/>
      <c r="J27" s="14"/>
      <c r="K27" s="173"/>
    </row>
    <row r="28" spans="1:11" ht="14.25" customHeight="1">
      <c r="A28" s="153">
        <v>26</v>
      </c>
      <c r="B28" s="162" t="s">
        <v>190</v>
      </c>
      <c r="C28" s="162"/>
      <c r="D28" s="92">
        <v>1028</v>
      </c>
      <c r="E28" s="53"/>
      <c r="H28" s="14"/>
      <c r="I28" s="14"/>
      <c r="J28" s="14"/>
      <c r="K28" s="173"/>
    </row>
    <row r="29" spans="1:11" ht="16.5" customHeight="1">
      <c r="A29" s="153">
        <v>27</v>
      </c>
      <c r="B29" s="160" t="s">
        <v>191</v>
      </c>
      <c r="C29" s="160"/>
      <c r="D29" s="92"/>
      <c r="E29" s="53"/>
      <c r="H29" s="173"/>
      <c r="I29" s="173"/>
      <c r="J29" s="173"/>
      <c r="K29" s="173"/>
    </row>
    <row r="30" spans="1:5" ht="16.5" customHeight="1">
      <c r="A30" s="153">
        <v>28</v>
      </c>
      <c r="B30" s="162" t="s">
        <v>192</v>
      </c>
      <c r="C30" s="162"/>
      <c r="D30" s="92"/>
      <c r="E30" s="53"/>
    </row>
    <row r="31" spans="1:9" ht="16.5" customHeight="1">
      <c r="A31" s="153">
        <v>29</v>
      </c>
      <c r="B31" s="158" t="s">
        <v>193</v>
      </c>
      <c r="C31" s="165"/>
      <c r="D31" s="92"/>
      <c r="E31" s="53"/>
      <c r="H31" s="174"/>
      <c r="I31" s="174"/>
    </row>
    <row r="32" spans="1:9" ht="16.5" customHeight="1">
      <c r="A32" s="153">
        <v>30</v>
      </c>
      <c r="B32" s="158" t="s">
        <v>194</v>
      </c>
      <c r="C32" s="165"/>
      <c r="D32" s="92"/>
      <c r="E32" s="53"/>
      <c r="H32" s="174"/>
      <c r="I32" s="174"/>
    </row>
    <row r="33" spans="1:9" ht="16.5" customHeight="1">
      <c r="A33" s="153">
        <v>31</v>
      </c>
      <c r="B33" s="158" t="s">
        <v>195</v>
      </c>
      <c r="C33" s="165"/>
      <c r="D33" s="92"/>
      <c r="E33" s="53"/>
      <c r="H33" s="174"/>
      <c r="I33" s="174"/>
    </row>
    <row r="34" spans="1:9" ht="16.5" customHeight="1">
      <c r="A34" s="153">
        <v>32</v>
      </c>
      <c r="B34" s="158" t="s">
        <v>196</v>
      </c>
      <c r="C34" s="165"/>
      <c r="D34" s="92">
        <v>1</v>
      </c>
      <c r="E34" s="53"/>
      <c r="H34" s="174"/>
      <c r="I34" s="174"/>
    </row>
    <row r="35" spans="1:9" ht="16.5" customHeight="1">
      <c r="A35" s="153">
        <v>33</v>
      </c>
      <c r="B35" s="160" t="s">
        <v>197</v>
      </c>
      <c r="C35" s="160"/>
      <c r="D35" s="92"/>
      <c r="E35" s="53"/>
      <c r="H35" s="174"/>
      <c r="I35" s="174"/>
    </row>
    <row r="36" spans="1:5" ht="15">
      <c r="A36" s="123"/>
      <c r="B36" s="123"/>
      <c r="C36" s="123"/>
      <c r="D36" s="169"/>
      <c r="E36" s="170"/>
    </row>
    <row r="37" spans="1:4" ht="12.75" customHeight="1">
      <c r="A37" s="29"/>
      <c r="B37" s="29"/>
      <c r="C37" s="168"/>
      <c r="D37" s="56"/>
    </row>
    <row r="38" spans="1:4" ht="12.75" customHeight="1">
      <c r="A38" s="29"/>
      <c r="B38" s="29"/>
      <c r="C38" s="29"/>
      <c r="D38" s="56"/>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71"/>
    </row>
    <row r="44" spans="1:5" ht="12.75" customHeight="1">
      <c r="A44" s="29"/>
      <c r="B44" s="29"/>
      <c r="C44" s="29"/>
      <c r="D44" s="29"/>
      <c r="E44" s="171"/>
    </row>
    <row r="45" spans="1:4" ht="12.75" customHeight="1">
      <c r="A45" s="29"/>
      <c r="B45" s="29"/>
      <c r="C45" s="29"/>
      <c r="D45" s="29"/>
    </row>
    <row r="46" spans="1:4" ht="12.75" customHeight="1">
      <c r="A46" s="29"/>
      <c r="B46" s="29"/>
      <c r="C46" s="29"/>
      <c r="D46" s="29"/>
    </row>
    <row r="47" spans="1:5" ht="12.75" customHeight="1">
      <c r="A47" s="29"/>
      <c r="B47" s="29"/>
      <c r="C47" s="29"/>
      <c r="D47" s="29"/>
      <c r="E47" s="171"/>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&amp;L1269846B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8"/>
  <sheetViews>
    <sheetView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5" t="s">
        <v>204</v>
      </c>
      <c r="B1" s="175"/>
      <c r="C1" s="175"/>
      <c r="D1" s="175"/>
      <c r="E1" s="175"/>
      <c r="F1" s="175"/>
      <c r="G1" s="175"/>
      <c r="H1" s="175"/>
      <c r="I1" s="175"/>
      <c r="J1" s="175"/>
      <c r="K1" s="175"/>
      <c r="L1" s="175"/>
      <c r="M1" s="175"/>
      <c r="N1" s="175"/>
      <c r="O1" s="175"/>
      <c r="P1" s="175"/>
      <c r="Q1" s="175"/>
      <c r="R1" s="175"/>
      <c r="S1" s="113"/>
      <c r="T1" s="113"/>
    </row>
    <row r="2" spans="1:20" ht="24" customHeight="1">
      <c r="A2" s="176" t="s">
        <v>205</v>
      </c>
      <c r="B2" s="142" t="s">
        <v>208</v>
      </c>
      <c r="C2" s="94" t="s">
        <v>209</v>
      </c>
      <c r="D2" s="142" t="s">
        <v>210</v>
      </c>
      <c r="E2" s="142" t="s">
        <v>211</v>
      </c>
      <c r="F2" s="142" t="s">
        <v>212</v>
      </c>
      <c r="G2" s="142" t="s">
        <v>213</v>
      </c>
      <c r="H2" s="142" t="s">
        <v>214</v>
      </c>
      <c r="I2" s="142" t="s">
        <v>215</v>
      </c>
      <c r="J2" s="142" t="s">
        <v>216</v>
      </c>
      <c r="K2" s="142" t="s">
        <v>217</v>
      </c>
      <c r="L2" s="142" t="s">
        <v>218</v>
      </c>
      <c r="M2" s="142" t="s">
        <v>219</v>
      </c>
      <c r="N2" s="142" t="s">
        <v>220</v>
      </c>
      <c r="O2" s="120" t="s">
        <v>221</v>
      </c>
      <c r="P2" s="181" t="s">
        <v>222</v>
      </c>
      <c r="Q2" s="182"/>
      <c r="R2" s="183"/>
      <c r="S2" s="184"/>
      <c r="T2" s="187"/>
    </row>
    <row r="3" spans="1:20" ht="25.5" customHeight="1">
      <c r="A3" s="177"/>
      <c r="B3" s="143"/>
      <c r="C3" s="95"/>
      <c r="D3" s="143"/>
      <c r="E3" s="143"/>
      <c r="F3" s="143"/>
      <c r="G3" s="143"/>
      <c r="H3" s="143"/>
      <c r="I3" s="143"/>
      <c r="J3" s="143"/>
      <c r="K3" s="143"/>
      <c r="L3" s="143"/>
      <c r="M3" s="143"/>
      <c r="N3" s="143"/>
      <c r="O3" s="120"/>
      <c r="P3" s="142" t="s">
        <v>154</v>
      </c>
      <c r="Q3" s="181" t="s">
        <v>170</v>
      </c>
      <c r="R3" s="183"/>
      <c r="S3" s="184"/>
      <c r="T3" s="187"/>
    </row>
    <row r="4" spans="1:20" ht="61.5" customHeight="1">
      <c r="A4" s="178"/>
      <c r="B4" s="144"/>
      <c r="C4" s="96"/>
      <c r="D4" s="144"/>
      <c r="E4" s="144"/>
      <c r="F4" s="144"/>
      <c r="G4" s="144"/>
      <c r="H4" s="144"/>
      <c r="I4" s="144"/>
      <c r="J4" s="144"/>
      <c r="K4" s="144"/>
      <c r="L4" s="144"/>
      <c r="M4" s="144"/>
      <c r="N4" s="144"/>
      <c r="O4" s="120"/>
      <c r="P4" s="144"/>
      <c r="Q4" s="97" t="s">
        <v>223</v>
      </c>
      <c r="R4" s="97" t="s">
        <v>224</v>
      </c>
      <c r="S4" s="184"/>
      <c r="T4" s="187"/>
    </row>
    <row r="5" spans="1:20" ht="12.75">
      <c r="A5" s="116" t="s">
        <v>36</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5"/>
      <c r="T5" s="188"/>
    </row>
    <row r="6" spans="1:20" ht="21.75" customHeight="1">
      <c r="A6" s="179" t="s">
        <v>206</v>
      </c>
      <c r="B6" s="180">
        <v>6</v>
      </c>
      <c r="C6" s="180">
        <v>4420</v>
      </c>
      <c r="D6" s="180"/>
      <c r="E6" s="180"/>
      <c r="F6" s="180">
        <v>9</v>
      </c>
      <c r="G6" s="180">
        <v>1</v>
      </c>
      <c r="H6" s="180"/>
      <c r="I6" s="180"/>
      <c r="J6" s="180">
        <v>4</v>
      </c>
      <c r="K6" s="180"/>
      <c r="L6" s="180"/>
      <c r="M6" s="180">
        <v>13</v>
      </c>
      <c r="N6" s="180"/>
      <c r="O6" s="180"/>
      <c r="P6" s="180">
        <v>32</v>
      </c>
      <c r="Q6" s="180">
        <v>31</v>
      </c>
      <c r="R6" s="180"/>
      <c r="S6" s="186"/>
      <c r="T6" s="113"/>
    </row>
    <row r="7" spans="1:20" ht="20.25" customHeight="1">
      <c r="A7" s="179" t="s">
        <v>207</v>
      </c>
      <c r="B7" s="180"/>
      <c r="C7" s="180"/>
      <c r="D7" s="180"/>
      <c r="E7" s="180">
        <v>1</v>
      </c>
      <c r="F7" s="180"/>
      <c r="G7" s="180"/>
      <c r="H7" s="180"/>
      <c r="I7" s="180"/>
      <c r="J7" s="180"/>
      <c r="K7" s="180"/>
      <c r="L7" s="180"/>
      <c r="M7" s="180"/>
      <c r="N7" s="180"/>
      <c r="O7" s="180"/>
      <c r="P7" s="180"/>
      <c r="Q7" s="180"/>
      <c r="R7" s="180"/>
      <c r="S7" s="186"/>
      <c r="T7" s="113"/>
    </row>
    <row r="8" spans="1:18" ht="12.75">
      <c r="A8" s="33"/>
      <c r="B8" s="33"/>
      <c r="C8" s="33"/>
      <c r="D8" s="33"/>
      <c r="E8" s="33"/>
      <c r="F8" s="33"/>
      <c r="G8" s="33"/>
      <c r="H8" s="33"/>
      <c r="I8" s="33"/>
      <c r="J8" s="33"/>
      <c r="K8" s="33"/>
      <c r="L8" s="33"/>
      <c r="M8" s="33"/>
      <c r="N8" s="33"/>
      <c r="O8" s="33"/>
      <c r="P8" s="33"/>
      <c r="Q8" s="33"/>
      <c r="R8" s="33"/>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tToHeight="0" fitToWidth="1" horizontalDpi="600" verticalDpi="600" orientation="landscape" paperSize="9" scale="77" r:id="rId1"/>
  <headerFooter alignWithMargins="0">
    <oddFooter>&amp;L1269846B</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225</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4" t="s">
        <v>62</v>
      </c>
      <c r="B4" s="190" t="s">
        <v>227</v>
      </c>
      <c r="C4" s="196"/>
      <c r="D4" s="201"/>
      <c r="E4" s="190" t="s">
        <v>236</v>
      </c>
      <c r="F4" s="201"/>
      <c r="G4" s="214" t="s">
        <v>241</v>
      </c>
      <c r="H4" s="217"/>
      <c r="I4" s="214" t="s">
        <v>244</v>
      </c>
      <c r="J4" s="217"/>
      <c r="K4" s="214" t="s">
        <v>247</v>
      </c>
      <c r="L4" s="218"/>
      <c r="M4" s="217"/>
      <c r="N4" s="219" t="s">
        <v>251</v>
      </c>
      <c r="O4" s="214" t="s">
        <v>252</v>
      </c>
      <c r="P4" s="217"/>
      <c r="Q4" s="53"/>
    </row>
    <row r="5" spans="1:17" ht="38.25">
      <c r="A5" s="85"/>
      <c r="B5" s="191"/>
      <c r="C5" s="197"/>
      <c r="D5" s="202"/>
      <c r="E5" s="191"/>
      <c r="F5" s="202"/>
      <c r="G5" s="92" t="s">
        <v>242</v>
      </c>
      <c r="H5" s="92" t="s">
        <v>243</v>
      </c>
      <c r="I5" s="92" t="s">
        <v>245</v>
      </c>
      <c r="J5" s="92" t="s">
        <v>246</v>
      </c>
      <c r="K5" s="66" t="s">
        <v>248</v>
      </c>
      <c r="L5" s="92" t="s">
        <v>249</v>
      </c>
      <c r="M5" s="92" t="s">
        <v>250</v>
      </c>
      <c r="N5" s="220"/>
      <c r="O5" s="92" t="s">
        <v>55</v>
      </c>
      <c r="P5" s="92" t="s">
        <v>253</v>
      </c>
      <c r="Q5" s="53"/>
    </row>
    <row r="6" spans="1:17" ht="13.5">
      <c r="A6" s="104" t="s">
        <v>226</v>
      </c>
      <c r="B6" s="138" t="s">
        <v>38</v>
      </c>
      <c r="C6" s="139"/>
      <c r="D6" s="140"/>
      <c r="E6" s="206" t="s">
        <v>128</v>
      </c>
      <c r="F6" s="211"/>
      <c r="G6" s="215">
        <v>1</v>
      </c>
      <c r="H6" s="215">
        <v>2</v>
      </c>
      <c r="I6" s="215">
        <v>3</v>
      </c>
      <c r="J6" s="215">
        <v>4</v>
      </c>
      <c r="K6" s="215">
        <v>5</v>
      </c>
      <c r="L6" s="215">
        <v>6</v>
      </c>
      <c r="M6" s="215">
        <v>7</v>
      </c>
      <c r="N6" s="215">
        <v>8</v>
      </c>
      <c r="O6" s="221">
        <v>9</v>
      </c>
      <c r="P6" s="221">
        <v>10</v>
      </c>
      <c r="Q6" s="53"/>
    </row>
    <row r="7" spans="1:17" ht="39.75" customHeight="1">
      <c r="A7" s="92">
        <v>1</v>
      </c>
      <c r="B7" s="192" t="s">
        <v>228</v>
      </c>
      <c r="C7" s="192"/>
      <c r="D7" s="192"/>
      <c r="E7" s="207" t="s">
        <v>237</v>
      </c>
      <c r="F7" s="207"/>
      <c r="G7" s="180">
        <v>14</v>
      </c>
      <c r="H7" s="216">
        <v>5</v>
      </c>
      <c r="I7" s="216"/>
      <c r="J7" s="216">
        <v>19</v>
      </c>
      <c r="K7" s="216">
        <v>1</v>
      </c>
      <c r="L7" s="216">
        <v>17</v>
      </c>
      <c r="M7" s="216">
        <v>1</v>
      </c>
      <c r="N7" s="216"/>
      <c r="O7" s="216"/>
      <c r="P7" s="216"/>
      <c r="Q7" s="53"/>
    </row>
    <row r="8" spans="1:17" ht="12.75" customHeight="1">
      <c r="A8" s="92">
        <v>2</v>
      </c>
      <c r="B8" s="193" t="s">
        <v>65</v>
      </c>
      <c r="C8" s="198"/>
      <c r="D8" s="203"/>
      <c r="E8" s="208">
        <v>115</v>
      </c>
      <c r="F8" s="212"/>
      <c r="G8" s="216"/>
      <c r="H8" s="216"/>
      <c r="I8" s="216"/>
      <c r="J8" s="216"/>
      <c r="K8" s="216"/>
      <c r="L8" s="216"/>
      <c r="M8" s="216"/>
      <c r="N8" s="216"/>
      <c r="O8" s="216"/>
      <c r="P8" s="216"/>
      <c r="Q8" s="53"/>
    </row>
    <row r="9" spans="1:17" ht="12.75" customHeight="1">
      <c r="A9" s="92">
        <v>3</v>
      </c>
      <c r="B9" s="193" t="s">
        <v>68</v>
      </c>
      <c r="C9" s="198"/>
      <c r="D9" s="203"/>
      <c r="E9" s="208">
        <v>127</v>
      </c>
      <c r="F9" s="212"/>
      <c r="G9" s="216"/>
      <c r="H9" s="216"/>
      <c r="I9" s="216"/>
      <c r="J9" s="216"/>
      <c r="K9" s="216"/>
      <c r="L9" s="216"/>
      <c r="M9" s="216"/>
      <c r="N9" s="216"/>
      <c r="O9" s="216"/>
      <c r="P9" s="216"/>
      <c r="Q9" s="53"/>
    </row>
    <row r="10" spans="1:17" ht="25.5" customHeight="1">
      <c r="A10" s="92">
        <v>4</v>
      </c>
      <c r="B10" s="193" t="s">
        <v>70</v>
      </c>
      <c r="C10" s="198"/>
      <c r="D10" s="203"/>
      <c r="E10" s="208">
        <v>146</v>
      </c>
      <c r="F10" s="212"/>
      <c r="G10" s="216"/>
      <c r="H10" s="216"/>
      <c r="I10" s="216"/>
      <c r="J10" s="216"/>
      <c r="K10" s="216"/>
      <c r="L10" s="216"/>
      <c r="M10" s="216"/>
      <c r="N10" s="216"/>
      <c r="O10" s="216"/>
      <c r="P10" s="216"/>
      <c r="Q10" s="53"/>
    </row>
    <row r="11" spans="1:17" ht="16.5" customHeight="1">
      <c r="A11" s="92">
        <v>5</v>
      </c>
      <c r="B11" s="193" t="s">
        <v>229</v>
      </c>
      <c r="C11" s="198"/>
      <c r="D11" s="203"/>
      <c r="E11" s="208">
        <v>147</v>
      </c>
      <c r="F11" s="212"/>
      <c r="G11" s="216"/>
      <c r="H11" s="216"/>
      <c r="I11" s="216"/>
      <c r="J11" s="216"/>
      <c r="K11" s="216"/>
      <c r="L11" s="216"/>
      <c r="M11" s="216"/>
      <c r="N11" s="216"/>
      <c r="O11" s="216"/>
      <c r="P11" s="216"/>
      <c r="Q11" s="53"/>
    </row>
    <row r="12" spans="1:17" ht="27.75" customHeight="1">
      <c r="A12" s="92">
        <v>6</v>
      </c>
      <c r="B12" s="193" t="s">
        <v>71</v>
      </c>
      <c r="C12" s="198"/>
      <c r="D12" s="203"/>
      <c r="E12" s="208">
        <v>149</v>
      </c>
      <c r="F12" s="212"/>
      <c r="G12" s="216"/>
      <c r="H12" s="216"/>
      <c r="I12" s="216"/>
      <c r="J12" s="216"/>
      <c r="K12" s="216"/>
      <c r="L12" s="216"/>
      <c r="M12" s="216"/>
      <c r="N12" s="216"/>
      <c r="O12" s="216"/>
      <c r="P12" s="216"/>
      <c r="Q12" s="53"/>
    </row>
    <row r="13" spans="1:17" ht="12.75" customHeight="1">
      <c r="A13" s="92">
        <v>7</v>
      </c>
      <c r="B13" s="193" t="s">
        <v>230</v>
      </c>
      <c r="C13" s="198"/>
      <c r="D13" s="203"/>
      <c r="E13" s="208">
        <v>152</v>
      </c>
      <c r="F13" s="212"/>
      <c r="G13" s="216"/>
      <c r="H13" s="216"/>
      <c r="I13" s="216"/>
      <c r="J13" s="216"/>
      <c r="K13" s="216"/>
      <c r="L13" s="216"/>
      <c r="M13" s="216"/>
      <c r="N13" s="216"/>
      <c r="O13" s="216"/>
      <c r="P13" s="216"/>
      <c r="Q13" s="53"/>
    </row>
    <row r="14" spans="1:17" ht="18" customHeight="1">
      <c r="A14" s="92">
        <v>8</v>
      </c>
      <c r="B14" s="194" t="s">
        <v>231</v>
      </c>
      <c r="C14" s="199"/>
      <c r="D14" s="204"/>
      <c r="E14" s="209" t="s">
        <v>238</v>
      </c>
      <c r="F14" s="213"/>
      <c r="G14" s="216">
        <v>16</v>
      </c>
      <c r="H14" s="216">
        <v>16</v>
      </c>
      <c r="I14" s="216"/>
      <c r="J14" s="216">
        <v>32</v>
      </c>
      <c r="K14" s="216"/>
      <c r="L14" s="216"/>
      <c r="M14" s="216">
        <v>32</v>
      </c>
      <c r="N14" s="216">
        <v>2</v>
      </c>
      <c r="O14" s="216">
        <v>46175</v>
      </c>
      <c r="P14" s="216">
        <v>31818</v>
      </c>
      <c r="Q14" s="53"/>
    </row>
    <row r="15" spans="1:17" ht="24.75" customHeight="1">
      <c r="A15" s="92">
        <v>9</v>
      </c>
      <c r="B15" s="195" t="s">
        <v>232</v>
      </c>
      <c r="C15" s="200"/>
      <c r="D15" s="205"/>
      <c r="E15" s="209" t="s">
        <v>239</v>
      </c>
      <c r="F15" s="213"/>
      <c r="G15" s="216">
        <v>1</v>
      </c>
      <c r="H15" s="216">
        <v>2</v>
      </c>
      <c r="I15" s="216"/>
      <c r="J15" s="216">
        <v>3</v>
      </c>
      <c r="K15" s="216">
        <v>1</v>
      </c>
      <c r="L15" s="216"/>
      <c r="M15" s="216">
        <v>2</v>
      </c>
      <c r="N15" s="216"/>
      <c r="O15" s="216">
        <v>18500</v>
      </c>
      <c r="P15" s="216">
        <v>18500</v>
      </c>
      <c r="Q15" s="53"/>
    </row>
    <row r="16" spans="1:17" ht="30.75" customHeight="1">
      <c r="A16" s="92">
        <v>10</v>
      </c>
      <c r="B16" s="195" t="s">
        <v>233</v>
      </c>
      <c r="C16" s="200"/>
      <c r="D16" s="205"/>
      <c r="E16" s="209" t="s">
        <v>240</v>
      </c>
      <c r="F16" s="213"/>
      <c r="G16" s="216"/>
      <c r="H16" s="216"/>
      <c r="I16" s="216"/>
      <c r="J16" s="216"/>
      <c r="K16" s="216"/>
      <c r="L16" s="216"/>
      <c r="M16" s="216"/>
      <c r="N16" s="216"/>
      <c r="O16" s="216"/>
      <c r="P16" s="216"/>
      <c r="Q16" s="53"/>
    </row>
    <row r="17" spans="1:17" ht="17.25" customHeight="1">
      <c r="A17" s="92">
        <v>11</v>
      </c>
      <c r="B17" s="192" t="s">
        <v>234</v>
      </c>
      <c r="C17" s="192"/>
      <c r="D17" s="192"/>
      <c r="E17" s="210"/>
      <c r="F17" s="210"/>
      <c r="G17" s="216">
        <v>2</v>
      </c>
      <c r="H17" s="216"/>
      <c r="I17" s="216"/>
      <c r="J17" s="216">
        <v>2</v>
      </c>
      <c r="K17" s="216"/>
      <c r="L17" s="216"/>
      <c r="M17" s="216">
        <v>2</v>
      </c>
      <c r="N17" s="216"/>
      <c r="O17" s="216">
        <v>3740</v>
      </c>
      <c r="P17" s="216">
        <v>3740</v>
      </c>
      <c r="Q17" s="53"/>
    </row>
    <row r="18" spans="1:17" ht="21" customHeight="1">
      <c r="A18" s="92">
        <v>12</v>
      </c>
      <c r="B18" s="192" t="s">
        <v>235</v>
      </c>
      <c r="C18" s="192"/>
      <c r="D18" s="192"/>
      <c r="E18" s="210"/>
      <c r="F18" s="210"/>
      <c r="G18" s="222">
        <f aca="true" t="shared" si="0" ref="G18:P18">G7+G14+G15+G16+G17</f>
        <v>33</v>
      </c>
      <c r="H18" s="222">
        <f t="shared" si="0"/>
        <v>23</v>
      </c>
      <c r="I18" s="222">
        <f t="shared" si="0"/>
        <v>0</v>
      </c>
      <c r="J18" s="222">
        <f t="shared" si="0"/>
        <v>56</v>
      </c>
      <c r="K18" s="222">
        <f t="shared" si="0"/>
        <v>2</v>
      </c>
      <c r="L18" s="222">
        <f t="shared" si="0"/>
        <v>17</v>
      </c>
      <c r="M18" s="222">
        <f t="shared" si="0"/>
        <v>37</v>
      </c>
      <c r="N18" s="222">
        <f t="shared" si="0"/>
        <v>2</v>
      </c>
      <c r="O18" s="222">
        <f t="shared" si="0"/>
        <v>68415</v>
      </c>
      <c r="P18" s="222">
        <f t="shared" si="0"/>
        <v>54058</v>
      </c>
      <c r="Q18" s="53"/>
    </row>
    <row r="19" spans="1:16" ht="12.75" customHeight="1">
      <c r="A19" s="33"/>
      <c r="B19" s="33"/>
      <c r="C19" s="33"/>
      <c r="D19" s="33"/>
      <c r="E19" s="33"/>
      <c r="F19" s="33"/>
      <c r="G19" s="33"/>
      <c r="H19" s="33"/>
      <c r="I19" s="33"/>
      <c r="J19" s="33"/>
      <c r="K19" s="33"/>
      <c r="L19" s="33"/>
      <c r="M19" s="33"/>
      <c r="N19" s="33"/>
      <c r="O19" s="33"/>
      <c r="P19" s="33"/>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tToHeight="0" fitToWidth="1" horizontalDpi="600" verticalDpi="600" orientation="landscape" paperSize="9" scale="81" r:id="rId1"/>
  <headerFooter alignWithMargins="0">
    <oddFooter>&amp;L1269846B</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7">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5" t="s">
        <v>254</v>
      </c>
      <c r="B1" s="175"/>
      <c r="C1" s="175"/>
      <c r="D1" s="175"/>
      <c r="E1" s="175"/>
      <c r="F1" s="175"/>
      <c r="G1" s="175"/>
      <c r="H1" s="175"/>
      <c r="I1" s="175"/>
      <c r="J1" s="175"/>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1" ht="12.75">
      <c r="A2" s="223" t="s">
        <v>62</v>
      </c>
      <c r="B2" s="190" t="s">
        <v>255</v>
      </c>
      <c r="C2" s="201"/>
      <c r="D2" s="84" t="s">
        <v>302</v>
      </c>
      <c r="E2" s="84" t="s">
        <v>303</v>
      </c>
      <c r="F2" s="130" t="s">
        <v>304</v>
      </c>
      <c r="G2" s="131"/>
      <c r="H2" s="131"/>
      <c r="I2" s="137"/>
      <c r="J2" s="250" t="s">
        <v>60</v>
      </c>
      <c r="K2" s="251"/>
    </row>
    <row r="3" spans="1:11" ht="12.75">
      <c r="A3" s="223"/>
      <c r="B3" s="227"/>
      <c r="C3" s="239"/>
      <c r="D3" s="90"/>
      <c r="E3" s="90"/>
      <c r="F3" s="84" t="s">
        <v>154</v>
      </c>
      <c r="G3" s="130" t="s">
        <v>305</v>
      </c>
      <c r="H3" s="131"/>
      <c r="I3" s="137"/>
      <c r="J3" s="250"/>
      <c r="K3" s="251"/>
    </row>
    <row r="4" spans="1:11" ht="48">
      <c r="A4" s="223"/>
      <c r="B4" s="191"/>
      <c r="C4" s="202"/>
      <c r="D4" s="85"/>
      <c r="E4" s="85"/>
      <c r="F4" s="85"/>
      <c r="G4" s="91" t="s">
        <v>306</v>
      </c>
      <c r="H4" s="92" t="s">
        <v>307</v>
      </c>
      <c r="I4" s="153" t="s">
        <v>308</v>
      </c>
      <c r="J4" s="250"/>
      <c r="K4" s="251"/>
    </row>
    <row r="5" spans="1:11" ht="12.75" customHeight="1">
      <c r="A5" s="104" t="s">
        <v>36</v>
      </c>
      <c r="B5" s="228" t="s">
        <v>38</v>
      </c>
      <c r="C5" s="240"/>
      <c r="D5" s="97">
        <v>1</v>
      </c>
      <c r="E5" s="97">
        <v>2</v>
      </c>
      <c r="F5" s="97">
        <v>3</v>
      </c>
      <c r="G5" s="97">
        <v>4</v>
      </c>
      <c r="H5" s="97">
        <v>5</v>
      </c>
      <c r="I5" s="97">
        <v>6</v>
      </c>
      <c r="J5" s="97">
        <v>7</v>
      </c>
      <c r="K5" s="251"/>
    </row>
    <row r="6" spans="1:11" ht="12.75">
      <c r="A6" s="224">
        <v>1</v>
      </c>
      <c r="B6" s="195" t="s">
        <v>256</v>
      </c>
      <c r="C6" s="205"/>
      <c r="D6" s="91"/>
      <c r="E6" s="91">
        <v>86</v>
      </c>
      <c r="F6" s="91">
        <v>86</v>
      </c>
      <c r="G6" s="91"/>
      <c r="H6" s="91">
        <v>86</v>
      </c>
      <c r="I6" s="91"/>
      <c r="J6" s="91"/>
      <c r="K6" s="251"/>
    </row>
    <row r="7" spans="1:12" ht="12.75">
      <c r="A7" s="224">
        <v>2</v>
      </c>
      <c r="B7" s="84" t="s">
        <v>257</v>
      </c>
      <c r="C7" s="241" t="s">
        <v>294</v>
      </c>
      <c r="D7" s="92"/>
      <c r="E7" s="92"/>
      <c r="F7" s="92"/>
      <c r="G7" s="92"/>
      <c r="H7" s="92"/>
      <c r="I7" s="92"/>
      <c r="J7" s="92"/>
      <c r="K7" s="251"/>
      <c r="L7" s="124"/>
    </row>
    <row r="8" spans="1:12" ht="12.75">
      <c r="A8" s="224">
        <v>3</v>
      </c>
      <c r="B8" s="90"/>
      <c r="C8" s="241" t="s">
        <v>295</v>
      </c>
      <c r="D8" s="92"/>
      <c r="E8" s="92"/>
      <c r="F8" s="92"/>
      <c r="G8" s="92"/>
      <c r="H8" s="92"/>
      <c r="I8" s="92"/>
      <c r="J8" s="92"/>
      <c r="K8" s="251"/>
      <c r="L8" s="124"/>
    </row>
    <row r="9" spans="1:12" ht="12.75">
      <c r="A9" s="224">
        <v>4</v>
      </c>
      <c r="B9" s="85"/>
      <c r="C9" s="241" t="s">
        <v>296</v>
      </c>
      <c r="D9" s="92"/>
      <c r="E9" s="92"/>
      <c r="F9" s="92"/>
      <c r="G9" s="92"/>
      <c r="H9" s="92"/>
      <c r="I9" s="92"/>
      <c r="J9" s="92"/>
      <c r="K9" s="251"/>
      <c r="L9" s="124"/>
    </row>
    <row r="10" spans="1:12" ht="12.75">
      <c r="A10" s="224">
        <v>5</v>
      </c>
      <c r="B10" s="193" t="s">
        <v>258</v>
      </c>
      <c r="C10" s="203"/>
      <c r="D10" s="92"/>
      <c r="E10" s="92"/>
      <c r="F10" s="92"/>
      <c r="G10" s="92"/>
      <c r="H10" s="92"/>
      <c r="I10" s="92"/>
      <c r="J10" s="92"/>
      <c r="K10" s="251"/>
      <c r="L10" s="124"/>
    </row>
    <row r="11" spans="1:12" ht="12.75">
      <c r="A11" s="224">
        <v>6</v>
      </c>
      <c r="B11" s="193" t="s">
        <v>259</v>
      </c>
      <c r="C11" s="203"/>
      <c r="D11" s="92"/>
      <c r="E11" s="92"/>
      <c r="F11" s="92"/>
      <c r="G11" s="92"/>
      <c r="H11" s="92"/>
      <c r="I11" s="92"/>
      <c r="J11" s="92"/>
      <c r="K11" s="251"/>
      <c r="L11" s="124"/>
    </row>
    <row r="12" spans="1:12" ht="12.75">
      <c r="A12" s="224">
        <v>7</v>
      </c>
      <c r="B12" s="193" t="s">
        <v>260</v>
      </c>
      <c r="C12" s="203"/>
      <c r="D12" s="92"/>
      <c r="E12" s="92"/>
      <c r="F12" s="92"/>
      <c r="G12" s="92"/>
      <c r="H12" s="92"/>
      <c r="I12" s="92"/>
      <c r="J12" s="92"/>
      <c r="K12" s="251"/>
      <c r="L12" s="124"/>
    </row>
    <row r="13" spans="1:12" ht="12.75">
      <c r="A13" s="224">
        <v>8</v>
      </c>
      <c r="B13" s="193" t="s">
        <v>261</v>
      </c>
      <c r="C13" s="203"/>
      <c r="D13" s="92"/>
      <c r="E13" s="92"/>
      <c r="F13" s="92"/>
      <c r="G13" s="92"/>
      <c r="H13" s="92"/>
      <c r="I13" s="92"/>
      <c r="J13" s="92"/>
      <c r="K13" s="251"/>
      <c r="L13" s="124"/>
    </row>
    <row r="14" spans="1:12" ht="12.75">
      <c r="A14" s="224">
        <v>9</v>
      </c>
      <c r="B14" s="193" t="s">
        <v>262</v>
      </c>
      <c r="C14" s="203"/>
      <c r="D14" s="92"/>
      <c r="E14" s="92"/>
      <c r="F14" s="92"/>
      <c r="G14" s="92"/>
      <c r="H14" s="92"/>
      <c r="I14" s="92"/>
      <c r="J14" s="92"/>
      <c r="K14" s="251"/>
      <c r="L14" s="124"/>
    </row>
    <row r="15" spans="1:12" ht="12.75">
      <c r="A15" s="224">
        <v>10</v>
      </c>
      <c r="B15" s="193" t="s">
        <v>263</v>
      </c>
      <c r="C15" s="203"/>
      <c r="D15" s="92"/>
      <c r="E15" s="92"/>
      <c r="F15" s="92"/>
      <c r="G15" s="92"/>
      <c r="H15" s="92"/>
      <c r="I15" s="92"/>
      <c r="J15" s="92"/>
      <c r="K15" s="251"/>
      <c r="L15" s="124"/>
    </row>
    <row r="16" spans="1:12" ht="12.75">
      <c r="A16" s="224">
        <v>11</v>
      </c>
      <c r="B16" s="229" t="s">
        <v>264</v>
      </c>
      <c r="C16" s="242"/>
      <c r="D16" s="92"/>
      <c r="E16" s="92"/>
      <c r="F16" s="92"/>
      <c r="G16" s="92"/>
      <c r="H16" s="92"/>
      <c r="I16" s="92"/>
      <c r="J16" s="92"/>
      <c r="K16" s="251"/>
      <c r="L16" s="124"/>
    </row>
    <row r="17" spans="1:12" ht="12.75">
      <c r="A17" s="224">
        <v>12</v>
      </c>
      <c r="B17" s="229" t="s">
        <v>265</v>
      </c>
      <c r="C17" s="242"/>
      <c r="D17" s="92"/>
      <c r="E17" s="92"/>
      <c r="F17" s="92"/>
      <c r="G17" s="92"/>
      <c r="H17" s="92"/>
      <c r="I17" s="92"/>
      <c r="J17" s="92"/>
      <c r="K17" s="251"/>
      <c r="L17" s="124"/>
    </row>
    <row r="18" spans="1:12" ht="12.75">
      <c r="A18" s="224">
        <v>13</v>
      </c>
      <c r="B18" s="229" t="s">
        <v>266</v>
      </c>
      <c r="C18" s="242"/>
      <c r="D18" s="92"/>
      <c r="E18" s="92"/>
      <c r="F18" s="92"/>
      <c r="G18" s="92"/>
      <c r="H18" s="92"/>
      <c r="I18" s="92"/>
      <c r="J18" s="92"/>
      <c r="K18" s="251"/>
      <c r="L18" s="124"/>
    </row>
    <row r="19" spans="1:12" ht="12.75">
      <c r="A19" s="224">
        <v>14</v>
      </c>
      <c r="B19" s="229" t="s">
        <v>267</v>
      </c>
      <c r="C19" s="242"/>
      <c r="D19" s="92"/>
      <c r="E19" s="92"/>
      <c r="F19" s="92"/>
      <c r="G19" s="92"/>
      <c r="H19" s="92"/>
      <c r="I19" s="92"/>
      <c r="J19" s="92"/>
      <c r="K19" s="251"/>
      <c r="L19" s="124"/>
    </row>
    <row r="20" spans="1:12" ht="12.75">
      <c r="A20" s="224">
        <v>15</v>
      </c>
      <c r="B20" s="230" t="s">
        <v>268</v>
      </c>
      <c r="C20" s="243"/>
      <c r="D20" s="91"/>
      <c r="E20" s="91">
        <v>14</v>
      </c>
      <c r="F20" s="91">
        <v>14</v>
      </c>
      <c r="G20" s="91"/>
      <c r="H20" s="91">
        <v>14</v>
      </c>
      <c r="I20" s="91"/>
      <c r="J20" s="91"/>
      <c r="K20" s="251"/>
      <c r="L20" s="124"/>
    </row>
    <row r="21" spans="1:12" ht="12.75">
      <c r="A21" s="224">
        <v>16</v>
      </c>
      <c r="B21" s="231" t="s">
        <v>170</v>
      </c>
      <c r="C21" s="244" t="s">
        <v>297</v>
      </c>
      <c r="D21" s="92"/>
      <c r="E21" s="92">
        <v>10</v>
      </c>
      <c r="F21" s="92">
        <v>10</v>
      </c>
      <c r="G21" s="92"/>
      <c r="H21" s="92">
        <v>10</v>
      </c>
      <c r="I21" s="92"/>
      <c r="J21" s="92"/>
      <c r="K21" s="251"/>
      <c r="L21" s="124"/>
    </row>
    <row r="22" spans="1:12" ht="12.75">
      <c r="A22" s="224">
        <v>17</v>
      </c>
      <c r="B22" s="232"/>
      <c r="C22" s="244" t="s">
        <v>298</v>
      </c>
      <c r="D22" s="92"/>
      <c r="E22" s="92">
        <v>2</v>
      </c>
      <c r="F22" s="92">
        <v>2</v>
      </c>
      <c r="G22" s="92"/>
      <c r="H22" s="92">
        <v>2</v>
      </c>
      <c r="I22" s="92"/>
      <c r="J22" s="92"/>
      <c r="K22" s="251"/>
      <c r="L22" s="124"/>
    </row>
    <row r="23" spans="1:12" ht="12.75">
      <c r="A23" s="224">
        <v>18</v>
      </c>
      <c r="B23" s="232"/>
      <c r="C23" s="244" t="s">
        <v>299</v>
      </c>
      <c r="D23" s="92"/>
      <c r="E23" s="92">
        <v>1</v>
      </c>
      <c r="F23" s="92">
        <v>1</v>
      </c>
      <c r="G23" s="92"/>
      <c r="H23" s="92">
        <v>1</v>
      </c>
      <c r="I23" s="92"/>
      <c r="J23" s="92"/>
      <c r="K23" s="251"/>
      <c r="L23" s="124"/>
    </row>
    <row r="24" spans="1:12" ht="12.75">
      <c r="A24" s="224">
        <v>19</v>
      </c>
      <c r="B24" s="232"/>
      <c r="C24" s="244" t="s">
        <v>300</v>
      </c>
      <c r="D24" s="92"/>
      <c r="E24" s="92">
        <v>1</v>
      </c>
      <c r="F24" s="92">
        <v>1</v>
      </c>
      <c r="G24" s="92"/>
      <c r="H24" s="92">
        <v>1</v>
      </c>
      <c r="I24" s="92"/>
      <c r="J24" s="92"/>
      <c r="K24" s="251"/>
      <c r="L24" s="124"/>
    </row>
    <row r="25" spans="1:12" ht="12.75">
      <c r="A25" s="224">
        <v>20</v>
      </c>
      <c r="B25" s="233"/>
      <c r="C25" s="244" t="s">
        <v>301</v>
      </c>
      <c r="D25" s="92"/>
      <c r="E25" s="92"/>
      <c r="F25" s="92"/>
      <c r="G25" s="92"/>
      <c r="H25" s="92"/>
      <c r="I25" s="92"/>
      <c r="J25" s="92"/>
      <c r="K25" s="251"/>
      <c r="L25" s="124"/>
    </row>
    <row r="26" spans="1:12" ht="12.75">
      <c r="A26" s="224">
        <v>21</v>
      </c>
      <c r="B26" s="234" t="s">
        <v>269</v>
      </c>
      <c r="C26" s="245"/>
      <c r="D26" s="92"/>
      <c r="E26" s="92"/>
      <c r="F26" s="92"/>
      <c r="G26" s="92"/>
      <c r="H26" s="92"/>
      <c r="I26" s="92"/>
      <c r="J26" s="92"/>
      <c r="K26" s="251"/>
      <c r="L26" s="124"/>
    </row>
    <row r="27" spans="1:12" ht="12.75">
      <c r="A27" s="224">
        <v>22</v>
      </c>
      <c r="B27" s="234" t="s">
        <v>270</v>
      </c>
      <c r="C27" s="245"/>
      <c r="D27" s="92"/>
      <c r="E27" s="92"/>
      <c r="F27" s="92"/>
      <c r="G27" s="92"/>
      <c r="H27" s="92"/>
      <c r="I27" s="92"/>
      <c r="J27" s="92"/>
      <c r="K27" s="251"/>
      <c r="L27" s="124"/>
    </row>
    <row r="28" spans="1:12" ht="12.75">
      <c r="A28" s="224">
        <v>23</v>
      </c>
      <c r="B28" s="234" t="s">
        <v>271</v>
      </c>
      <c r="C28" s="245"/>
      <c r="D28" s="92"/>
      <c r="E28" s="92"/>
      <c r="F28" s="92"/>
      <c r="G28" s="92"/>
      <c r="H28" s="92"/>
      <c r="I28" s="92"/>
      <c r="J28" s="92"/>
      <c r="K28" s="251"/>
      <c r="L28" s="124"/>
    </row>
    <row r="29" spans="1:12" ht="12.75">
      <c r="A29" s="224">
        <v>24</v>
      </c>
      <c r="B29" s="234" t="s">
        <v>272</v>
      </c>
      <c r="C29" s="245"/>
      <c r="D29" s="92"/>
      <c r="E29" s="92"/>
      <c r="F29" s="92"/>
      <c r="G29" s="92"/>
      <c r="H29" s="92"/>
      <c r="I29" s="92"/>
      <c r="J29" s="92"/>
      <c r="K29" s="251"/>
      <c r="L29" s="124"/>
    </row>
    <row r="30" spans="1:12" ht="12.75">
      <c r="A30" s="224">
        <v>25</v>
      </c>
      <c r="B30" s="234" t="s">
        <v>273</v>
      </c>
      <c r="C30" s="245"/>
      <c r="D30" s="92"/>
      <c r="E30" s="92"/>
      <c r="F30" s="92"/>
      <c r="G30" s="92"/>
      <c r="H30" s="92"/>
      <c r="I30" s="92"/>
      <c r="J30" s="92"/>
      <c r="K30" s="251"/>
      <c r="L30" s="124"/>
    </row>
    <row r="31" spans="1:12" ht="12.75">
      <c r="A31" s="224">
        <v>26</v>
      </c>
      <c r="B31" s="234" t="s">
        <v>274</v>
      </c>
      <c r="C31" s="245"/>
      <c r="D31" s="92"/>
      <c r="E31" s="92"/>
      <c r="F31" s="92"/>
      <c r="G31" s="92"/>
      <c r="H31" s="92"/>
      <c r="I31" s="92"/>
      <c r="J31" s="92"/>
      <c r="K31" s="251"/>
      <c r="L31" s="124"/>
    </row>
    <row r="32" spans="1:12" ht="12.75">
      <c r="A32" s="224">
        <v>27</v>
      </c>
      <c r="B32" s="234" t="s">
        <v>275</v>
      </c>
      <c r="C32" s="245"/>
      <c r="D32" s="92"/>
      <c r="E32" s="92"/>
      <c r="F32" s="92"/>
      <c r="G32" s="92"/>
      <c r="H32" s="92"/>
      <c r="I32" s="92"/>
      <c r="J32" s="92"/>
      <c r="K32" s="251"/>
      <c r="L32" s="124"/>
    </row>
    <row r="33" spans="1:12" ht="12.75">
      <c r="A33" s="224">
        <v>28</v>
      </c>
      <c r="B33" s="234" t="s">
        <v>276</v>
      </c>
      <c r="C33" s="245"/>
      <c r="D33" s="92"/>
      <c r="E33" s="92">
        <v>44</v>
      </c>
      <c r="F33" s="92">
        <v>44</v>
      </c>
      <c r="G33" s="92"/>
      <c r="H33" s="92">
        <v>44</v>
      </c>
      <c r="I33" s="92"/>
      <c r="J33" s="92"/>
      <c r="K33" s="251"/>
      <c r="L33" s="124"/>
    </row>
    <row r="34" spans="1:12" ht="12.75">
      <c r="A34" s="224">
        <v>29</v>
      </c>
      <c r="B34" s="234" t="s">
        <v>277</v>
      </c>
      <c r="C34" s="245"/>
      <c r="D34" s="92"/>
      <c r="E34" s="92"/>
      <c r="F34" s="92"/>
      <c r="G34" s="92"/>
      <c r="H34" s="92"/>
      <c r="I34" s="92"/>
      <c r="J34" s="92"/>
      <c r="K34" s="251"/>
      <c r="L34" s="124"/>
    </row>
    <row r="35" spans="1:12" ht="12.75">
      <c r="A35" s="224">
        <v>30</v>
      </c>
      <c r="B35" s="234" t="s">
        <v>278</v>
      </c>
      <c r="C35" s="245"/>
      <c r="D35" s="92"/>
      <c r="E35" s="92">
        <v>26</v>
      </c>
      <c r="F35" s="92">
        <v>26</v>
      </c>
      <c r="G35" s="92"/>
      <c r="H35" s="92">
        <v>26</v>
      </c>
      <c r="I35" s="92"/>
      <c r="J35" s="92"/>
      <c r="K35" s="251"/>
      <c r="L35" s="124"/>
    </row>
    <row r="36" spans="1:12" ht="12.75">
      <c r="A36" s="224">
        <v>31</v>
      </c>
      <c r="B36" s="234" t="s">
        <v>279</v>
      </c>
      <c r="C36" s="245"/>
      <c r="D36" s="92"/>
      <c r="E36" s="92"/>
      <c r="F36" s="92"/>
      <c r="G36" s="92"/>
      <c r="H36" s="92"/>
      <c r="I36" s="92"/>
      <c r="J36" s="92"/>
      <c r="K36" s="251"/>
      <c r="L36" s="124"/>
    </row>
    <row r="37" spans="1:12" ht="12.75">
      <c r="A37" s="224">
        <v>32</v>
      </c>
      <c r="B37" s="234" t="s">
        <v>280</v>
      </c>
      <c r="C37" s="245"/>
      <c r="D37" s="92"/>
      <c r="E37" s="92"/>
      <c r="F37" s="92"/>
      <c r="G37" s="92"/>
      <c r="H37" s="92"/>
      <c r="I37" s="92"/>
      <c r="J37" s="92"/>
      <c r="K37" s="251"/>
      <c r="L37" s="124"/>
    </row>
    <row r="38" spans="1:12" ht="12.75">
      <c r="A38" s="224">
        <v>33</v>
      </c>
      <c r="B38" s="235" t="s">
        <v>281</v>
      </c>
      <c r="C38" s="246"/>
      <c r="D38" s="92"/>
      <c r="E38" s="92">
        <v>2</v>
      </c>
      <c r="F38" s="92">
        <v>2</v>
      </c>
      <c r="G38" s="92"/>
      <c r="H38" s="92">
        <v>2</v>
      </c>
      <c r="I38" s="92"/>
      <c r="J38" s="92"/>
      <c r="K38" s="251"/>
      <c r="L38" s="124"/>
    </row>
    <row r="39" spans="1:12" ht="12.75">
      <c r="A39" s="224">
        <v>34</v>
      </c>
      <c r="B39" s="195" t="s">
        <v>282</v>
      </c>
      <c r="C39" s="205"/>
      <c r="D39" s="91"/>
      <c r="E39" s="91">
        <v>8</v>
      </c>
      <c r="F39" s="91">
        <v>7</v>
      </c>
      <c r="G39" s="91">
        <v>4</v>
      </c>
      <c r="H39" s="91">
        <v>1</v>
      </c>
      <c r="I39" s="91"/>
      <c r="J39" s="91">
        <v>1</v>
      </c>
      <c r="K39" s="251"/>
      <c r="L39" s="124"/>
    </row>
    <row r="40" spans="1:12" ht="12.75">
      <c r="A40" s="224">
        <v>35</v>
      </c>
      <c r="B40" s="193" t="s">
        <v>283</v>
      </c>
      <c r="C40" s="203"/>
      <c r="D40" s="92"/>
      <c r="E40" s="92">
        <v>3</v>
      </c>
      <c r="F40" s="92">
        <v>2</v>
      </c>
      <c r="G40" s="92">
        <v>1</v>
      </c>
      <c r="H40" s="92"/>
      <c r="I40" s="92"/>
      <c r="J40" s="92">
        <v>1</v>
      </c>
      <c r="K40" s="251"/>
      <c r="L40" s="124"/>
    </row>
    <row r="41" spans="1:12" ht="12.75">
      <c r="A41" s="224">
        <v>36</v>
      </c>
      <c r="B41" s="236" t="s">
        <v>284</v>
      </c>
      <c r="C41" s="247"/>
      <c r="D41" s="92"/>
      <c r="E41" s="92"/>
      <c r="F41" s="92"/>
      <c r="G41" s="92"/>
      <c r="H41" s="92"/>
      <c r="I41" s="92"/>
      <c r="J41" s="92"/>
      <c r="K41" s="251"/>
      <c r="L41" s="124"/>
    </row>
    <row r="42" spans="1:12" ht="12.75">
      <c r="A42" s="224">
        <v>37</v>
      </c>
      <c r="B42" s="236" t="s">
        <v>285</v>
      </c>
      <c r="C42" s="247"/>
      <c r="D42" s="92"/>
      <c r="E42" s="92">
        <v>4</v>
      </c>
      <c r="F42" s="92">
        <v>4</v>
      </c>
      <c r="G42" s="92">
        <v>3</v>
      </c>
      <c r="H42" s="92">
        <v>1</v>
      </c>
      <c r="I42" s="92"/>
      <c r="J42" s="92"/>
      <c r="K42" s="251"/>
      <c r="L42" s="124"/>
    </row>
    <row r="43" spans="1:12" ht="12.75">
      <c r="A43" s="224">
        <v>38</v>
      </c>
      <c r="B43" s="236" t="s">
        <v>286</v>
      </c>
      <c r="C43" s="247"/>
      <c r="D43" s="92"/>
      <c r="E43" s="92"/>
      <c r="F43" s="92"/>
      <c r="G43" s="92"/>
      <c r="H43" s="92"/>
      <c r="I43" s="92"/>
      <c r="J43" s="92"/>
      <c r="K43" s="251"/>
      <c r="L43" s="124"/>
    </row>
    <row r="44" spans="1:12" ht="12.75">
      <c r="A44" s="224">
        <v>39</v>
      </c>
      <c r="B44" s="236" t="s">
        <v>287</v>
      </c>
      <c r="C44" s="247"/>
      <c r="D44" s="92"/>
      <c r="E44" s="92"/>
      <c r="F44" s="92"/>
      <c r="G44" s="92"/>
      <c r="H44" s="92"/>
      <c r="I44" s="92"/>
      <c r="J44" s="92"/>
      <c r="K44" s="251"/>
      <c r="L44" s="124"/>
    </row>
    <row r="45" spans="1:12" ht="12.75">
      <c r="A45" s="224">
        <v>40</v>
      </c>
      <c r="B45" s="236" t="s">
        <v>288</v>
      </c>
      <c r="C45" s="247"/>
      <c r="D45" s="92"/>
      <c r="E45" s="92">
        <v>1</v>
      </c>
      <c r="F45" s="92">
        <v>1</v>
      </c>
      <c r="G45" s="92"/>
      <c r="H45" s="92"/>
      <c r="I45" s="92"/>
      <c r="J45" s="92"/>
      <c r="K45" s="251"/>
      <c r="L45" s="124"/>
    </row>
    <row r="46" spans="1:12" ht="12.75">
      <c r="A46" s="224">
        <v>41</v>
      </c>
      <c r="B46" s="193" t="s">
        <v>289</v>
      </c>
      <c r="C46" s="203"/>
      <c r="D46" s="92"/>
      <c r="E46" s="92"/>
      <c r="F46" s="92"/>
      <c r="G46" s="92"/>
      <c r="H46" s="92"/>
      <c r="I46" s="92"/>
      <c r="J46" s="92"/>
      <c r="K46" s="251"/>
      <c r="L46" s="124"/>
    </row>
    <row r="47" spans="1:12" ht="12.75">
      <c r="A47" s="224">
        <v>42</v>
      </c>
      <c r="B47" s="193" t="s">
        <v>290</v>
      </c>
      <c r="C47" s="203"/>
      <c r="D47" s="92"/>
      <c r="E47" s="92"/>
      <c r="F47" s="92"/>
      <c r="G47" s="92"/>
      <c r="H47" s="92"/>
      <c r="I47" s="92"/>
      <c r="J47" s="92"/>
      <c r="K47" s="251"/>
      <c r="L47" s="124"/>
    </row>
    <row r="48" spans="1:12" ht="12.75">
      <c r="A48" s="224">
        <v>43</v>
      </c>
      <c r="B48" s="237" t="s">
        <v>291</v>
      </c>
      <c r="C48" s="248"/>
      <c r="D48" s="92"/>
      <c r="E48" s="92"/>
      <c r="F48" s="92"/>
      <c r="G48" s="92"/>
      <c r="H48" s="92"/>
      <c r="I48" s="92"/>
      <c r="J48" s="92"/>
      <c r="K48" s="251"/>
      <c r="L48" s="124"/>
    </row>
    <row r="49" spans="1:11" ht="12.75">
      <c r="A49" s="224">
        <v>44</v>
      </c>
      <c r="B49" s="194" t="s">
        <v>292</v>
      </c>
      <c r="C49" s="204"/>
      <c r="D49" s="91"/>
      <c r="E49" s="91">
        <v>5</v>
      </c>
      <c r="F49" s="91">
        <v>5</v>
      </c>
      <c r="G49" s="91"/>
      <c r="H49" s="91">
        <v>5</v>
      </c>
      <c r="I49" s="91"/>
      <c r="J49" s="91"/>
      <c r="K49" s="252"/>
    </row>
    <row r="50" spans="1:11" ht="15" customHeight="1">
      <c r="A50" s="224">
        <v>45</v>
      </c>
      <c r="B50" s="238" t="s">
        <v>293</v>
      </c>
      <c r="C50" s="249"/>
      <c r="D50" s="253">
        <f aca="true" t="shared" si="0" ref="D50:J50">D6+D39+D49</f>
        <v>0</v>
      </c>
      <c r="E50" s="253">
        <f t="shared" si="0"/>
        <v>99</v>
      </c>
      <c r="F50" s="253">
        <f t="shared" si="0"/>
        <v>98</v>
      </c>
      <c r="G50" s="253">
        <f t="shared" si="0"/>
        <v>4</v>
      </c>
      <c r="H50" s="253">
        <f t="shared" si="0"/>
        <v>92</v>
      </c>
      <c r="I50" s="253">
        <f t="shared" si="0"/>
        <v>0</v>
      </c>
      <c r="J50" s="253">
        <f t="shared" si="0"/>
        <v>1</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&amp;L1269846B</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309</v>
      </c>
      <c r="B1" s="254"/>
      <c r="C1" s="254"/>
      <c r="D1" s="254"/>
      <c r="E1" s="197"/>
      <c r="F1" s="197"/>
      <c r="G1" s="197"/>
      <c r="H1" s="254"/>
      <c r="I1" s="124"/>
      <c r="J1" s="124"/>
      <c r="K1" s="124"/>
    </row>
    <row r="2" spans="1:11" ht="12.75">
      <c r="A2" s="84" t="s">
        <v>62</v>
      </c>
      <c r="B2" s="84" t="s">
        <v>310</v>
      </c>
      <c r="C2" s="84" t="s">
        <v>335</v>
      </c>
      <c r="D2" s="84" t="s">
        <v>303</v>
      </c>
      <c r="E2" s="130" t="s">
        <v>304</v>
      </c>
      <c r="F2" s="131"/>
      <c r="G2" s="137"/>
      <c r="H2" s="250" t="s">
        <v>336</v>
      </c>
      <c r="I2" s="263"/>
      <c r="J2" s="264"/>
      <c r="K2" s="264"/>
    </row>
    <row r="3" spans="1:11" ht="12.75">
      <c r="A3" s="90"/>
      <c r="B3" s="90"/>
      <c r="C3" s="90"/>
      <c r="D3" s="90"/>
      <c r="E3" s="84" t="s">
        <v>154</v>
      </c>
      <c r="F3" s="130" t="s">
        <v>305</v>
      </c>
      <c r="G3" s="137"/>
      <c r="H3" s="250"/>
      <c r="I3" s="263"/>
      <c r="J3" s="264"/>
      <c r="K3" s="264"/>
    </row>
    <row r="4" spans="1:11" ht="25.5">
      <c r="A4" s="85"/>
      <c r="B4" s="85"/>
      <c r="C4" s="85"/>
      <c r="D4" s="85"/>
      <c r="E4" s="85"/>
      <c r="F4" s="91" t="s">
        <v>306</v>
      </c>
      <c r="G4" s="92" t="s">
        <v>307</v>
      </c>
      <c r="H4" s="250"/>
      <c r="I4" s="263"/>
      <c r="J4" s="264"/>
      <c r="K4" s="264"/>
    </row>
    <row r="5" spans="1:11" ht="12.75">
      <c r="A5" s="255" t="s">
        <v>36</v>
      </c>
      <c r="B5" s="255" t="s">
        <v>38</v>
      </c>
      <c r="C5" s="255">
        <v>1</v>
      </c>
      <c r="D5" s="255">
        <v>2</v>
      </c>
      <c r="E5" s="255">
        <v>3</v>
      </c>
      <c r="F5" s="255">
        <v>4</v>
      </c>
      <c r="G5" s="255">
        <v>5</v>
      </c>
      <c r="H5" s="255">
        <v>6</v>
      </c>
      <c r="I5" s="53"/>
      <c r="J5" s="124"/>
      <c r="K5" s="124"/>
    </row>
    <row r="6" spans="1:11" ht="12.75">
      <c r="A6" s="66">
        <v>1</v>
      </c>
      <c r="B6" s="259" t="s">
        <v>311</v>
      </c>
      <c r="C6" s="80"/>
      <c r="D6" s="80"/>
      <c r="E6" s="80"/>
      <c r="F6" s="80"/>
      <c r="G6" s="80"/>
      <c r="H6" s="80"/>
      <c r="I6" s="53"/>
      <c r="J6" s="124"/>
      <c r="K6" s="124"/>
    </row>
    <row r="7" spans="1:11" ht="12.75">
      <c r="A7" s="66">
        <v>2</v>
      </c>
      <c r="B7" s="259" t="s">
        <v>312</v>
      </c>
      <c r="C7" s="80"/>
      <c r="D7" s="80">
        <v>241</v>
      </c>
      <c r="E7" s="80">
        <v>241</v>
      </c>
      <c r="F7" s="80">
        <v>9</v>
      </c>
      <c r="G7" s="80">
        <v>230</v>
      </c>
      <c r="H7" s="80"/>
      <c r="I7" s="53"/>
      <c r="J7" s="124"/>
      <c r="K7" s="124"/>
    </row>
    <row r="8" spans="1:11" ht="12.75">
      <c r="A8" s="66">
        <v>3</v>
      </c>
      <c r="B8" s="259" t="s">
        <v>313</v>
      </c>
      <c r="C8" s="80"/>
      <c r="D8" s="80">
        <v>51</v>
      </c>
      <c r="E8" s="80">
        <v>51</v>
      </c>
      <c r="F8" s="80">
        <v>1</v>
      </c>
      <c r="G8" s="80">
        <v>44</v>
      </c>
      <c r="H8" s="80"/>
      <c r="I8" s="53"/>
      <c r="J8" s="124"/>
      <c r="K8" s="124"/>
    </row>
    <row r="9" spans="1:11" ht="24">
      <c r="A9" s="66">
        <v>4</v>
      </c>
      <c r="B9" s="259" t="s">
        <v>314</v>
      </c>
      <c r="C9" s="80"/>
      <c r="D9" s="80"/>
      <c r="E9" s="80"/>
      <c r="F9" s="80"/>
      <c r="G9" s="80"/>
      <c r="H9" s="80"/>
      <c r="I9" s="53"/>
      <c r="J9" s="124"/>
      <c r="K9" s="124"/>
    </row>
    <row r="10" spans="1:11" ht="24">
      <c r="A10" s="66">
        <v>5</v>
      </c>
      <c r="B10" s="259" t="s">
        <v>315</v>
      </c>
      <c r="C10" s="80"/>
      <c r="D10" s="80"/>
      <c r="E10" s="80"/>
      <c r="F10" s="80"/>
      <c r="G10" s="80"/>
      <c r="H10" s="80"/>
      <c r="I10" s="53"/>
      <c r="J10" s="124"/>
      <c r="K10" s="124"/>
    </row>
    <row r="11" spans="1:11" ht="12.75">
      <c r="A11" s="66">
        <v>6</v>
      </c>
      <c r="B11" s="259" t="s">
        <v>316</v>
      </c>
      <c r="C11" s="80"/>
      <c r="D11" s="80"/>
      <c r="E11" s="80"/>
      <c r="F11" s="80"/>
      <c r="G11" s="80"/>
      <c r="H11" s="80"/>
      <c r="I11" s="53"/>
      <c r="J11" s="124"/>
      <c r="K11" s="124"/>
    </row>
    <row r="12" spans="1:11" ht="12.75">
      <c r="A12" s="66">
        <v>7</v>
      </c>
      <c r="B12" s="259" t="s">
        <v>317</v>
      </c>
      <c r="C12" s="80"/>
      <c r="D12" s="80"/>
      <c r="E12" s="80"/>
      <c r="F12" s="80"/>
      <c r="G12" s="80"/>
      <c r="H12" s="80"/>
      <c r="I12" s="53"/>
      <c r="J12" s="124"/>
      <c r="K12" s="124"/>
    </row>
    <row r="13" spans="1:11" ht="12.75">
      <c r="A13" s="66">
        <v>8</v>
      </c>
      <c r="B13" s="259" t="s">
        <v>318</v>
      </c>
      <c r="C13" s="80"/>
      <c r="D13" s="80"/>
      <c r="E13" s="80"/>
      <c r="F13" s="80"/>
      <c r="G13" s="80"/>
      <c r="H13" s="80"/>
      <c r="I13" s="53"/>
      <c r="J13" s="124"/>
      <c r="K13" s="124"/>
    </row>
    <row r="14" spans="1:11" ht="24">
      <c r="A14" s="66">
        <v>9</v>
      </c>
      <c r="B14" s="259" t="s">
        <v>319</v>
      </c>
      <c r="C14" s="80"/>
      <c r="D14" s="80">
        <v>5</v>
      </c>
      <c r="E14" s="80">
        <v>5</v>
      </c>
      <c r="F14" s="80"/>
      <c r="G14" s="80">
        <v>1</v>
      </c>
      <c r="H14" s="80"/>
      <c r="I14" s="53"/>
      <c r="J14" s="124"/>
      <c r="K14" s="124"/>
    </row>
    <row r="15" spans="1:11" ht="24">
      <c r="A15" s="66">
        <v>10</v>
      </c>
      <c r="B15" s="259" t="s">
        <v>320</v>
      </c>
      <c r="C15" s="80"/>
      <c r="D15" s="80">
        <v>62</v>
      </c>
      <c r="E15" s="80">
        <v>60</v>
      </c>
      <c r="F15" s="80">
        <v>3</v>
      </c>
      <c r="G15" s="80">
        <v>56</v>
      </c>
      <c r="H15" s="80">
        <v>2</v>
      </c>
      <c r="I15" s="53"/>
      <c r="J15" s="124"/>
      <c r="K15" s="124"/>
    </row>
    <row r="16" spans="1:11" ht="24">
      <c r="A16" s="66">
        <v>11</v>
      </c>
      <c r="B16" s="259" t="s">
        <v>321</v>
      </c>
      <c r="C16" s="80"/>
      <c r="D16" s="80">
        <v>2</v>
      </c>
      <c r="E16" s="80">
        <v>2</v>
      </c>
      <c r="F16" s="80"/>
      <c r="G16" s="80">
        <v>2</v>
      </c>
      <c r="H16" s="80"/>
      <c r="I16" s="53"/>
      <c r="J16" s="124"/>
      <c r="K16" s="124"/>
    </row>
    <row r="17" spans="1:11" ht="12.75">
      <c r="A17" s="66">
        <v>12</v>
      </c>
      <c r="B17" s="259" t="s">
        <v>322</v>
      </c>
      <c r="C17" s="80"/>
      <c r="D17" s="80"/>
      <c r="E17" s="80"/>
      <c r="F17" s="80"/>
      <c r="G17" s="80"/>
      <c r="H17" s="80"/>
      <c r="I17" s="53"/>
      <c r="J17" s="124"/>
      <c r="K17" s="124"/>
    </row>
    <row r="18" spans="1:11" ht="72">
      <c r="A18" s="66">
        <v>13</v>
      </c>
      <c r="B18" s="259" t="s">
        <v>1</v>
      </c>
      <c r="C18" s="80"/>
      <c r="D18" s="80"/>
      <c r="E18" s="80"/>
      <c r="F18" s="80"/>
      <c r="G18" s="80"/>
      <c r="H18" s="80"/>
      <c r="I18" s="53"/>
      <c r="J18" s="124"/>
      <c r="K18" s="124"/>
    </row>
    <row r="19" spans="1:11" ht="24">
      <c r="A19" s="66">
        <v>14</v>
      </c>
      <c r="B19" s="259" t="s">
        <v>323</v>
      </c>
      <c r="C19" s="80"/>
      <c r="D19" s="80"/>
      <c r="E19" s="80"/>
      <c r="F19" s="80"/>
      <c r="G19" s="80"/>
      <c r="H19" s="80"/>
      <c r="I19" s="53"/>
      <c r="J19" s="124"/>
      <c r="K19" s="124"/>
    </row>
    <row r="20" spans="1:11" ht="24">
      <c r="A20" s="66">
        <v>15</v>
      </c>
      <c r="B20" s="259" t="s">
        <v>324</v>
      </c>
      <c r="C20" s="80"/>
      <c r="D20" s="80"/>
      <c r="E20" s="80"/>
      <c r="F20" s="80"/>
      <c r="G20" s="80"/>
      <c r="H20" s="80"/>
      <c r="I20" s="53"/>
      <c r="J20" s="124"/>
      <c r="K20" s="124"/>
    </row>
    <row r="21" spans="1:11" ht="12.75">
      <c r="A21" s="66">
        <v>16</v>
      </c>
      <c r="B21" s="259" t="s">
        <v>325</v>
      </c>
      <c r="C21" s="80"/>
      <c r="D21" s="80"/>
      <c r="E21" s="80"/>
      <c r="F21" s="80"/>
      <c r="G21" s="80"/>
      <c r="H21" s="80"/>
      <c r="I21" s="53"/>
      <c r="J21" s="124"/>
      <c r="K21" s="124"/>
    </row>
    <row r="22" spans="1:11" ht="12.75">
      <c r="A22" s="66">
        <v>17</v>
      </c>
      <c r="B22" s="259" t="s">
        <v>326</v>
      </c>
      <c r="C22" s="80"/>
      <c r="D22" s="80"/>
      <c r="E22" s="80"/>
      <c r="F22" s="80"/>
      <c r="G22" s="80"/>
      <c r="H22" s="80"/>
      <c r="I22" s="53"/>
      <c r="J22" s="124"/>
      <c r="K22" s="124"/>
    </row>
    <row r="23" spans="1:11" ht="12.75">
      <c r="A23" s="66">
        <v>18</v>
      </c>
      <c r="B23" s="259" t="s">
        <v>327</v>
      </c>
      <c r="C23" s="80"/>
      <c r="D23" s="80">
        <v>148</v>
      </c>
      <c r="E23" s="80">
        <v>148</v>
      </c>
      <c r="F23" s="80">
        <v>9</v>
      </c>
      <c r="G23" s="80">
        <v>133</v>
      </c>
      <c r="H23" s="80"/>
      <c r="I23" s="53"/>
      <c r="J23" s="124"/>
      <c r="K23" s="124"/>
    </row>
    <row r="24" spans="1:11" ht="24">
      <c r="A24" s="66">
        <v>19</v>
      </c>
      <c r="B24" s="259" t="s">
        <v>328</v>
      </c>
      <c r="C24" s="80"/>
      <c r="D24" s="80">
        <v>2</v>
      </c>
      <c r="E24" s="80">
        <v>2</v>
      </c>
      <c r="F24" s="80"/>
      <c r="G24" s="80">
        <v>2</v>
      </c>
      <c r="H24" s="80"/>
      <c r="I24" s="53"/>
      <c r="J24" s="124"/>
      <c r="K24" s="124"/>
    </row>
    <row r="25" spans="1:11" ht="12.75">
      <c r="A25" s="66">
        <v>20</v>
      </c>
      <c r="B25" s="259" t="s">
        <v>329</v>
      </c>
      <c r="C25" s="80"/>
      <c r="D25" s="80"/>
      <c r="E25" s="80"/>
      <c r="F25" s="80"/>
      <c r="G25" s="80"/>
      <c r="H25" s="80"/>
      <c r="I25" s="53"/>
      <c r="J25" s="124"/>
      <c r="K25" s="124"/>
    </row>
    <row r="26" spans="1:11" ht="24">
      <c r="A26" s="66">
        <v>21</v>
      </c>
      <c r="B26" s="259" t="s">
        <v>330</v>
      </c>
      <c r="C26" s="80"/>
      <c r="D26" s="80"/>
      <c r="E26" s="80"/>
      <c r="F26" s="80"/>
      <c r="G26" s="80"/>
      <c r="H26" s="80"/>
      <c r="I26" s="53"/>
      <c r="J26" s="124"/>
      <c r="K26" s="124"/>
    </row>
    <row r="27" spans="1:11" ht="12.75">
      <c r="A27" s="66">
        <v>22</v>
      </c>
      <c r="B27" s="259" t="s">
        <v>331</v>
      </c>
      <c r="C27" s="80"/>
      <c r="D27" s="80"/>
      <c r="E27" s="80"/>
      <c r="F27" s="80"/>
      <c r="G27" s="80"/>
      <c r="H27" s="80"/>
      <c r="I27" s="53"/>
      <c r="J27" s="124"/>
      <c r="K27" s="124"/>
    </row>
    <row r="28" spans="1:11" ht="12.75">
      <c r="A28" s="66">
        <v>23</v>
      </c>
      <c r="B28" s="260" t="s">
        <v>332</v>
      </c>
      <c r="C28" s="265">
        <f aca="true" t="shared" si="0" ref="C28:H28">SUM(C6:C27)</f>
        <v>0</v>
      </c>
      <c r="D28" s="265">
        <f t="shared" si="0"/>
        <v>511</v>
      </c>
      <c r="E28" s="265">
        <f t="shared" si="0"/>
        <v>509</v>
      </c>
      <c r="F28" s="265">
        <f t="shared" si="0"/>
        <v>22</v>
      </c>
      <c r="G28" s="265">
        <f t="shared" si="0"/>
        <v>468</v>
      </c>
      <c r="H28" s="265">
        <f t="shared" si="0"/>
        <v>2</v>
      </c>
      <c r="I28" s="53"/>
      <c r="J28" s="124"/>
      <c r="K28" s="124"/>
    </row>
    <row r="29" spans="1:11" ht="12.75">
      <c r="A29" s="66">
        <v>24</v>
      </c>
      <c r="B29" s="261" t="s">
        <v>333</v>
      </c>
      <c r="C29" s="80"/>
      <c r="D29" s="80">
        <v>185</v>
      </c>
      <c r="E29" s="80">
        <v>183</v>
      </c>
      <c r="F29" s="80">
        <v>11</v>
      </c>
      <c r="G29" s="80">
        <v>162</v>
      </c>
      <c r="H29" s="80">
        <v>2</v>
      </c>
      <c r="I29" s="53"/>
      <c r="J29" s="124"/>
      <c r="K29" s="124"/>
    </row>
    <row r="30" spans="1:11" ht="12.75">
      <c r="A30" s="66">
        <v>25</v>
      </c>
      <c r="B30" s="261" t="s">
        <v>334</v>
      </c>
      <c r="C30" s="80"/>
      <c r="D30" s="80">
        <v>9</v>
      </c>
      <c r="E30" s="80">
        <v>9</v>
      </c>
      <c r="F30" s="80"/>
      <c r="G30" s="80">
        <v>6</v>
      </c>
      <c r="H30" s="80"/>
      <c r="I30" s="53"/>
      <c r="J30" s="124"/>
      <c r="K30" s="124"/>
    </row>
    <row r="31" spans="1:11" ht="12.75" customHeight="1">
      <c r="A31" s="256"/>
      <c r="B31" s="256"/>
      <c r="C31" s="256"/>
      <c r="D31" s="256"/>
      <c r="E31" s="123"/>
      <c r="F31" s="33"/>
      <c r="G31" s="33"/>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row r="37" spans="1:11" ht="12.75" customHeight="1">
      <c r="A37" s="257"/>
      <c r="B37" s="257"/>
      <c r="C37" s="257"/>
      <c r="D37" s="257"/>
      <c r="E37" s="257"/>
      <c r="F37" s="258"/>
      <c r="G37" s="258"/>
      <c r="H37" s="258"/>
      <c r="I37" s="124"/>
      <c r="J37" s="124"/>
      <c r="K37" s="124"/>
    </row>
    <row r="38" spans="1:11" ht="12.75" customHeight="1">
      <c r="A38" s="257"/>
      <c r="B38" s="257"/>
      <c r="C38" s="257"/>
      <c r="D38" s="257"/>
      <c r="E38" s="257"/>
      <c r="F38" s="258"/>
      <c r="G38" s="258"/>
      <c r="H38" s="258"/>
      <c r="I38" s="124"/>
      <c r="J38" s="124"/>
      <c r="K38" s="124"/>
    </row>
    <row r="39" spans="1:11" ht="12.75" customHeight="1">
      <c r="A39" s="257"/>
      <c r="B39" s="257"/>
      <c r="C39" s="257"/>
      <c r="D39" s="257"/>
      <c r="E39" s="257"/>
      <c r="F39" s="258"/>
      <c r="G39" s="258"/>
      <c r="H39" s="258"/>
      <c r="I39" s="124"/>
      <c r="J39" s="124"/>
      <c r="K39" s="124"/>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&amp;L1269846B</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4">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337</v>
      </c>
      <c r="B1" s="175"/>
      <c r="C1" s="175"/>
      <c r="D1" s="175"/>
      <c r="E1" s="175"/>
      <c r="F1" s="175"/>
      <c r="G1" s="175"/>
      <c r="H1" s="175"/>
      <c r="I1" s="175"/>
    </row>
    <row r="2" spans="1:10" ht="12.75" customHeight="1">
      <c r="A2" s="223" t="s">
        <v>62</v>
      </c>
      <c r="B2" s="223" t="s">
        <v>338</v>
      </c>
      <c r="C2" s="84" t="s">
        <v>360</v>
      </c>
      <c r="D2" s="84" t="s">
        <v>303</v>
      </c>
      <c r="E2" s="130" t="s">
        <v>304</v>
      </c>
      <c r="F2" s="131"/>
      <c r="G2" s="131"/>
      <c r="H2" s="137"/>
      <c r="I2" s="250" t="s">
        <v>361</v>
      </c>
      <c r="J2" s="53"/>
    </row>
    <row r="3" spans="1:10" ht="12.75" customHeight="1">
      <c r="A3" s="223"/>
      <c r="B3" s="223"/>
      <c r="C3" s="90"/>
      <c r="D3" s="90"/>
      <c r="E3" s="84" t="s">
        <v>154</v>
      </c>
      <c r="F3" s="130" t="s">
        <v>305</v>
      </c>
      <c r="G3" s="131"/>
      <c r="H3" s="137"/>
      <c r="I3" s="250"/>
      <c r="J3" s="53"/>
    </row>
    <row r="4" spans="1:10" ht="66.75" customHeight="1">
      <c r="A4" s="223"/>
      <c r="B4" s="223"/>
      <c r="C4" s="85"/>
      <c r="D4" s="85"/>
      <c r="E4" s="85"/>
      <c r="F4" s="91" t="s">
        <v>306</v>
      </c>
      <c r="G4" s="92" t="s">
        <v>307</v>
      </c>
      <c r="H4" s="153" t="s">
        <v>308</v>
      </c>
      <c r="I4" s="250"/>
      <c r="J4" s="53"/>
    </row>
    <row r="5" spans="1:10" ht="12.75" customHeight="1">
      <c r="A5" s="104" t="s">
        <v>36</v>
      </c>
      <c r="B5" s="104" t="s">
        <v>38</v>
      </c>
      <c r="C5" s="97">
        <v>1</v>
      </c>
      <c r="D5" s="97">
        <v>2</v>
      </c>
      <c r="E5" s="97">
        <v>3</v>
      </c>
      <c r="F5" s="97">
        <v>4</v>
      </c>
      <c r="G5" s="97">
        <v>5</v>
      </c>
      <c r="H5" s="97">
        <v>6</v>
      </c>
      <c r="I5" s="97">
        <v>7</v>
      </c>
      <c r="J5" s="53"/>
    </row>
    <row r="6" spans="1:10" ht="12.75">
      <c r="A6" s="92">
        <v>1</v>
      </c>
      <c r="B6" s="266" t="s">
        <v>339</v>
      </c>
      <c r="C6" s="91">
        <f aca="true" t="shared" si="0" ref="C6:I6">SUM(C7:C26)</f>
        <v>0</v>
      </c>
      <c r="D6" s="91">
        <f t="shared" si="0"/>
        <v>0</v>
      </c>
      <c r="E6" s="91">
        <f t="shared" si="0"/>
        <v>0</v>
      </c>
      <c r="F6" s="91">
        <f t="shared" si="0"/>
        <v>0</v>
      </c>
      <c r="G6" s="91">
        <f t="shared" si="0"/>
        <v>0</v>
      </c>
      <c r="H6" s="91">
        <f t="shared" si="0"/>
        <v>0</v>
      </c>
      <c r="I6" s="91">
        <f t="shared" si="0"/>
        <v>0</v>
      </c>
      <c r="J6" s="53"/>
    </row>
    <row r="7" spans="1:10" ht="12.75">
      <c r="A7" s="92">
        <v>2</v>
      </c>
      <c r="B7" s="267" t="s">
        <v>340</v>
      </c>
      <c r="C7" s="92"/>
      <c r="D7" s="92"/>
      <c r="E7" s="92"/>
      <c r="F7" s="92"/>
      <c r="G7" s="92"/>
      <c r="H7" s="92"/>
      <c r="I7" s="92"/>
      <c r="J7" s="53"/>
    </row>
    <row r="8" spans="1:10" ht="12.75">
      <c r="A8" s="92">
        <v>3</v>
      </c>
      <c r="B8" s="267" t="s">
        <v>341</v>
      </c>
      <c r="C8" s="92"/>
      <c r="D8" s="92"/>
      <c r="E8" s="92"/>
      <c r="F8" s="92"/>
      <c r="G8" s="92"/>
      <c r="H8" s="92"/>
      <c r="I8" s="92"/>
      <c r="J8" s="53"/>
    </row>
    <row r="9" spans="1:10" ht="23.25" customHeight="1">
      <c r="A9" s="92">
        <v>4</v>
      </c>
      <c r="B9" s="267" t="s">
        <v>342</v>
      </c>
      <c r="C9" s="92"/>
      <c r="D9" s="92"/>
      <c r="E9" s="92"/>
      <c r="F9" s="92"/>
      <c r="G9" s="92"/>
      <c r="H9" s="92"/>
      <c r="I9" s="92"/>
      <c r="J9" s="53"/>
    </row>
    <row r="10" spans="1:10" ht="12.75">
      <c r="A10" s="92">
        <v>5</v>
      </c>
      <c r="B10" s="267" t="s">
        <v>343</v>
      </c>
      <c r="C10" s="92"/>
      <c r="D10" s="92"/>
      <c r="E10" s="92"/>
      <c r="F10" s="92"/>
      <c r="G10" s="92"/>
      <c r="H10" s="92"/>
      <c r="I10" s="92"/>
      <c r="J10" s="53"/>
    </row>
    <row r="11" spans="1:10" ht="12.75">
      <c r="A11" s="92">
        <v>6</v>
      </c>
      <c r="B11" s="267" t="s">
        <v>344</v>
      </c>
      <c r="C11" s="92"/>
      <c r="D11" s="92"/>
      <c r="E11" s="92"/>
      <c r="F11" s="92"/>
      <c r="G11" s="92"/>
      <c r="H11" s="92"/>
      <c r="I11" s="92"/>
      <c r="J11" s="53"/>
    </row>
    <row r="12" spans="1:10" ht="39.75" customHeight="1">
      <c r="A12" s="92">
        <v>7</v>
      </c>
      <c r="B12" s="267" t="s">
        <v>345</v>
      </c>
      <c r="C12" s="92"/>
      <c r="D12" s="92"/>
      <c r="E12" s="92"/>
      <c r="F12" s="92"/>
      <c r="G12" s="92"/>
      <c r="H12" s="92"/>
      <c r="I12" s="92"/>
      <c r="J12" s="53"/>
    </row>
    <row r="13" spans="1:10" ht="12.75">
      <c r="A13" s="92">
        <v>8</v>
      </c>
      <c r="B13" s="267" t="s">
        <v>346</v>
      </c>
      <c r="C13" s="92"/>
      <c r="D13" s="92"/>
      <c r="E13" s="92"/>
      <c r="F13" s="92"/>
      <c r="G13" s="92"/>
      <c r="H13" s="92"/>
      <c r="I13" s="92"/>
      <c r="J13" s="53"/>
    </row>
    <row r="14" spans="1:10" ht="12.75">
      <c r="A14" s="92">
        <v>9</v>
      </c>
      <c r="B14" s="267" t="s">
        <v>347</v>
      </c>
      <c r="C14" s="92"/>
      <c r="D14" s="92"/>
      <c r="E14" s="92"/>
      <c r="F14" s="92"/>
      <c r="G14" s="92"/>
      <c r="H14" s="92"/>
      <c r="I14" s="92"/>
      <c r="J14" s="53"/>
    </row>
    <row r="15" spans="1:12" ht="16.5" customHeight="1">
      <c r="A15" s="92">
        <v>10</v>
      </c>
      <c r="B15" s="267" t="s">
        <v>348</v>
      </c>
      <c r="C15" s="92"/>
      <c r="D15" s="92"/>
      <c r="E15" s="92"/>
      <c r="F15" s="92"/>
      <c r="G15" s="92"/>
      <c r="H15" s="92"/>
      <c r="I15" s="92"/>
      <c r="J15" s="269"/>
      <c r="K15" s="271"/>
      <c r="L15" s="271"/>
    </row>
    <row r="16" spans="1:12" ht="18.75" customHeight="1">
      <c r="A16" s="92">
        <v>11</v>
      </c>
      <c r="B16" s="267" t="s">
        <v>349</v>
      </c>
      <c r="C16" s="92"/>
      <c r="D16" s="92"/>
      <c r="E16" s="92"/>
      <c r="F16" s="92"/>
      <c r="G16" s="92"/>
      <c r="H16" s="92"/>
      <c r="I16" s="92"/>
      <c r="J16" s="269"/>
      <c r="K16" s="271"/>
      <c r="L16" s="271"/>
    </row>
    <row r="17" spans="1:12" ht="27" customHeight="1">
      <c r="A17" s="92">
        <v>12</v>
      </c>
      <c r="B17" s="267" t="s">
        <v>350</v>
      </c>
      <c r="C17" s="92"/>
      <c r="D17" s="92"/>
      <c r="E17" s="92"/>
      <c r="F17" s="92"/>
      <c r="G17" s="92"/>
      <c r="H17" s="92"/>
      <c r="I17" s="92"/>
      <c r="J17" s="269"/>
      <c r="K17" s="271"/>
      <c r="L17" s="271"/>
    </row>
    <row r="18" spans="1:12" ht="12.75">
      <c r="A18" s="92">
        <v>13</v>
      </c>
      <c r="B18" s="267" t="s">
        <v>351</v>
      </c>
      <c r="C18" s="92"/>
      <c r="D18" s="92"/>
      <c r="E18" s="92"/>
      <c r="F18" s="92"/>
      <c r="G18" s="92"/>
      <c r="H18" s="92"/>
      <c r="I18" s="92"/>
      <c r="J18" s="269"/>
      <c r="K18" s="271"/>
      <c r="L18" s="271"/>
    </row>
    <row r="19" spans="1:12" ht="12.75">
      <c r="A19" s="92">
        <v>14</v>
      </c>
      <c r="B19" s="267" t="s">
        <v>352</v>
      </c>
      <c r="C19" s="92"/>
      <c r="D19" s="92"/>
      <c r="E19" s="92"/>
      <c r="F19" s="92"/>
      <c r="G19" s="92"/>
      <c r="H19" s="92"/>
      <c r="I19" s="92"/>
      <c r="J19" s="269"/>
      <c r="K19" s="271"/>
      <c r="L19" s="271"/>
    </row>
    <row r="20" spans="1:12" ht="17.25" customHeight="1">
      <c r="A20" s="92">
        <v>15</v>
      </c>
      <c r="B20" s="267" t="s">
        <v>353</v>
      </c>
      <c r="C20" s="92"/>
      <c r="D20" s="92"/>
      <c r="E20" s="92"/>
      <c r="F20" s="92"/>
      <c r="G20" s="92"/>
      <c r="H20" s="92"/>
      <c r="I20" s="92"/>
      <c r="J20" s="269"/>
      <c r="K20" s="271"/>
      <c r="L20" s="271"/>
    </row>
    <row r="21" spans="1:12" ht="18" customHeight="1">
      <c r="A21" s="92">
        <v>16</v>
      </c>
      <c r="B21" s="267" t="s">
        <v>354</v>
      </c>
      <c r="C21" s="92"/>
      <c r="D21" s="92"/>
      <c r="E21" s="92"/>
      <c r="F21" s="92"/>
      <c r="G21" s="92"/>
      <c r="H21" s="92"/>
      <c r="I21" s="92"/>
      <c r="J21" s="269"/>
      <c r="K21" s="271"/>
      <c r="L21" s="271"/>
    </row>
    <row r="22" spans="1:12" ht="24.75" customHeight="1">
      <c r="A22" s="92">
        <v>17</v>
      </c>
      <c r="B22" s="267" t="s">
        <v>355</v>
      </c>
      <c r="C22" s="92"/>
      <c r="D22" s="92"/>
      <c r="E22" s="92"/>
      <c r="F22" s="92"/>
      <c r="G22" s="92"/>
      <c r="H22" s="92"/>
      <c r="I22" s="92"/>
      <c r="J22" s="269"/>
      <c r="K22" s="271"/>
      <c r="L22" s="271"/>
    </row>
    <row r="23" spans="1:12" ht="18" customHeight="1">
      <c r="A23" s="92">
        <v>18</v>
      </c>
      <c r="B23" s="267" t="s">
        <v>356</v>
      </c>
      <c r="C23" s="92"/>
      <c r="D23" s="92"/>
      <c r="E23" s="92"/>
      <c r="F23" s="92"/>
      <c r="G23" s="92"/>
      <c r="H23" s="92"/>
      <c r="I23" s="92"/>
      <c r="J23" s="269"/>
      <c r="K23" s="271"/>
      <c r="L23" s="271"/>
    </row>
    <row r="24" spans="1:12" ht="12.75">
      <c r="A24" s="92">
        <v>19</v>
      </c>
      <c r="B24" s="268" t="s">
        <v>357</v>
      </c>
      <c r="C24" s="92"/>
      <c r="D24" s="92"/>
      <c r="E24" s="92"/>
      <c r="F24" s="92"/>
      <c r="G24" s="92"/>
      <c r="H24" s="92"/>
      <c r="I24" s="92"/>
      <c r="J24" s="270"/>
      <c r="K24" s="272"/>
      <c r="L24" s="272"/>
    </row>
    <row r="25" spans="1:12" ht="12.75">
      <c r="A25" s="92">
        <v>20</v>
      </c>
      <c r="B25" s="268" t="s">
        <v>358</v>
      </c>
      <c r="C25" s="92"/>
      <c r="D25" s="92"/>
      <c r="E25" s="92"/>
      <c r="F25" s="92"/>
      <c r="G25" s="92"/>
      <c r="H25" s="92"/>
      <c r="I25" s="92"/>
      <c r="J25" s="270"/>
      <c r="K25" s="272"/>
      <c r="L25" s="272"/>
    </row>
    <row r="26" spans="1:12" ht="12.75">
      <c r="A26" s="92">
        <v>21</v>
      </c>
      <c r="B26" s="268" t="s">
        <v>359</v>
      </c>
      <c r="C26" s="92"/>
      <c r="D26" s="92"/>
      <c r="E26" s="92"/>
      <c r="F26" s="92"/>
      <c r="G26" s="92"/>
      <c r="H26" s="92"/>
      <c r="I26" s="92"/>
      <c r="J26" s="270"/>
      <c r="K26" s="272"/>
      <c r="L26" s="272"/>
    </row>
    <row r="27" spans="1:9" ht="12.75">
      <c r="A27" s="33"/>
      <c r="B27" s="33"/>
      <c r="C27" s="33"/>
      <c r="D27" s="33"/>
      <c r="E27" s="33"/>
      <c r="F27" s="33"/>
      <c r="G27" s="33"/>
      <c r="H27" s="33"/>
      <c r="I27" s="33"/>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fitToHeight="0" fitToWidth="1" horizontalDpi="600" verticalDpi="600" orientation="landscape" paperSize="9" scale="84" r:id="rId1"/>
  <headerFooter alignWithMargins="0">
    <oddFooter>&amp;L1269846B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Саша</cp:lastModifiedBy>
  <cp:lastPrinted>2014-02-17T08:45:59Z</cp:lastPrinted>
  <dcterms:modified xsi:type="dcterms:W3CDTF">2014-02-17T08:48:04Z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1-1_00142_4.2013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1269846B</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