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<sst xmlns="http://schemas.openxmlformats.org/spreadsheetml/2006/main" count="317" uniqueCount="256">
  <si>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</si>
  <si>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</si>
  <si>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</si>
  <si>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</si>
  <si>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</si>
  <si>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</si>
  <si>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</si>
  <si>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</si>
  <si>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</si>
  <si>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</si>
  <si>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</si>
  <si>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</si>
  <si>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</si>
  <si>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</si>
  <si>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</si>
  <si>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</si>
  <si>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</si>
  <si>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</si>
  <si>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</si>
  <si>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</si>
  <si>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</si>
  <si>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</si>
  <si>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</si>
  <si>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</si>
  <si>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</si>
  <si>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</si>
  <si>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</si>
  <si>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</si>
  <si>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</si>
  <si>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</si>
  <si>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</si>
  <si>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</si>
  <si>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</si>
  <si>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</si>
  <si>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</si>
  <si>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</si>
  <si>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</si>
  <si>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</si>
  <si>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</si>
  <si>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</si>
  <si>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</si>
  <si>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</si>
  <si>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</si>
  <si>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</si>
  <si>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</si>
  <si>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</si>
  <si>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</si>
  <si>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</si>
  <si>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</si>
  <si>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</si>
  <si>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</si>
  <si>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</si>
  <si>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</si>
  <si>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</si>
  <si>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</si>
  <si>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</si>
  <si>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</si>
  <si>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</si>
  <si>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</si>
  <si>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</si>
  <si>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</si>
  <si>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</si>
  <si>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</si>
  <si>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</si>
  <si>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</si>
  <si>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</si>
  <si>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</si>
  <si>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</si>
  <si>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</si>
  <si>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</si>
  <si>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</si>
  <si>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</si>
  <si>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</si>
  <si>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</si>
  <si>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</si>
  <si>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</si>
  <si>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</si>
  <si>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</si>
  <si>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</si>
  <si>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</si>
  <si>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</si>
  <si>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</si>
  <si>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</si>
  <si>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</si>
  <si>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</si>
  <si>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</si>
  <si>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</si>
  <si>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</si>
  <si>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</si>
  <si>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</si>
  <si>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</si>
  <si>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</si>
  <si>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</si>
  <si>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</si>
  <si>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</si>
  <si>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</si>
  <si>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</si>
  <si>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</si>
  <si>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</si>
  <si>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</si>
  <si>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</si>
  <si>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</si>
  <si>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</si>
  <si>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</si>
  <si>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</si>
  <si>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</si>
  <si>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</si>
  <si>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</si>
  <si>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</si>
  <si>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</si>
  <si>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</si>
  <si>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</si>
  <si>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</si>
  <si>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</si>
  <si>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</si>
  <si>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</si>
  <si>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</si>
  <si>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</si>
  <si>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</si>
  <si>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</si>
  <si>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</si>
  <si>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</si>
  <si>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</si>
  <si>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</si>
  <si>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</si>
  <si>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</si>
  <si>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</si>
  <si>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</si>
  <si>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</si>
  <si>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</si>
  <si>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</si>
  <si>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</si>
  <si>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</si>
  <si>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</si>
  <si>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</si>
  <si>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</si>
  <si>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</si>
  <si>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</si>
  <si>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</si>
  <si>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</si>
  <si>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</si>
  <si>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</si>
  <si>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</si>
  <si>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</si>
  <si>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</si>
  <si>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</si>
  <si>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</si>
  <si>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</si>
  <si>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</si>
  <si>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</si>
  <si>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</si>
  <si>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</si>
  <si>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</si>
  <si>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</si>
  <si>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</si>
  <si>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</si>
  <si>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</si>
  <si>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</si>
  <si>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</si>
  <si>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</si>
  <si>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</si>
  <si>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</si>
  <si>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</si>
  <si>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</si>
  <si>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</si>
  <si>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</si>
  <si>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</si>
  <si>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</si>
  <si>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</si>
  <si>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</si>
  <si>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</si>
  <si>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</si>
  <si>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</si>
  <si>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</si>
  <si>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</si>
  <si>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</si>
  <si>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</si>
  <si>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</si>
  <si>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</si>
  <si>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</si>
  <si>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</si>
  <si>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</si>
  <si>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</si>
  <si>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</si>
  <si>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</si>
  <si>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</si>
  <si>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</si>
  <si>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</si>
  <si>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</si>
  <si>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</si>
  <si>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</si>
  <si>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</si>
  <si>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</si>
  <si>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</si>
  <si>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</si>
  <si>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</si>
  <si>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</si>
  <si>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</si>
  <si>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</si>
  <si>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</si>
  <si>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</si>
  <si>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</si>
  <si>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</si>
  <si>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</si>
  <si>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</si>
  <si>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</si>
  <si>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</si>
  <si>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</si>
  <si>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</si>
  <si>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</si>
  <si>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</si>
  <si>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</si>
  <si>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</si>
  <si>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</si>
  <si>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</si>
  <si>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</si>
  <si>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</si>
  <si>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</si>
  <si>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</si>
  <si>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</si>
  <si>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</si>
  <si>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</si>
  <si>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</si>
  <si>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</si>
  <si>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</si>
  <si>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</si>
  <si>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</si>
  <si>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</si>
  <si>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</si>
  <si>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</si>
  <si>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</si>
  <si>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</si>
  <si>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</si>
  <si>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</si>
  <si>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</si>
  <si>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</si>
  <si>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</si>
  <si>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</si>
  <si>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</si>
  <si>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</si>
  <si>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</si>
  <si>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</si>
  <si>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</si>
  <si>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</si>
  <si>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В.о. голови суду:</t>
  </si>
  <si>
    <t>У.Ю.Луковкіна</t>
  </si>
  <si>
    <t>В.В. Мельник</t>
  </si>
  <si>
    <t>(03479)2-15-46</t>
  </si>
  <si>
    <t>(03479)2-40-83</t>
  </si>
  <si>
    <t>inbox@tl.if.court.gov.ua</t>
  </si>
  <si>
    <t>05 січня 2016 року</t>
  </si>
  <si>
    <t>2015 рік</t>
  </si>
  <si>
    <t>Тлумацький районний суд Івано-Франківської області</t>
  </si>
  <si>
    <t>78000. Івано-Франківська область</t>
  </si>
  <si>
    <t>м. Тлумач</t>
  </si>
  <si>
    <t>вул. Винниченка. 14 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</si>
</sst>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48</v>
      </c>
      <c r="F10" s="113">
        <v>48</v>
      </c>
      <c r="G10" s="113">
        <v>48</v>
      </c>
      <c r="H10" s="113">
        <v>2</v>
      </c>
      <c r="I10" s="113">
        <v>1</v>
      </c>
      <c r="J10" s="113">
        <v>1</v>
      </c>
      <c r="K10" s="113">
        <v>44</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1</v>
      </c>
      <c r="F15" s="113">
        <v>1</v>
      </c>
      <c r="G15" s="113">
        <v>1</v>
      </c>
      <c r="H15" s="113">
        <v>1</v>
      </c>
      <c r="I15" s="113"/>
      <c r="J15" s="113"/>
      <c r="K15" s="113"/>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1</v>
      </c>
      <c r="F21" s="113">
        <v>1</v>
      </c>
      <c r="G21" s="113">
        <v>1</v>
      </c>
      <c r="H21" s="113">
        <v>1</v>
      </c>
      <c r="I21" s="113"/>
      <c r="J21" s="113"/>
      <c r="K21" s="113"/>
      <c r="L21" s="113"/>
      <c r="M21" s="113"/>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49</v>
      </c>
      <c r="F23" s="113">
        <f>F10+F12+F15+F22</f>
        <v>49</v>
      </c>
      <c r="G23" s="113">
        <f>G10+G12+G15+G22</f>
        <v>49</v>
      </c>
      <c r="H23" s="113">
        <f>H10+H15</f>
        <v>3</v>
      </c>
      <c r="I23" s="113">
        <f>I10+I15</f>
        <v>1</v>
      </c>
      <c r="J23" s="113">
        <f>J10+J12+J15</f>
        <v>1</v>
      </c>
      <c r="K23" s="113">
        <f>K10+K12+K15</f>
        <v>44</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45</v>
      </c>
      <c r="G31" s="121">
        <v>44</v>
      </c>
      <c r="H31" s="121">
        <v>39</v>
      </c>
      <c r="I31" s="121">
        <v>35</v>
      </c>
      <c r="J31" s="121">
        <v>32</v>
      </c>
      <c r="K31" s="121"/>
      <c r="L31" s="121">
        <v>4</v>
      </c>
      <c r="M31" s="121"/>
      <c r="N31" s="121">
        <v>6</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&amp;L715636DA&amp;CФорма № 2-А, Підрозділ: Тлумацький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11</v>
      </c>
      <c r="E12" s="98">
        <v>11</v>
      </c>
      <c r="F12" s="98">
        <v>10</v>
      </c>
      <c r="G12" s="98">
        <v>9</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10</v>
      </c>
      <c r="E24" s="98">
        <v>10</v>
      </c>
      <c r="F24" s="98">
        <v>9</v>
      </c>
      <c r="G24" s="98">
        <v>8</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10</v>
      </c>
      <c r="E25" s="98">
        <v>10</v>
      </c>
      <c r="F25" s="98">
        <v>9</v>
      </c>
      <c r="G25" s="98">
        <v>8</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11</v>
      </c>
      <c r="E43" s="98">
        <v>8</v>
      </c>
      <c r="F43" s="98">
        <v>6</v>
      </c>
      <c r="G43" s="98">
        <v>5</v>
      </c>
      <c r="H43" s="98"/>
      <c r="I43" s="98"/>
      <c r="J43" s="98">
        <v>2</v>
      </c>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c r="F44" s="98"/>
      <c r="G44" s="98"/>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18</v>
      </c>
      <c r="E88" s="98">
        <v>15</v>
      </c>
      <c r="F88" s="98">
        <v>14</v>
      </c>
      <c r="G88" s="98">
        <v>14</v>
      </c>
      <c r="H88" s="98"/>
      <c r="I88" s="98"/>
      <c r="J88" s="98">
        <v>1</v>
      </c>
      <c r="K88" s="116">
        <v>3</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6</v>
      </c>
      <c r="E90" s="98">
        <v>3</v>
      </c>
      <c r="F90" s="98">
        <v>3</v>
      </c>
      <c r="G90" s="98">
        <v>3</v>
      </c>
      <c r="H90" s="98"/>
      <c r="I90" s="98"/>
      <c r="J90" s="98"/>
      <c r="K90" s="116">
        <v>3</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6</v>
      </c>
      <c r="E94" s="98">
        <v>3</v>
      </c>
      <c r="F94" s="98">
        <v>3</v>
      </c>
      <c r="G94" s="98">
        <v>3</v>
      </c>
      <c r="H94" s="98"/>
      <c r="I94" s="98"/>
      <c r="J94" s="98"/>
      <c r="K94" s="116">
        <v>3</v>
      </c>
      <c r="L94" s="98"/>
      <c r="M94" s="98"/>
      <c r="N94" s="112"/>
      <c r="O94" s="98"/>
      <c r="P94" s="60"/>
    </row>
    <row r="95" spans="1:16" s="4" customFormat="1" ht="25.5" customHeight="1">
      <c r="A95" s="44">
        <v>88</v>
      </c>
      <c r="B95" s="129" t="s">
        <v>68</v>
      </c>
      <c r="C95" s="112"/>
      <c r="D95" s="98">
        <v>7</v>
      </c>
      <c r="E95" s="98">
        <v>7</v>
      </c>
      <c r="F95" s="98">
        <v>6</v>
      </c>
      <c r="G95" s="98">
        <v>6</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4</v>
      </c>
      <c r="E103" s="98">
        <v>4</v>
      </c>
      <c r="F103" s="98">
        <v>4</v>
      </c>
      <c r="G103" s="98">
        <v>4</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44</v>
      </c>
      <c r="E114" s="112">
        <f t="shared" si="0"/>
        <v>39</v>
      </c>
      <c r="F114" s="112">
        <f t="shared" si="0"/>
        <v>35</v>
      </c>
      <c r="G114" s="112">
        <f t="shared" si="0"/>
        <v>32</v>
      </c>
      <c r="H114" s="112">
        <f t="shared" si="0"/>
        <v>0</v>
      </c>
      <c r="I114" s="112">
        <f t="shared" si="0"/>
        <v>0</v>
      </c>
      <c r="J114" s="112">
        <f t="shared" si="0"/>
        <v>4</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&amp;L715636DA&amp;CФорма № 2-А, Підрозділ: Тлумацький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&amp;L715636DA&amp;CФорма № 2-А, Підрозділ: Тлумацький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B30" sqref="B3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v>3</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v>6</v>
      </c>
      <c r="L16" s="33"/>
      <c r="M16" s="23"/>
      <c r="N16" s="20"/>
      <c r="O16" s="20"/>
      <c r="P16" s="20"/>
    </row>
    <row r="17" spans="1:16" s="10" customFormat="1" ht="22.5" customHeight="1">
      <c r="A17" s="2">
        <v>13</v>
      </c>
      <c r="B17" s="306"/>
      <c r="C17" s="266" t="s">
        <v>146</v>
      </c>
      <c r="D17" s="267"/>
      <c r="E17" s="267"/>
      <c r="F17" s="267"/>
      <c r="G17" s="267"/>
      <c r="H17" s="267"/>
      <c r="I17" s="267"/>
      <c r="J17" s="268"/>
      <c r="K17" s="125">
        <v>20</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244</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241</v>
      </c>
      <c r="C36" s="311"/>
      <c r="D36" s="311"/>
      <c r="E36" s="264" t="s">
        <v>247</v>
      </c>
      <c r="F36" s="264"/>
      <c r="G36" s="264"/>
      <c r="H36" s="160"/>
      <c r="I36" s="159"/>
      <c r="J36" s="161"/>
      <c r="K36" s="160"/>
      <c r="L36" s="162"/>
      <c r="M36" s="163"/>
      <c r="N36" s="164"/>
    </row>
    <row r="37" spans="1:15" ht="15.75">
      <c r="A37" s="83"/>
      <c r="B37" s="159" t="s">
        <v>242</v>
      </c>
      <c r="C37" s="154"/>
      <c r="D37" s="154"/>
      <c r="E37" s="263" t="s">
        <v>248</v>
      </c>
      <c r="F37" s="263"/>
      <c r="G37" s="263"/>
      <c r="H37" s="154"/>
      <c r="I37" s="154"/>
      <c r="J37" s="161"/>
      <c r="K37" s="160"/>
      <c r="L37" s="163"/>
      <c r="M37" s="163"/>
      <c r="N37" s="163"/>
      <c r="O37" s="84"/>
    </row>
    <row r="38" spans="1:15" ht="15.75" customHeight="1">
      <c r="A38" s="83"/>
      <c r="B38" s="154" t="s">
        <v>243</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&amp;L715636DA&amp;CФорма № 2-А, Підрозділ: Тлумацький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&amp;L715636DA&amp;C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2015-09-09T11:49:15Z</cp:lastPrinted>
  <dcterms:created xsi:type="dcterms:W3CDTF">2015-09-09T11:49:13Z</dcterms:created>
  <dcterms:modified xsi:type="dcterms:W3CDTF">2016-01-05T14:59:40Z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2-А_00353_4.2015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715636DA</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3.15.1.1356</vt:lpwstr>
  </property>
</Properties>
</file>