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_1" sheetId="1" r:id="rId1"/>
  </sheets>
  <definedNames>
    <definedName name="Z1_3">#REF!</definedName>
  </definedNames>
  <calcPr fullCalcOnLoad="1"/>
</workbook>
</file>

<file path=xl/sharedStrings.xml><?xml version="1.0" encoding="utf-8"?>
<sst xmlns="http://schemas.openxmlformats.org/spreadsheetml/2006/main" count="66" uniqueCount="44">
  <si>
    <t>№ з/п</t>
  </si>
  <si>
    <t>Суд</t>
  </si>
  <si>
    <t>Окружні адміністративні суди</t>
  </si>
  <si>
    <t>Апеляційні адміністративні суди</t>
  </si>
  <si>
    <t>Заяв про перегляд судових рішень адміністративного судочинства за нововиявленими обставинами</t>
  </si>
  <si>
    <t>Усього</t>
  </si>
  <si>
    <t>у тому числі справ</t>
  </si>
  <si>
    <t>А</t>
  </si>
  <si>
    <t>Б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</si>
  <si>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</si>
  <si>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</si>
  <si>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</si>
  <si>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</si>
  <si>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</si>
  <si>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</si>
  <si>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</si>
  <si>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</si>
  <si>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</si>
  <si>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</si>
  <si>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</si>
  <si>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</si>
  <si>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</si>
  <si>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</si>
  <si>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</si>
  <si>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</si>
  <si>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</si>
  <si>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</si>
  <si>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</si>
  <si>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</si>
  <si>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</si>
  <si>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</si>
  <si>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</si>
  <si>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</si>
  <si>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</si>
  <si>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</si>
  <si>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</si>
  <si>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</si>
  <si>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Кількість суддів за штатом</t>
  </si>
  <si>
    <t>Адміністративні справи та матеріали</t>
  </si>
  <si>
    <t>АР Крим</t>
  </si>
  <si>
    <t>І півріччя 2011</t>
  </si>
  <si>
    <t>І півріччя 2012</t>
  </si>
  <si>
    <t>Адміністра-тивні справи за апеляційними скаргами</t>
  </si>
  <si>
    <t>Динаміка,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</si>
</sst>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" fontId="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C4">
      <selection activeCell="Q7" sqref="Q7:Q8"/>
    </sheetView>
  </sheetViews>
  <sheetFormatPr defaultColWidth="9.00390625" defaultRowHeight="12.75"/>
  <cols>
    <col min="1" max="1" width="3.75390625" style="1" customWidth="1"/>
    <col min="2" max="2" width="16.375" style="1" customWidth="1"/>
    <col min="3" max="4" width="6.625" style="1" customWidth="1"/>
    <col min="5" max="5" width="6.875" style="1" customWidth="1"/>
    <col min="6" max="6" width="7.125" style="1" customWidth="1"/>
    <col min="7" max="7" width="6.375" style="1" customWidth="1"/>
    <col min="8" max="8" width="7.125" style="1" customWidth="1"/>
    <col min="9" max="9" width="7.625" style="1" customWidth="1"/>
    <col min="10" max="10" width="7.875" style="1" customWidth="1"/>
    <col min="11" max="11" width="6.875" style="1" customWidth="1"/>
    <col min="12" max="12" width="7.75390625" style="1" customWidth="1"/>
    <col min="13" max="13" width="8.00390625" style="11" customWidth="1"/>
    <col min="14" max="15" width="5.25390625" style="1" customWidth="1"/>
    <col min="16" max="16" width="7.00390625" style="1" customWidth="1"/>
    <col min="17" max="17" width="6.75390625" style="1" customWidth="1"/>
    <col min="18" max="18" width="7.625" style="1" customWidth="1"/>
    <col min="19" max="19" width="7.75390625" style="1" customWidth="1"/>
    <col min="20" max="20" width="6.625" style="1" customWidth="1"/>
    <col min="21" max="21" width="6.875" style="1" customWidth="1"/>
    <col min="22" max="22" width="6.875" style="11" customWidth="1"/>
    <col min="23" max="16384" width="9.125" style="1" customWidth="1"/>
  </cols>
  <sheetData>
    <row r="1" spans="19:21" ht="10.5" customHeight="1">
      <c r="S1" s="12"/>
      <c r="T1" s="12"/>
      <c r="U1" s="10" t="s">
        <v>35</v>
      </c>
    </row>
    <row r="2" spans="1:22" ht="18.7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/>
      <c r="N3" s="2"/>
      <c r="O3" s="2"/>
      <c r="P3" s="2"/>
      <c r="Q3" s="2"/>
      <c r="R3" s="2"/>
      <c r="S3" s="2"/>
      <c r="T3" s="2"/>
      <c r="V3" s="13"/>
    </row>
    <row r="4" ht="17.25" customHeight="1"/>
    <row r="5" spans="1:22" ht="24" customHeight="1">
      <c r="A5" s="24" t="s">
        <v>0</v>
      </c>
      <c r="B5" s="25" t="s">
        <v>1</v>
      </c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 t="s">
        <v>3</v>
      </c>
      <c r="O5" s="26"/>
      <c r="P5" s="26"/>
      <c r="Q5" s="26"/>
      <c r="R5" s="26"/>
      <c r="S5" s="26"/>
      <c r="T5" s="26"/>
      <c r="U5" s="26"/>
      <c r="V5" s="26"/>
    </row>
    <row r="6" spans="1:22" ht="76.5" customHeight="1">
      <c r="A6" s="24"/>
      <c r="B6" s="25"/>
      <c r="C6" s="25" t="s">
        <v>37</v>
      </c>
      <c r="D6" s="25"/>
      <c r="E6" s="26" t="s">
        <v>38</v>
      </c>
      <c r="F6" s="26"/>
      <c r="G6" s="26"/>
      <c r="H6" s="26"/>
      <c r="I6" s="31" t="s">
        <v>4</v>
      </c>
      <c r="J6" s="31"/>
      <c r="K6" s="26" t="s">
        <v>5</v>
      </c>
      <c r="L6" s="26"/>
      <c r="M6" s="27" t="s">
        <v>43</v>
      </c>
      <c r="N6" s="25" t="s">
        <v>37</v>
      </c>
      <c r="O6" s="25"/>
      <c r="P6" s="26" t="s">
        <v>42</v>
      </c>
      <c r="Q6" s="26"/>
      <c r="R6" s="31" t="s">
        <v>4</v>
      </c>
      <c r="S6" s="31"/>
      <c r="T6" s="26" t="s">
        <v>5</v>
      </c>
      <c r="U6" s="26"/>
      <c r="V6" s="27" t="s">
        <v>43</v>
      </c>
    </row>
    <row r="7" spans="1:22" ht="12.75" customHeight="1">
      <c r="A7" s="24"/>
      <c r="B7" s="25"/>
      <c r="C7" s="29" t="s">
        <v>40</v>
      </c>
      <c r="D7" s="29" t="s">
        <v>41</v>
      </c>
      <c r="E7" s="30" t="s">
        <v>40</v>
      </c>
      <c r="F7" s="30"/>
      <c r="G7" s="30" t="s">
        <v>41</v>
      </c>
      <c r="H7" s="30"/>
      <c r="I7" s="28" t="s">
        <v>40</v>
      </c>
      <c r="J7" s="28" t="s">
        <v>41</v>
      </c>
      <c r="K7" s="28" t="s">
        <v>40</v>
      </c>
      <c r="L7" s="28" t="s">
        <v>41</v>
      </c>
      <c r="M7" s="27"/>
      <c r="N7" s="29" t="s">
        <v>40</v>
      </c>
      <c r="O7" s="29" t="s">
        <v>41</v>
      </c>
      <c r="P7" s="28" t="s">
        <v>40</v>
      </c>
      <c r="Q7" s="28" t="s">
        <v>41</v>
      </c>
      <c r="R7" s="28" t="s">
        <v>40</v>
      </c>
      <c r="S7" s="28" t="s">
        <v>41</v>
      </c>
      <c r="T7" s="28" t="s">
        <v>40</v>
      </c>
      <c r="U7" s="28" t="s">
        <v>41</v>
      </c>
      <c r="V7" s="27"/>
    </row>
    <row r="8" spans="1:22" ht="36.75" customHeight="1">
      <c r="A8" s="24"/>
      <c r="B8" s="25"/>
      <c r="C8" s="29"/>
      <c r="D8" s="29"/>
      <c r="E8" s="3" t="s">
        <v>5</v>
      </c>
      <c r="F8" s="3" t="s">
        <v>6</v>
      </c>
      <c r="G8" s="3" t="s">
        <v>5</v>
      </c>
      <c r="H8" s="3" t="s">
        <v>6</v>
      </c>
      <c r="I8" s="28"/>
      <c r="J8" s="28"/>
      <c r="K8" s="28"/>
      <c r="L8" s="28"/>
      <c r="M8" s="27"/>
      <c r="N8" s="29"/>
      <c r="O8" s="29"/>
      <c r="P8" s="28"/>
      <c r="Q8" s="28"/>
      <c r="R8" s="28"/>
      <c r="S8" s="28"/>
      <c r="T8" s="28"/>
      <c r="U8" s="28"/>
      <c r="V8" s="27"/>
    </row>
    <row r="9" spans="1:22" ht="12.75" customHeight="1">
      <c r="A9" s="7" t="s">
        <v>7</v>
      </c>
      <c r="B9" s="7" t="s">
        <v>8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8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8">
        <v>20</v>
      </c>
    </row>
    <row r="10" spans="1:22" ht="14.25" customHeight="1">
      <c r="A10" s="9">
        <v>1</v>
      </c>
      <c r="B10" s="4" t="s">
        <v>39</v>
      </c>
      <c r="C10" s="6">
        <v>31</v>
      </c>
      <c r="D10" s="6">
        <v>31</v>
      </c>
      <c r="E10" s="14">
        <v>43.53</v>
      </c>
      <c r="F10" s="14">
        <v>39.01</v>
      </c>
      <c r="G10" s="14">
        <v>39.00879765395894</v>
      </c>
      <c r="H10" s="14">
        <v>36.381231671554254</v>
      </c>
      <c r="I10" s="14">
        <v>0.49</v>
      </c>
      <c r="J10" s="14">
        <v>0.5806451612903226</v>
      </c>
      <c r="K10" s="14">
        <v>44.02</v>
      </c>
      <c r="L10" s="14">
        <v>39.589442815249264</v>
      </c>
      <c r="M10" s="20">
        <f>L10/K10*100-100</f>
        <v>-10.06487320479495</v>
      </c>
      <c r="N10" s="6"/>
      <c r="O10" s="15"/>
      <c r="P10" s="14"/>
      <c r="Q10" s="14"/>
      <c r="R10" s="14"/>
      <c r="S10" s="14"/>
      <c r="T10" s="14"/>
      <c r="U10" s="14"/>
      <c r="V10" s="5"/>
    </row>
    <row r="11" spans="1:22" ht="14.25" customHeight="1">
      <c r="A11" s="9">
        <v>2</v>
      </c>
      <c r="B11" s="4" t="s">
        <v>9</v>
      </c>
      <c r="C11" s="6">
        <v>25</v>
      </c>
      <c r="D11" s="6">
        <v>25</v>
      </c>
      <c r="E11" s="14">
        <v>24.09</v>
      </c>
      <c r="F11" s="14">
        <v>20.33</v>
      </c>
      <c r="G11" s="14">
        <v>24.21090909090909</v>
      </c>
      <c r="H11" s="14">
        <v>21.78909090909091</v>
      </c>
      <c r="I11" s="14">
        <v>0.41</v>
      </c>
      <c r="J11" s="14">
        <v>0.8872727272727273</v>
      </c>
      <c r="K11" s="14">
        <v>24.5</v>
      </c>
      <c r="L11" s="14">
        <v>25.098181818181818</v>
      </c>
      <c r="M11" s="20">
        <f aca="true" t="shared" si="0" ref="M11:M37">L11/K11*100-100</f>
        <v>2.441558441558442</v>
      </c>
      <c r="N11" s="6">
        <v>42</v>
      </c>
      <c r="O11" s="15">
        <v>42</v>
      </c>
      <c r="P11" s="14">
        <v>44.74458874458875</v>
      </c>
      <c r="Q11" s="14">
        <v>96.5108225108225</v>
      </c>
      <c r="R11" s="14">
        <v>0.008658008658008658</v>
      </c>
      <c r="S11" s="14">
        <v>0.047619047619047616</v>
      </c>
      <c r="T11" s="14">
        <v>44.753246753246756</v>
      </c>
      <c r="U11" s="14">
        <v>96.55844155844156</v>
      </c>
      <c r="V11" s="20">
        <f>U11/T11*100-100</f>
        <v>115.75739988392337</v>
      </c>
    </row>
    <row r="12" spans="1:22" ht="14.25" customHeight="1">
      <c r="A12" s="9">
        <v>3</v>
      </c>
      <c r="B12" s="4" t="s">
        <v>10</v>
      </c>
      <c r="C12" s="6">
        <v>16</v>
      </c>
      <c r="D12" s="6">
        <v>16</v>
      </c>
      <c r="E12" s="14">
        <v>20.82</v>
      </c>
      <c r="F12" s="14">
        <v>16.65</v>
      </c>
      <c r="G12" s="14">
        <v>24.045454545454547</v>
      </c>
      <c r="H12" s="14">
        <v>20.306818181818183</v>
      </c>
      <c r="I12" s="14">
        <v>0.01</v>
      </c>
      <c r="J12" s="14">
        <v>0.7045454545454546</v>
      </c>
      <c r="K12" s="14">
        <v>20.830000000000002</v>
      </c>
      <c r="L12" s="14">
        <v>24.75</v>
      </c>
      <c r="M12" s="20">
        <f t="shared" si="0"/>
        <v>18.819011041766657</v>
      </c>
      <c r="N12" s="6"/>
      <c r="O12" s="15"/>
      <c r="P12" s="14"/>
      <c r="Q12" s="14"/>
      <c r="R12" s="14"/>
      <c r="S12" s="14"/>
      <c r="T12" s="14"/>
      <c r="U12" s="14"/>
      <c r="V12" s="20"/>
    </row>
    <row r="13" spans="1:22" ht="14.25" customHeight="1">
      <c r="A13" s="9">
        <v>4</v>
      </c>
      <c r="B13" s="4" t="s">
        <v>11</v>
      </c>
      <c r="C13" s="6">
        <v>46</v>
      </c>
      <c r="D13" s="6">
        <v>46</v>
      </c>
      <c r="E13" s="14">
        <v>28.79</v>
      </c>
      <c r="F13" s="14">
        <v>24.44</v>
      </c>
      <c r="G13" s="14">
        <v>27.719367588932805</v>
      </c>
      <c r="H13" s="14">
        <v>23.98814229249012</v>
      </c>
      <c r="I13" s="14">
        <v>0.09</v>
      </c>
      <c r="J13" s="14">
        <v>0.1541501976284585</v>
      </c>
      <c r="K13" s="14">
        <v>28.88</v>
      </c>
      <c r="L13" s="14">
        <v>27.873517786561262</v>
      </c>
      <c r="M13" s="20">
        <f t="shared" si="0"/>
        <v>-3.4850492155080985</v>
      </c>
      <c r="N13" s="6">
        <v>53</v>
      </c>
      <c r="O13" s="15">
        <v>53</v>
      </c>
      <c r="P13" s="14">
        <v>253.14579759862778</v>
      </c>
      <c r="Q13" s="14">
        <v>343.0188679245283</v>
      </c>
      <c r="R13" s="14">
        <v>0.06518010291595197</v>
      </c>
      <c r="S13" s="14">
        <v>0.6449399656946826</v>
      </c>
      <c r="T13" s="14">
        <v>253.21097770154373</v>
      </c>
      <c r="U13" s="14">
        <v>343.663807890223</v>
      </c>
      <c r="V13" s="20">
        <f>U13/T13*100-100</f>
        <v>35.72231781170828</v>
      </c>
    </row>
    <row r="14" spans="1:22" ht="14.25" customHeight="1">
      <c r="A14" s="9">
        <v>5</v>
      </c>
      <c r="B14" s="4" t="s">
        <v>12</v>
      </c>
      <c r="C14" s="6">
        <v>61</v>
      </c>
      <c r="D14" s="6">
        <v>61</v>
      </c>
      <c r="E14" s="14">
        <v>33.87</v>
      </c>
      <c r="F14" s="14">
        <v>28.52</v>
      </c>
      <c r="G14" s="14">
        <v>25.880774962742176</v>
      </c>
      <c r="H14" s="14">
        <v>19.186289120715347</v>
      </c>
      <c r="I14" s="14">
        <v>0.37</v>
      </c>
      <c r="J14" s="14">
        <v>6.828614008941878</v>
      </c>
      <c r="K14" s="14">
        <v>34.239999999999995</v>
      </c>
      <c r="L14" s="14">
        <v>32.70938897168406</v>
      </c>
      <c r="M14" s="20">
        <f t="shared" si="0"/>
        <v>-4.470242489240476</v>
      </c>
      <c r="N14" s="6">
        <v>48</v>
      </c>
      <c r="O14" s="15">
        <v>48</v>
      </c>
      <c r="P14" s="14">
        <v>235.97727272727272</v>
      </c>
      <c r="Q14" s="14">
        <v>255.08333333333334</v>
      </c>
      <c r="R14" s="14">
        <v>0.05303030303030303</v>
      </c>
      <c r="S14" s="14">
        <v>5.083333333333333</v>
      </c>
      <c r="T14" s="14">
        <v>236.03030303030303</v>
      </c>
      <c r="U14" s="14">
        <v>260.1666666666667</v>
      </c>
      <c r="V14" s="20">
        <f>U14/T14*100-100</f>
        <v>10.225959686737724</v>
      </c>
    </row>
    <row r="15" spans="1:22" ht="14.25" customHeight="1">
      <c r="A15" s="9">
        <v>6</v>
      </c>
      <c r="B15" s="4" t="s">
        <v>13</v>
      </c>
      <c r="C15" s="6">
        <v>20</v>
      </c>
      <c r="D15" s="6">
        <v>20</v>
      </c>
      <c r="E15" s="14">
        <v>59.77</v>
      </c>
      <c r="F15" s="14">
        <v>48.72</v>
      </c>
      <c r="G15" s="14">
        <v>39.345454545454544</v>
      </c>
      <c r="H15" s="14">
        <v>32.654545454545456</v>
      </c>
      <c r="I15" s="14">
        <v>0.28</v>
      </c>
      <c r="J15" s="14">
        <v>2.109090909090909</v>
      </c>
      <c r="K15" s="14">
        <v>60.050000000000004</v>
      </c>
      <c r="L15" s="14">
        <v>41.45454545454545</v>
      </c>
      <c r="M15" s="20">
        <f t="shared" si="0"/>
        <v>-30.966618726818567</v>
      </c>
      <c r="N15" s="6">
        <v>38</v>
      </c>
      <c r="O15" s="15">
        <v>38</v>
      </c>
      <c r="P15" s="14">
        <v>68.72248803827752</v>
      </c>
      <c r="Q15" s="14">
        <v>181.47368421052633</v>
      </c>
      <c r="R15" s="14">
        <v>0</v>
      </c>
      <c r="S15" s="14">
        <v>0.07655502392344497</v>
      </c>
      <c r="T15" s="14">
        <v>68.72248803827752</v>
      </c>
      <c r="U15" s="14">
        <v>181.55023923444978</v>
      </c>
      <c r="V15" s="20">
        <f>U15/T15*100-100</f>
        <v>164.17879273132354</v>
      </c>
    </row>
    <row r="16" spans="1:22" ht="14.25" customHeight="1">
      <c r="A16" s="9">
        <v>7</v>
      </c>
      <c r="B16" s="4" t="s">
        <v>14</v>
      </c>
      <c r="C16" s="6">
        <v>14</v>
      </c>
      <c r="D16" s="6">
        <v>14</v>
      </c>
      <c r="E16" s="14">
        <v>28.64</v>
      </c>
      <c r="F16" s="14">
        <v>23.68</v>
      </c>
      <c r="G16" s="14">
        <v>28.805194805194805</v>
      </c>
      <c r="H16" s="14">
        <v>19.558441558441558</v>
      </c>
      <c r="I16" s="14">
        <v>0.12</v>
      </c>
      <c r="J16" s="14">
        <v>3.7402597402597406</v>
      </c>
      <c r="K16" s="14">
        <v>28.76</v>
      </c>
      <c r="L16" s="14">
        <v>32.54545454545455</v>
      </c>
      <c r="M16" s="20">
        <f t="shared" si="0"/>
        <v>13.16222025540523</v>
      </c>
      <c r="N16" s="6"/>
      <c r="O16" s="15"/>
      <c r="P16" s="14"/>
      <c r="Q16" s="14"/>
      <c r="R16" s="14"/>
      <c r="S16" s="14"/>
      <c r="T16" s="14"/>
      <c r="U16" s="14"/>
      <c r="V16" s="20"/>
    </row>
    <row r="17" spans="1:22" ht="14.25" customHeight="1">
      <c r="A17" s="9">
        <v>8</v>
      </c>
      <c r="B17" s="4" t="s">
        <v>15</v>
      </c>
      <c r="C17" s="6">
        <v>28</v>
      </c>
      <c r="D17" s="6">
        <v>28</v>
      </c>
      <c r="E17" s="14">
        <v>32.82</v>
      </c>
      <c r="F17" s="14">
        <v>28.12</v>
      </c>
      <c r="G17" s="14">
        <v>41.85064935064935</v>
      </c>
      <c r="H17" s="14">
        <v>36.883116883116884</v>
      </c>
      <c r="I17" s="14">
        <v>0.03</v>
      </c>
      <c r="J17" s="14">
        <v>0.032467532467532464</v>
      </c>
      <c r="K17" s="14">
        <v>32.85</v>
      </c>
      <c r="L17" s="14">
        <v>41.883116883116884</v>
      </c>
      <c r="M17" s="20">
        <f t="shared" si="0"/>
        <v>27.498072703552154</v>
      </c>
      <c r="N17" s="6"/>
      <c r="O17" s="15"/>
      <c r="P17" s="14"/>
      <c r="Q17" s="14"/>
      <c r="R17" s="14"/>
      <c r="S17" s="14"/>
      <c r="T17" s="14"/>
      <c r="U17" s="14"/>
      <c r="V17" s="20"/>
    </row>
    <row r="18" spans="1:22" ht="14.25" customHeight="1">
      <c r="A18" s="9">
        <v>9</v>
      </c>
      <c r="B18" s="4" t="s">
        <v>16</v>
      </c>
      <c r="C18" s="6">
        <v>22</v>
      </c>
      <c r="D18" s="6">
        <v>22</v>
      </c>
      <c r="E18" s="14">
        <v>18.17</v>
      </c>
      <c r="F18" s="14">
        <v>15.47</v>
      </c>
      <c r="G18" s="14">
        <v>15.520661157024792</v>
      </c>
      <c r="H18" s="14">
        <v>13.454545454545455</v>
      </c>
      <c r="I18" s="14">
        <v>0.04</v>
      </c>
      <c r="J18" s="14">
        <v>0.08264462809917356</v>
      </c>
      <c r="K18" s="14">
        <v>18.21</v>
      </c>
      <c r="L18" s="14">
        <v>15.603305785123965</v>
      </c>
      <c r="M18" s="20">
        <f t="shared" si="0"/>
        <v>-14.314630504536169</v>
      </c>
      <c r="N18" s="6"/>
      <c r="O18" s="15"/>
      <c r="P18" s="14"/>
      <c r="Q18" s="14"/>
      <c r="R18" s="14"/>
      <c r="S18" s="14"/>
      <c r="T18" s="14"/>
      <c r="U18" s="14"/>
      <c r="V18" s="20"/>
    </row>
    <row r="19" spans="1:22" ht="14.25" customHeight="1">
      <c r="A19" s="9">
        <v>10</v>
      </c>
      <c r="B19" s="4" t="s">
        <v>17</v>
      </c>
      <c r="C19" s="6">
        <v>22</v>
      </c>
      <c r="D19" s="6">
        <v>22</v>
      </c>
      <c r="E19" s="14">
        <v>25.46</v>
      </c>
      <c r="F19" s="14">
        <v>21.68</v>
      </c>
      <c r="G19" s="14">
        <v>24.925619834710744</v>
      </c>
      <c r="H19" s="14">
        <v>19.99173553719008</v>
      </c>
      <c r="I19" s="14">
        <v>0.08</v>
      </c>
      <c r="J19" s="14">
        <v>0.09917355371900825</v>
      </c>
      <c r="K19" s="14">
        <v>25.54</v>
      </c>
      <c r="L19" s="14">
        <v>25.024793388429753</v>
      </c>
      <c r="M19" s="20">
        <f t="shared" si="0"/>
        <v>-2.0172537649579</v>
      </c>
      <c r="N19" s="6">
        <v>58</v>
      </c>
      <c r="O19" s="15">
        <v>58</v>
      </c>
      <c r="P19" s="14">
        <v>216.01253918495297</v>
      </c>
      <c r="Q19" s="14">
        <v>241.61128526645768</v>
      </c>
      <c r="R19" s="14">
        <v>0.047021943573667714</v>
      </c>
      <c r="S19" s="14">
        <v>0.5830721003134797</v>
      </c>
      <c r="T19" s="14">
        <v>216.05956112852664</v>
      </c>
      <c r="U19" s="14">
        <v>242.19435736677116</v>
      </c>
      <c r="V19" s="20">
        <f>U19/T19*100-100</f>
        <v>12.096107250119687</v>
      </c>
    </row>
    <row r="20" spans="1:22" ht="14.25" customHeight="1">
      <c r="A20" s="9">
        <v>11</v>
      </c>
      <c r="B20" s="4" t="s">
        <v>18</v>
      </c>
      <c r="C20" s="6">
        <v>16</v>
      </c>
      <c r="D20" s="6">
        <v>16</v>
      </c>
      <c r="E20" s="14">
        <v>28.75</v>
      </c>
      <c r="F20" s="14">
        <v>25.69</v>
      </c>
      <c r="G20" s="14">
        <v>24.852272727272727</v>
      </c>
      <c r="H20" s="14">
        <v>20.818181818181817</v>
      </c>
      <c r="I20" s="14">
        <v>0.08</v>
      </c>
      <c r="J20" s="14">
        <v>2.3068181818181817</v>
      </c>
      <c r="K20" s="14">
        <v>28.83</v>
      </c>
      <c r="L20" s="14">
        <v>27.159090909090907</v>
      </c>
      <c r="M20" s="20">
        <f t="shared" si="0"/>
        <v>-5.795730457541069</v>
      </c>
      <c r="N20" s="6"/>
      <c r="O20" s="15"/>
      <c r="P20" s="14"/>
      <c r="Q20" s="14"/>
      <c r="R20" s="14"/>
      <c r="S20" s="14"/>
      <c r="T20" s="14"/>
      <c r="U20" s="14"/>
      <c r="V20" s="20"/>
    </row>
    <row r="21" spans="1:22" ht="14.25" customHeight="1">
      <c r="A21" s="9">
        <v>12</v>
      </c>
      <c r="B21" s="4" t="s">
        <v>19</v>
      </c>
      <c r="C21" s="6">
        <v>37</v>
      </c>
      <c r="D21" s="6">
        <v>37</v>
      </c>
      <c r="E21" s="14">
        <v>28.17</v>
      </c>
      <c r="F21" s="14">
        <v>22.62</v>
      </c>
      <c r="G21" s="14">
        <v>25.380835380835382</v>
      </c>
      <c r="H21" s="14">
        <v>21.57248157248157</v>
      </c>
      <c r="I21" s="14">
        <v>0.58</v>
      </c>
      <c r="J21" s="14">
        <v>8.186732186732188</v>
      </c>
      <c r="K21" s="14">
        <v>28.75</v>
      </c>
      <c r="L21" s="14">
        <v>33.56756756756757</v>
      </c>
      <c r="M21" s="20">
        <f t="shared" si="0"/>
        <v>16.756756756756758</v>
      </c>
      <c r="N21" s="6"/>
      <c r="O21" s="15"/>
      <c r="P21" s="14"/>
      <c r="Q21" s="14"/>
      <c r="R21" s="14"/>
      <c r="S21" s="14"/>
      <c r="T21" s="14"/>
      <c r="U21" s="14"/>
      <c r="V21" s="20"/>
    </row>
    <row r="22" spans="1:22" ht="14.25" customHeight="1">
      <c r="A22" s="9">
        <v>13</v>
      </c>
      <c r="B22" s="4" t="s">
        <v>20</v>
      </c>
      <c r="C22" s="6">
        <v>31</v>
      </c>
      <c r="D22" s="6">
        <v>31</v>
      </c>
      <c r="E22" s="14">
        <v>43.44</v>
      </c>
      <c r="F22" s="14">
        <v>36.53</v>
      </c>
      <c r="G22" s="14">
        <v>34.48680351906158</v>
      </c>
      <c r="H22" s="14">
        <v>29.378299120234605</v>
      </c>
      <c r="I22" s="14">
        <v>0.06</v>
      </c>
      <c r="J22" s="14">
        <v>8.7683284457478</v>
      </c>
      <c r="K22" s="14">
        <v>43.5</v>
      </c>
      <c r="L22" s="14">
        <v>43.25513196480938</v>
      </c>
      <c r="M22" s="20">
        <f t="shared" si="0"/>
        <v>-0.5629150234267115</v>
      </c>
      <c r="N22" s="6">
        <v>61</v>
      </c>
      <c r="O22" s="15">
        <v>61</v>
      </c>
      <c r="P22" s="14">
        <v>148.31594634873323</v>
      </c>
      <c r="Q22" s="14">
        <v>356.20268256333827</v>
      </c>
      <c r="R22" s="14">
        <v>0.08047690014903129</v>
      </c>
      <c r="S22" s="14">
        <v>0.2414307004470939</v>
      </c>
      <c r="T22" s="14">
        <v>148.39642324888226</v>
      </c>
      <c r="U22" s="14">
        <v>356.44411326378537</v>
      </c>
      <c r="V22" s="20">
        <f>U22/T22*100-100</f>
        <v>140.19724024343705</v>
      </c>
    </row>
    <row r="23" spans="1:22" ht="14.25" customHeight="1">
      <c r="A23" s="9">
        <v>14</v>
      </c>
      <c r="B23" s="4" t="s">
        <v>21</v>
      </c>
      <c r="C23" s="6">
        <v>16</v>
      </c>
      <c r="D23" s="6">
        <v>16</v>
      </c>
      <c r="E23" s="14">
        <v>57.4</v>
      </c>
      <c r="F23" s="14">
        <v>47.1</v>
      </c>
      <c r="G23" s="14">
        <v>40.89772727272727</v>
      </c>
      <c r="H23" s="14">
        <v>34.65909090909091</v>
      </c>
      <c r="I23" s="14">
        <v>0.03</v>
      </c>
      <c r="J23" s="14">
        <v>0.25</v>
      </c>
      <c r="K23" s="14">
        <v>57.43</v>
      </c>
      <c r="L23" s="14">
        <v>41.14772727272727</v>
      </c>
      <c r="M23" s="20">
        <f t="shared" si="0"/>
        <v>-28.35151093030251</v>
      </c>
      <c r="N23" s="6"/>
      <c r="O23" s="15"/>
      <c r="P23" s="14"/>
      <c r="Q23" s="14"/>
      <c r="R23" s="14"/>
      <c r="S23" s="14"/>
      <c r="T23" s="14"/>
      <c r="U23" s="14"/>
      <c r="V23" s="20"/>
    </row>
    <row r="24" spans="1:22" ht="14.25" customHeight="1">
      <c r="A24" s="9">
        <v>15</v>
      </c>
      <c r="B24" s="4" t="s">
        <v>22</v>
      </c>
      <c r="C24" s="6">
        <v>31</v>
      </c>
      <c r="D24" s="6">
        <v>31</v>
      </c>
      <c r="E24" s="14">
        <v>29.15</v>
      </c>
      <c r="F24" s="14">
        <v>22.64</v>
      </c>
      <c r="G24" s="14">
        <v>24.082111436950147</v>
      </c>
      <c r="H24" s="14">
        <v>19.319648093841643</v>
      </c>
      <c r="I24" s="14">
        <v>0.05</v>
      </c>
      <c r="J24" s="14">
        <v>0.8680351906158358</v>
      </c>
      <c r="K24" s="14">
        <v>29.2</v>
      </c>
      <c r="L24" s="14">
        <v>24.95014662756598</v>
      </c>
      <c r="M24" s="20">
        <f t="shared" si="0"/>
        <v>-14.554292371349376</v>
      </c>
      <c r="N24" s="6">
        <v>37</v>
      </c>
      <c r="O24" s="15">
        <v>37</v>
      </c>
      <c r="P24" s="14">
        <v>142.987714987715</v>
      </c>
      <c r="Q24" s="14">
        <v>489.71498771498767</v>
      </c>
      <c r="R24" s="14">
        <v>0.05405405405405406</v>
      </c>
      <c r="S24" s="14">
        <v>0.0687960687960688</v>
      </c>
      <c r="T24" s="14">
        <v>143.04176904176907</v>
      </c>
      <c r="U24" s="14">
        <v>489.78378378378375</v>
      </c>
      <c r="V24" s="20">
        <f>U24/T24*100-100</f>
        <v>242.40612868872165</v>
      </c>
    </row>
    <row r="25" spans="1:22" ht="14.25" customHeight="1">
      <c r="A25" s="9">
        <v>16</v>
      </c>
      <c r="B25" s="4" t="s">
        <v>23</v>
      </c>
      <c r="C25" s="6">
        <v>22</v>
      </c>
      <c r="D25" s="6">
        <v>22</v>
      </c>
      <c r="E25" s="14">
        <v>46.53</v>
      </c>
      <c r="F25" s="14">
        <v>39.5</v>
      </c>
      <c r="G25" s="14">
        <v>35.71074380165289</v>
      </c>
      <c r="H25" s="14">
        <v>30.90909090909091</v>
      </c>
      <c r="I25" s="14">
        <v>0.12</v>
      </c>
      <c r="J25" s="14">
        <v>0.8925619834710744</v>
      </c>
      <c r="K25" s="14">
        <v>46.65</v>
      </c>
      <c r="L25" s="14">
        <v>36.603305785123965</v>
      </c>
      <c r="M25" s="20">
        <f t="shared" si="0"/>
        <v>-21.536322004021514</v>
      </c>
      <c r="N25" s="6"/>
      <c r="O25" s="15"/>
      <c r="P25" s="14"/>
      <c r="Q25" s="14"/>
      <c r="R25" s="14"/>
      <c r="S25" s="14"/>
      <c r="T25" s="14"/>
      <c r="U25" s="14"/>
      <c r="V25" s="20"/>
    </row>
    <row r="26" spans="1:22" ht="14.25" customHeight="1">
      <c r="A26" s="9">
        <v>17</v>
      </c>
      <c r="B26" s="4" t="s">
        <v>24</v>
      </c>
      <c r="C26" s="6">
        <v>16</v>
      </c>
      <c r="D26" s="6">
        <v>16</v>
      </c>
      <c r="E26" s="14">
        <v>33.77</v>
      </c>
      <c r="F26" s="14">
        <v>27.95</v>
      </c>
      <c r="G26" s="14">
        <v>31.102272727272727</v>
      </c>
      <c r="H26" s="14">
        <v>26.011363636363637</v>
      </c>
      <c r="I26" s="14">
        <v>0.1</v>
      </c>
      <c r="J26" s="14">
        <v>0.23863636363636365</v>
      </c>
      <c r="K26" s="14">
        <v>33.870000000000005</v>
      </c>
      <c r="L26" s="14">
        <v>31.34090909090909</v>
      </c>
      <c r="M26" s="20">
        <f t="shared" si="0"/>
        <v>-7.467053171216165</v>
      </c>
      <c r="N26" s="6"/>
      <c r="O26" s="15"/>
      <c r="P26" s="14"/>
      <c r="Q26" s="14"/>
      <c r="R26" s="14"/>
      <c r="S26" s="14"/>
      <c r="T26" s="14"/>
      <c r="U26" s="14"/>
      <c r="V26" s="20"/>
    </row>
    <row r="27" spans="1:22" ht="14.25" customHeight="1">
      <c r="A27" s="9">
        <v>18</v>
      </c>
      <c r="B27" s="4" t="s">
        <v>25</v>
      </c>
      <c r="C27" s="6">
        <v>16</v>
      </c>
      <c r="D27" s="6">
        <v>16</v>
      </c>
      <c r="E27" s="14">
        <v>51.88</v>
      </c>
      <c r="F27" s="14">
        <v>48.57</v>
      </c>
      <c r="G27" s="14">
        <v>63.27272727272727</v>
      </c>
      <c r="H27" s="14">
        <v>60.375</v>
      </c>
      <c r="I27" s="14">
        <v>0.08</v>
      </c>
      <c r="J27" s="14">
        <v>0.06818181818181818</v>
      </c>
      <c r="K27" s="14">
        <v>51.96</v>
      </c>
      <c r="L27" s="14">
        <v>63.34090909090909</v>
      </c>
      <c r="M27" s="20">
        <f t="shared" si="0"/>
        <v>21.90321226117993</v>
      </c>
      <c r="N27" s="6"/>
      <c r="O27" s="15"/>
      <c r="P27" s="14"/>
      <c r="Q27" s="14"/>
      <c r="R27" s="14"/>
      <c r="S27" s="14"/>
      <c r="T27" s="14"/>
      <c r="U27" s="14"/>
      <c r="V27" s="20"/>
    </row>
    <row r="28" spans="1:22" ht="14.25" customHeight="1">
      <c r="A28" s="9">
        <v>19</v>
      </c>
      <c r="B28" s="4" t="s">
        <v>26</v>
      </c>
      <c r="C28" s="6">
        <v>16</v>
      </c>
      <c r="D28" s="6">
        <v>16</v>
      </c>
      <c r="E28" s="14">
        <v>21.56</v>
      </c>
      <c r="F28" s="14">
        <v>20.01</v>
      </c>
      <c r="G28" s="14">
        <v>30.488636363636363</v>
      </c>
      <c r="H28" s="14">
        <v>29.65909090909091</v>
      </c>
      <c r="I28" s="14">
        <v>0.11</v>
      </c>
      <c r="J28" s="14">
        <v>0.056818181818181816</v>
      </c>
      <c r="K28" s="14">
        <v>21.669999999999998</v>
      </c>
      <c r="L28" s="14">
        <v>30.545454545454547</v>
      </c>
      <c r="M28" s="20">
        <f t="shared" si="0"/>
        <v>40.95733523513866</v>
      </c>
      <c r="N28" s="6"/>
      <c r="O28" s="15"/>
      <c r="P28" s="14"/>
      <c r="Q28" s="14"/>
      <c r="R28" s="14"/>
      <c r="S28" s="14"/>
      <c r="T28" s="14"/>
      <c r="U28" s="14"/>
      <c r="V28" s="20"/>
    </row>
    <row r="29" spans="1:22" ht="14.25" customHeight="1">
      <c r="A29" s="9">
        <v>20</v>
      </c>
      <c r="B29" s="4" t="s">
        <v>27</v>
      </c>
      <c r="C29" s="6">
        <v>40</v>
      </c>
      <c r="D29" s="6">
        <v>40</v>
      </c>
      <c r="E29" s="14">
        <v>38.68</v>
      </c>
      <c r="F29" s="14">
        <v>31.19</v>
      </c>
      <c r="G29" s="14">
        <v>40.29545454545455</v>
      </c>
      <c r="H29" s="14">
        <v>34.46363636363636</v>
      </c>
      <c r="I29" s="14">
        <v>0.11</v>
      </c>
      <c r="J29" s="14">
        <v>2.2227272727272727</v>
      </c>
      <c r="K29" s="14">
        <v>38.79</v>
      </c>
      <c r="L29" s="14">
        <v>42.518181818181816</v>
      </c>
      <c r="M29" s="20">
        <f t="shared" si="0"/>
        <v>9.611193137875262</v>
      </c>
      <c r="N29" s="6">
        <v>43</v>
      </c>
      <c r="O29" s="15">
        <v>43</v>
      </c>
      <c r="P29" s="14">
        <v>184.09302325581396</v>
      </c>
      <c r="Q29" s="14">
        <v>209.3150105708245</v>
      </c>
      <c r="R29" s="14">
        <v>0.046511627906976744</v>
      </c>
      <c r="S29" s="14">
        <v>0.08879492600422834</v>
      </c>
      <c r="T29" s="14">
        <v>184.13953488372093</v>
      </c>
      <c r="U29" s="14">
        <v>209.40380549682874</v>
      </c>
      <c r="V29" s="20">
        <f>U29/T29*100-100</f>
        <v>13.720177271579132</v>
      </c>
    </row>
    <row r="30" spans="1:22" ht="14.25" customHeight="1">
      <c r="A30" s="9">
        <v>21</v>
      </c>
      <c r="B30" s="4" t="s">
        <v>28</v>
      </c>
      <c r="C30" s="6">
        <v>16</v>
      </c>
      <c r="D30" s="6">
        <v>16</v>
      </c>
      <c r="E30" s="14">
        <v>41.58</v>
      </c>
      <c r="F30" s="14">
        <v>36.08</v>
      </c>
      <c r="G30" s="14">
        <v>31.556818181818183</v>
      </c>
      <c r="H30" s="14">
        <v>27.78409090909091</v>
      </c>
      <c r="I30" s="14">
        <v>0.17</v>
      </c>
      <c r="J30" s="14">
        <v>16.5</v>
      </c>
      <c r="K30" s="14">
        <v>41.75</v>
      </c>
      <c r="L30" s="14">
        <v>48.05681818181819</v>
      </c>
      <c r="M30" s="20">
        <f t="shared" si="0"/>
        <v>15.10615133369626</v>
      </c>
      <c r="N30" s="6"/>
      <c r="O30" s="15"/>
      <c r="P30" s="14"/>
      <c r="Q30" s="14"/>
      <c r="R30" s="14"/>
      <c r="S30" s="14"/>
      <c r="T30" s="14"/>
      <c r="U30" s="14"/>
      <c r="V30" s="20"/>
    </row>
    <row r="31" spans="1:22" ht="14.25" customHeight="1">
      <c r="A31" s="9">
        <v>22</v>
      </c>
      <c r="B31" s="4" t="s">
        <v>29</v>
      </c>
      <c r="C31" s="6">
        <v>19</v>
      </c>
      <c r="D31" s="6">
        <v>19</v>
      </c>
      <c r="E31" s="14">
        <v>79.18</v>
      </c>
      <c r="F31" s="14">
        <v>69.55</v>
      </c>
      <c r="G31" s="14">
        <v>49.387559808612444</v>
      </c>
      <c r="H31" s="14">
        <v>38.58373205741627</v>
      </c>
      <c r="I31" s="14">
        <v>0.13</v>
      </c>
      <c r="J31" s="14">
        <v>0.7081339712918661</v>
      </c>
      <c r="K31" s="14">
        <v>79.31</v>
      </c>
      <c r="L31" s="14">
        <v>50.09569377990431</v>
      </c>
      <c r="M31" s="20">
        <f t="shared" si="0"/>
        <v>-36.835589736597775</v>
      </c>
      <c r="N31" s="6"/>
      <c r="O31" s="15"/>
      <c r="P31" s="14"/>
      <c r="Q31" s="14"/>
      <c r="R31" s="14"/>
      <c r="S31" s="14"/>
      <c r="T31" s="14"/>
      <c r="U31" s="14"/>
      <c r="V31" s="20"/>
    </row>
    <row r="32" spans="1:22" ht="14.25" customHeight="1">
      <c r="A32" s="9">
        <v>23</v>
      </c>
      <c r="B32" s="4" t="s">
        <v>30</v>
      </c>
      <c r="C32" s="6">
        <v>19</v>
      </c>
      <c r="D32" s="6">
        <v>19</v>
      </c>
      <c r="E32" s="14">
        <v>52.49</v>
      </c>
      <c r="F32" s="14">
        <v>48.11</v>
      </c>
      <c r="G32" s="14">
        <v>23.37799043062201</v>
      </c>
      <c r="H32" s="14">
        <v>17.770334928229666</v>
      </c>
      <c r="I32" s="14">
        <v>0.17</v>
      </c>
      <c r="J32" s="14">
        <v>0.33492822966507174</v>
      </c>
      <c r="K32" s="14">
        <v>52.660000000000004</v>
      </c>
      <c r="L32" s="14">
        <v>23.71291866028708</v>
      </c>
      <c r="M32" s="20">
        <f t="shared" si="0"/>
        <v>-54.96977086918519</v>
      </c>
      <c r="N32" s="6"/>
      <c r="O32" s="15"/>
      <c r="P32" s="14"/>
      <c r="Q32" s="14"/>
      <c r="R32" s="14"/>
      <c r="S32" s="14"/>
      <c r="T32" s="14"/>
      <c r="U32" s="14"/>
      <c r="V32" s="20"/>
    </row>
    <row r="33" spans="1:22" ht="14.25" customHeight="1">
      <c r="A33" s="9">
        <v>24</v>
      </c>
      <c r="B33" s="4" t="s">
        <v>31</v>
      </c>
      <c r="C33" s="6">
        <v>13</v>
      </c>
      <c r="D33" s="6">
        <v>13</v>
      </c>
      <c r="E33" s="14">
        <v>20.92</v>
      </c>
      <c r="F33" s="14">
        <v>18.5</v>
      </c>
      <c r="G33" s="14">
        <v>24.20979020979021</v>
      </c>
      <c r="H33" s="14">
        <v>21.412587412587413</v>
      </c>
      <c r="I33" s="14">
        <v>0.17</v>
      </c>
      <c r="J33" s="14">
        <v>0</v>
      </c>
      <c r="K33" s="14">
        <v>21.090000000000003</v>
      </c>
      <c r="L33" s="14">
        <v>24.20979020979021</v>
      </c>
      <c r="M33" s="20">
        <f t="shared" si="0"/>
        <v>14.792746371693724</v>
      </c>
      <c r="N33" s="6"/>
      <c r="O33" s="15"/>
      <c r="P33" s="14"/>
      <c r="Q33" s="14"/>
      <c r="R33" s="14"/>
      <c r="S33" s="14"/>
      <c r="T33" s="14"/>
      <c r="U33" s="14"/>
      <c r="V33" s="20"/>
    </row>
    <row r="34" spans="1:22" ht="14.25" customHeight="1">
      <c r="A34" s="9">
        <v>25</v>
      </c>
      <c r="B34" s="4" t="s">
        <v>32</v>
      </c>
      <c r="C34" s="6">
        <v>16</v>
      </c>
      <c r="D34" s="6">
        <v>16</v>
      </c>
      <c r="E34" s="14">
        <v>40.25</v>
      </c>
      <c r="F34" s="14">
        <v>34.08</v>
      </c>
      <c r="G34" s="14">
        <v>28.113636363636363</v>
      </c>
      <c r="H34" s="14">
        <v>19.306818181818183</v>
      </c>
      <c r="I34" s="14">
        <v>0.16</v>
      </c>
      <c r="J34" s="14">
        <v>0.3522727272727273</v>
      </c>
      <c r="K34" s="14">
        <v>40.41</v>
      </c>
      <c r="L34" s="14">
        <v>28.46590909090909</v>
      </c>
      <c r="M34" s="20">
        <f t="shared" si="0"/>
        <v>-29.557265303367757</v>
      </c>
      <c r="N34" s="6"/>
      <c r="O34" s="15"/>
      <c r="P34" s="14"/>
      <c r="Q34" s="14"/>
      <c r="R34" s="14"/>
      <c r="S34" s="14"/>
      <c r="T34" s="14"/>
      <c r="U34" s="14"/>
      <c r="V34" s="20"/>
    </row>
    <row r="35" spans="1:22" ht="14.25" customHeight="1">
      <c r="A35" s="9">
        <v>26</v>
      </c>
      <c r="B35" s="4" t="s">
        <v>33</v>
      </c>
      <c r="C35" s="6">
        <v>49</v>
      </c>
      <c r="D35" s="6">
        <v>49</v>
      </c>
      <c r="E35" s="14">
        <v>33.4</v>
      </c>
      <c r="F35" s="14">
        <v>25.99</v>
      </c>
      <c r="G35" s="14">
        <v>32.37847866419295</v>
      </c>
      <c r="H35" s="14">
        <v>25.948051948051948</v>
      </c>
      <c r="I35" s="14">
        <v>0.22</v>
      </c>
      <c r="J35" s="14">
        <v>0.2300556586270872</v>
      </c>
      <c r="K35" s="14">
        <v>33.62</v>
      </c>
      <c r="L35" s="14">
        <v>32.608534322820034</v>
      </c>
      <c r="M35" s="20">
        <f t="shared" si="0"/>
        <v>-3.008523727483535</v>
      </c>
      <c r="N35" s="6"/>
      <c r="O35" s="15"/>
      <c r="P35" s="14"/>
      <c r="Q35" s="14"/>
      <c r="R35" s="14"/>
      <c r="S35" s="14"/>
      <c r="T35" s="14"/>
      <c r="U35" s="14"/>
      <c r="V35" s="20"/>
    </row>
    <row r="36" spans="1:22" ht="14.25" customHeight="1">
      <c r="A36" s="9">
        <v>27</v>
      </c>
      <c r="B36" s="4" t="s">
        <v>34</v>
      </c>
      <c r="C36" s="6">
        <v>14</v>
      </c>
      <c r="D36" s="16">
        <v>14</v>
      </c>
      <c r="E36" s="14">
        <v>26.18</v>
      </c>
      <c r="F36" s="14">
        <v>22</v>
      </c>
      <c r="G36" s="14">
        <v>18.922077922077925</v>
      </c>
      <c r="H36" s="14">
        <v>15.792207792207792</v>
      </c>
      <c r="I36" s="14">
        <v>0.57</v>
      </c>
      <c r="J36" s="14">
        <v>1.103896103896104</v>
      </c>
      <c r="K36" s="14">
        <v>26.75</v>
      </c>
      <c r="L36" s="14">
        <v>20.02597402597403</v>
      </c>
      <c r="M36" s="20">
        <f t="shared" si="0"/>
        <v>-25.136545697293343</v>
      </c>
      <c r="N36" s="6">
        <v>22</v>
      </c>
      <c r="O36" s="15">
        <v>22</v>
      </c>
      <c r="P36" s="14">
        <v>112.10743801652893</v>
      </c>
      <c r="Q36" s="14">
        <v>178.87603305785126</v>
      </c>
      <c r="R36" s="14">
        <v>0.5123966942148761</v>
      </c>
      <c r="S36" s="14">
        <v>1.297520661157025</v>
      </c>
      <c r="T36" s="14">
        <v>112.6198347107438</v>
      </c>
      <c r="U36" s="14">
        <v>180.17355371900828</v>
      </c>
      <c r="V36" s="20">
        <f>U36/T36*100-100</f>
        <v>59.9838555808322</v>
      </c>
    </row>
    <row r="37" spans="1:22" ht="14.25" customHeight="1">
      <c r="A37" s="18"/>
      <c r="B37" s="19" t="s">
        <v>5</v>
      </c>
      <c r="C37" s="21">
        <v>672</v>
      </c>
      <c r="D37" s="21">
        <v>672</v>
      </c>
      <c r="E37" s="22">
        <v>36.002164502164504</v>
      </c>
      <c r="F37" s="22">
        <v>30.408820346320343</v>
      </c>
      <c r="G37" s="22">
        <v>31.265422077922075</v>
      </c>
      <c r="H37" s="22">
        <v>26.298430735930733</v>
      </c>
      <c r="I37" s="22">
        <v>0.19859307359307357</v>
      </c>
      <c r="J37" s="22">
        <v>2.451839826839827</v>
      </c>
      <c r="K37" s="22">
        <v>36.20075757575758</v>
      </c>
      <c r="L37" s="22">
        <v>33.717261904761905</v>
      </c>
      <c r="M37" s="22">
        <f t="shared" si="0"/>
        <v>-6.86034170914364</v>
      </c>
      <c r="N37" s="21">
        <v>402</v>
      </c>
      <c r="O37" s="21">
        <v>402</v>
      </c>
      <c r="P37" s="22">
        <v>165.3812754409769</v>
      </c>
      <c r="Q37" s="22">
        <v>269.0809588421529</v>
      </c>
      <c r="R37" s="22">
        <v>0.07281772953414745</v>
      </c>
      <c r="S37" s="22">
        <v>0.9118046132971507</v>
      </c>
      <c r="T37" s="22">
        <v>165.45409317051104</v>
      </c>
      <c r="U37" s="22">
        <v>269.99276345545</v>
      </c>
      <c r="V37" s="22">
        <f>U37/T37*100-100</f>
        <v>63.18288552535546</v>
      </c>
    </row>
    <row r="38" spans="6:12" ht="12.75">
      <c r="F38" s="17"/>
      <c r="G38" s="17"/>
      <c r="H38" s="17"/>
      <c r="I38" s="17"/>
      <c r="J38" s="17"/>
      <c r="K38" s="17"/>
      <c r="L38" s="17"/>
    </row>
    <row r="39" spans="6:12" ht="12.75">
      <c r="F39" s="17"/>
      <c r="G39" s="17"/>
      <c r="H39" s="17"/>
      <c r="I39" s="17"/>
      <c r="J39" s="17"/>
      <c r="K39" s="17"/>
      <c r="L39" s="17"/>
    </row>
  </sheetData>
  <sheetProtection/>
  <mergeCells count="31">
    <mergeCell ref="K6:L6"/>
    <mergeCell ref="V6:V8"/>
    <mergeCell ref="C7:C8"/>
    <mergeCell ref="D7:D8"/>
    <mergeCell ref="E7:F7"/>
    <mergeCell ref="T6:U6"/>
    <mergeCell ref="N6:O6"/>
    <mergeCell ref="P6:Q6"/>
    <mergeCell ref="R6:S6"/>
    <mergeCell ref="G7:H7"/>
    <mergeCell ref="I7:I8"/>
    <mergeCell ref="R7:R8"/>
    <mergeCell ref="T7:T8"/>
    <mergeCell ref="J7:J8"/>
    <mergeCell ref="K7:K8"/>
    <mergeCell ref="L7:L8"/>
    <mergeCell ref="C6:D6"/>
    <mergeCell ref="N7:N8"/>
    <mergeCell ref="S7:S8"/>
    <mergeCell ref="E6:H6"/>
    <mergeCell ref="I6:J6"/>
    <mergeCell ref="A2:V2"/>
    <mergeCell ref="A5:A8"/>
    <mergeCell ref="B5:B8"/>
    <mergeCell ref="C5:M5"/>
    <mergeCell ref="N5:V5"/>
    <mergeCell ref="M6:M8"/>
    <mergeCell ref="U7:U8"/>
    <mergeCell ref="O7:O8"/>
    <mergeCell ref="P7:P8"/>
    <mergeCell ref="Q7:Q8"/>
  </mergeCells>
  <conditionalFormatting sqref="E7:H7 M10:M37 V10:V37">
    <cfRule type="cellIs" priority="3" dxfId="3" operator="equal" stopIfTrue="1">
      <formula>0</formula>
    </cfRule>
  </conditionalFormatting>
  <conditionalFormatting sqref="M10:M37 V10:V37">
    <cfRule type="cellIs" priority="2" dxfId="3" operator="equal" stopIfTrue="1">
      <formula>0</formula>
    </cfRule>
  </conditionalFormatting>
  <conditionalFormatting sqref="E7:H7">
    <cfRule type="cellIs" priority="1" dxfId="3" operator="equal" stopIfTrue="1">
      <formula>0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2012-08-16T13:03:53Z</cp:lastPrinted>
  <dcterms:created xsi:type="dcterms:W3CDTF">2011-07-25T06:42:36Z</dcterms:created>
  <dcterms:modified xsi:type="dcterms:W3CDTF">2012-08-30T11:08:29Z</dcterms:modified>
  <cp:category/>
  <cp:version/>
  <cp:contentType/>
  <cp:contentStatus/>
</cp:coreProperties>
</file>