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<sst xmlns="http://schemas.openxmlformats.org/spreadsheetml/2006/main" count="56" uniqueCount="56">
  <si>
    <t>Таблиця 1.2.1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</si>
  <si>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</si>
  <si>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</si>
  <si>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</si>
  <si>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</si>
  <si>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</si>
  <si>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</si>
  <si>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</si>
  <si>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</si>
  <si>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</si>
  <si>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</si>
  <si>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</si>
  <si>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</si>
  <si>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</si>
  <si>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</si>
  <si>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</si>
  <si>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</si>
  <si>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</si>
  <si>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</si>
  <si>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</si>
  <si>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</si>
  <si>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</si>
  <si>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</si>
  <si>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</si>
  <si>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</si>
  <si>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</si>
  <si>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</si>
  <si>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</si>
  <si>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</si>
  <si>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</si>
  <si>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</si>
  <si>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</si>
  <si>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</si>
  <si>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</si>
  <si>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</si>
  <si>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</si>
  <si>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</si>
  <si>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</si>
  <si>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</si>
  <si>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</si>
  <si>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</si>
  <si>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</si>
  <si>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</si>
  <si>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</si>
  <si>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</si>
  <si>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</si>
  <si>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</si>
  <si>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</si>
  <si>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</si>
  <si>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</si>
  <si>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</si>
  <si>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Середньомісячне надходження на одного суддю апеляційного загального суду  у I півріччі  2014</t>
  </si>
  <si>
    <t xml:space="preserve">I півріччя  2013 </t>
  </si>
  <si>
    <t xml:space="preserve">I півріччя  2014 </t>
  </si>
  <si>
    <t>адміні-стративних</t>
  </si>
  <si>
    <t>кримі-нальних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</si>
</sst>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" fontId="9" fillId="0" borderId="10" xfId="52" applyNumberFormat="1" applyFont="1" applyFill="1" applyBorder="1" applyAlignment="1">
      <alignment horizontal="right" vertical="center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31" borderId="10" xfId="52" applyFont="1" applyFill="1" applyBorder="1" applyAlignment="1">
      <alignment horizontal="center" vertical="center" wrapText="1"/>
      <protection/>
    </xf>
    <xf numFmtId="0" fontId="4" fillId="31" borderId="10" xfId="52" applyFont="1" applyFill="1" applyBorder="1" applyAlignment="1">
      <alignment horizontal="center" vertical="center"/>
      <protection/>
    </xf>
    <xf numFmtId="0" fontId="27" fillId="33" borderId="10" xfId="52" applyFont="1" applyFill="1" applyBorder="1" applyAlignment="1">
      <alignment vertical="center"/>
      <protection/>
    </xf>
    <xf numFmtId="0" fontId="27" fillId="33" borderId="10" xfId="52" applyFont="1" applyFill="1" applyBorder="1" applyAlignment="1">
      <alignment horizontal="right" vertical="center"/>
      <protection/>
    </xf>
    <xf numFmtId="1" fontId="27" fillId="33" borderId="10" xfId="52" applyNumberFormat="1" applyFont="1" applyFill="1" applyBorder="1" applyAlignment="1">
      <alignment vertical="center"/>
      <protection/>
    </xf>
    <xf numFmtId="2" fontId="27" fillId="33" borderId="10" xfId="52" applyNumberFormat="1" applyFont="1" applyFill="1" applyBorder="1" applyAlignment="1" applyProtection="1">
      <alignment vertical="center"/>
      <protection locked="0"/>
    </xf>
    <xf numFmtId="2" fontId="27" fillId="33" borderId="10" xfId="52" applyNumberFormat="1" applyFont="1" applyFill="1" applyBorder="1" applyAlignment="1">
      <alignment vertical="center"/>
      <protection/>
    </xf>
    <xf numFmtId="172" fontId="8" fillId="31" borderId="10" xfId="52" applyNumberFormat="1" applyFont="1" applyFill="1" applyBorder="1" applyAlignment="1">
      <alignment horizontal="right"/>
      <protection/>
    </xf>
    <xf numFmtId="172" fontId="7" fillId="33" borderId="1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4">
      <selection activeCell="G10" sqref="G10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1.125" style="12" customWidth="1"/>
    <col min="5" max="5" width="11.00390625" style="12" customWidth="1"/>
    <col min="6" max="6" width="10.625" style="12" customWidth="1"/>
    <col min="7" max="7" width="12.125" style="12" customWidth="1"/>
    <col min="8" max="9" width="11.625" style="12" customWidth="1"/>
    <col min="10" max="10" width="10.00390625" style="12" customWidth="1"/>
    <col min="11" max="11" width="8.875" style="12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23" t="s">
        <v>0</v>
      </c>
      <c r="K1" s="23"/>
      <c r="L1" s="23"/>
      <c r="M1" s="23"/>
      <c r="P1" s="7"/>
    </row>
    <row r="2" spans="1:16" ht="18.7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P2" s="7"/>
    </row>
    <row r="3" spans="1:16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P3" s="7"/>
    </row>
    <row r="4" spans="1:16" s="3" customFormat="1" ht="13.5" customHeight="1" hidden="1">
      <c r="A4" s="24"/>
      <c r="B4" s="25"/>
      <c r="C4" s="26" t="s">
        <v>1</v>
      </c>
      <c r="D4" s="29"/>
      <c r="E4" s="30"/>
      <c r="F4" s="31"/>
      <c r="G4" s="25" t="s">
        <v>2</v>
      </c>
      <c r="H4" s="25" t="s">
        <v>3</v>
      </c>
      <c r="I4" s="25" t="s">
        <v>4</v>
      </c>
      <c r="J4" s="25" t="s">
        <v>5</v>
      </c>
      <c r="K4" s="33" t="s">
        <v>52</v>
      </c>
      <c r="L4" s="33" t="s">
        <v>53</v>
      </c>
      <c r="M4" s="34" t="s">
        <v>6</v>
      </c>
      <c r="P4" s="7"/>
    </row>
    <row r="5" spans="1:43" s="17" customFormat="1" ht="45.75" customHeight="1">
      <c r="A5" s="24"/>
      <c r="B5" s="25"/>
      <c r="C5" s="27"/>
      <c r="D5" s="26" t="s">
        <v>55</v>
      </c>
      <c r="E5" s="26" t="s">
        <v>54</v>
      </c>
      <c r="F5" s="26" t="s">
        <v>7</v>
      </c>
      <c r="G5" s="32"/>
      <c r="H5" s="32"/>
      <c r="I5" s="32"/>
      <c r="J5" s="32"/>
      <c r="K5" s="33"/>
      <c r="L5" s="33"/>
      <c r="M5" s="34"/>
      <c r="O5" s="19"/>
      <c r="P5" s="2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s="17" customFormat="1" ht="12.75" customHeight="1">
      <c r="A6" s="24"/>
      <c r="B6" s="25"/>
      <c r="C6" s="27"/>
      <c r="D6" s="27"/>
      <c r="E6" s="27"/>
      <c r="F6" s="27"/>
      <c r="G6" s="32"/>
      <c r="H6" s="32"/>
      <c r="I6" s="32"/>
      <c r="J6" s="32"/>
      <c r="K6" s="33"/>
      <c r="L6" s="33"/>
      <c r="M6" s="34"/>
      <c r="O6" s="19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16" s="3" customFormat="1" ht="31.5" customHeight="1">
      <c r="A7" s="24"/>
      <c r="B7" s="25"/>
      <c r="C7" s="28"/>
      <c r="D7" s="28"/>
      <c r="E7" s="28"/>
      <c r="F7" s="28"/>
      <c r="G7" s="32"/>
      <c r="H7" s="32"/>
      <c r="I7" s="32"/>
      <c r="J7" s="32"/>
      <c r="K7" s="33"/>
      <c r="L7" s="33"/>
      <c r="M7" s="34"/>
      <c r="P7" s="7"/>
    </row>
    <row r="8" spans="1:16" s="5" customFormat="1" ht="10.5" customHeight="1">
      <c r="A8" s="4" t="s">
        <v>8</v>
      </c>
      <c r="B8" s="13" t="s">
        <v>9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35">
        <v>11</v>
      </c>
      <c r="P8" s="7"/>
    </row>
    <row r="9" spans="1:14" s="7" customFormat="1" ht="14.25" customHeight="1">
      <c r="A9" s="4">
        <v>1</v>
      </c>
      <c r="B9" s="8" t="s">
        <v>10</v>
      </c>
      <c r="C9" s="21">
        <v>91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6">
        <v>22.029999999999998</v>
      </c>
      <c r="L9" s="6">
        <v>0</v>
      </c>
      <c r="M9" s="41">
        <f>ROUND(SUM(L9/K9*100-100),2)</f>
        <v>-100</v>
      </c>
      <c r="N9" s="7">
        <f>ROUND(SUM(L9/K9*100-100),2)</f>
        <v>-100</v>
      </c>
    </row>
    <row r="10" spans="1:14" s="7" customFormat="1" ht="14.25" customHeight="1">
      <c r="A10" s="4">
        <v>2</v>
      </c>
      <c r="B10" s="8" t="s">
        <v>11</v>
      </c>
      <c r="C10" s="9">
        <v>57</v>
      </c>
      <c r="D10" s="14">
        <v>6.921850079744817</v>
      </c>
      <c r="E10" s="14">
        <v>0</v>
      </c>
      <c r="F10" s="14">
        <v>5.834130781499203</v>
      </c>
      <c r="G10" s="14">
        <v>0.025518341307814992</v>
      </c>
      <c r="H10" s="14">
        <v>0</v>
      </c>
      <c r="I10" s="14">
        <v>0.09569377990430622</v>
      </c>
      <c r="J10" s="14">
        <v>0.6762360446570973</v>
      </c>
      <c r="K10" s="6">
        <v>13.37</v>
      </c>
      <c r="L10" s="6">
        <v>13.553429027113237</v>
      </c>
      <c r="M10" s="41">
        <f>ROUND(SUM(L10/K10*100-100),2)</f>
        <v>1.37</v>
      </c>
      <c r="N10" s="7">
        <f aca="true" t="shared" si="0" ref="N10:N36">SUM(L10/K10*100-100)</f>
        <v>1.3719448549980342</v>
      </c>
    </row>
    <row r="11" spans="1:14" s="7" customFormat="1" ht="14.25" customHeight="1">
      <c r="A11" s="4">
        <v>3</v>
      </c>
      <c r="B11" s="8" t="s">
        <v>12</v>
      </c>
      <c r="C11" s="9">
        <v>38</v>
      </c>
      <c r="D11" s="14">
        <v>6.124401913875598</v>
      </c>
      <c r="E11" s="14">
        <v>0</v>
      </c>
      <c r="F11" s="14">
        <v>4.717703349282297</v>
      </c>
      <c r="G11" s="14">
        <v>0.009569377990430622</v>
      </c>
      <c r="H11" s="14">
        <v>0</v>
      </c>
      <c r="I11" s="14">
        <v>0.009569377990430622</v>
      </c>
      <c r="J11" s="14">
        <v>0.6889952153110047</v>
      </c>
      <c r="K11" s="6">
        <v>11.719999999999999</v>
      </c>
      <c r="L11" s="6">
        <v>11.55023923444976</v>
      </c>
      <c r="M11" s="41">
        <f>ROUND(SUM(L11/K11*100-100),2)</f>
        <v>-1.45</v>
      </c>
      <c r="N11" s="7">
        <f t="shared" si="0"/>
        <v>-1.4484706958211433</v>
      </c>
    </row>
    <row r="12" spans="1:14" s="7" customFormat="1" ht="14.25" customHeight="1">
      <c r="A12" s="4">
        <v>4</v>
      </c>
      <c r="B12" s="8" t="s">
        <v>13</v>
      </c>
      <c r="C12" s="9">
        <v>115</v>
      </c>
      <c r="D12" s="14">
        <v>7.549407114624506</v>
      </c>
      <c r="E12" s="14">
        <v>0</v>
      </c>
      <c r="F12" s="14">
        <v>10.539130434782608</v>
      </c>
      <c r="G12" s="14">
        <v>0.014229249011857709</v>
      </c>
      <c r="H12" s="14">
        <v>0</v>
      </c>
      <c r="I12" s="14">
        <v>0.04110671936758893</v>
      </c>
      <c r="J12" s="14">
        <v>0.7494071146245059</v>
      </c>
      <c r="K12" s="6">
        <v>22.19</v>
      </c>
      <c r="L12" s="6">
        <v>18.893280632411066</v>
      </c>
      <c r="M12" s="41">
        <f>ROUND(SUM(L12/K12*100-100),2)</f>
        <v>-14.86</v>
      </c>
      <c r="N12" s="7">
        <f t="shared" si="0"/>
        <v>-14.856779484402594</v>
      </c>
    </row>
    <row r="13" spans="1:14" s="7" customFormat="1" ht="14.25" customHeight="1">
      <c r="A13" s="4">
        <v>5</v>
      </c>
      <c r="B13" s="8" t="s">
        <v>14</v>
      </c>
      <c r="C13" s="9">
        <v>136</v>
      </c>
      <c r="D13" s="14">
        <v>12.581550802139038</v>
      </c>
      <c r="E13" s="14">
        <v>0</v>
      </c>
      <c r="F13" s="14">
        <v>7.834224598930481</v>
      </c>
      <c r="G13" s="14">
        <v>0.03342245989304813</v>
      </c>
      <c r="H13" s="14">
        <v>0</v>
      </c>
      <c r="I13" s="14">
        <v>0.03074866310160428</v>
      </c>
      <c r="J13" s="14">
        <v>0.4505347593582888</v>
      </c>
      <c r="K13" s="6">
        <v>21.69</v>
      </c>
      <c r="L13" s="6">
        <v>20.930481283422463</v>
      </c>
      <c r="M13" s="41">
        <f aca="true" t="shared" si="1" ref="M13:M36">ROUND(SUM(L13/K13*100-100),2)</f>
        <v>-3.5</v>
      </c>
      <c r="N13" s="7">
        <f t="shared" si="0"/>
        <v>-3.501699938116815</v>
      </c>
    </row>
    <row r="14" spans="1:14" s="7" customFormat="1" ht="14.25" customHeight="1">
      <c r="A14" s="4">
        <v>6</v>
      </c>
      <c r="B14" s="8" t="s">
        <v>15</v>
      </c>
      <c r="C14" s="9">
        <v>49</v>
      </c>
      <c r="D14" s="14">
        <v>6.456400742115028</v>
      </c>
      <c r="E14" s="14">
        <v>0</v>
      </c>
      <c r="F14" s="14">
        <v>6.28200371057514</v>
      </c>
      <c r="G14" s="14">
        <v>0.007421150278293135</v>
      </c>
      <c r="H14" s="14">
        <v>0</v>
      </c>
      <c r="I14" s="14">
        <v>0.04081632653061224</v>
      </c>
      <c r="J14" s="14">
        <v>0.6233766233766234</v>
      </c>
      <c r="K14" s="6">
        <v>15.61</v>
      </c>
      <c r="L14" s="6">
        <v>13.410018552875696</v>
      </c>
      <c r="M14" s="41">
        <f t="shared" si="1"/>
        <v>-14.09</v>
      </c>
      <c r="N14" s="7">
        <f t="shared" si="0"/>
        <v>-14.093410936094187</v>
      </c>
    </row>
    <row r="15" spans="1:14" s="7" customFormat="1" ht="14.25" customHeight="1">
      <c r="A15" s="4">
        <v>7</v>
      </c>
      <c r="B15" s="8" t="s">
        <v>16</v>
      </c>
      <c r="C15" s="9">
        <v>36</v>
      </c>
      <c r="D15" s="14">
        <v>10.217171717171716</v>
      </c>
      <c r="E15" s="14">
        <v>0</v>
      </c>
      <c r="F15" s="14">
        <v>7.98989898989899</v>
      </c>
      <c r="G15" s="14">
        <v>0</v>
      </c>
      <c r="H15" s="14">
        <v>0</v>
      </c>
      <c r="I15" s="14">
        <v>0.11111111111111112</v>
      </c>
      <c r="J15" s="14">
        <v>0.9090909090909091</v>
      </c>
      <c r="K15" s="6">
        <v>18.34</v>
      </c>
      <c r="L15" s="6">
        <v>19.227272727272727</v>
      </c>
      <c r="M15" s="41">
        <f t="shared" si="1"/>
        <v>4.84</v>
      </c>
      <c r="N15" s="7">
        <f t="shared" si="0"/>
        <v>4.837910181421634</v>
      </c>
    </row>
    <row r="16" spans="1:14" s="7" customFormat="1" ht="14.25" customHeight="1">
      <c r="A16" s="4">
        <v>8</v>
      </c>
      <c r="B16" s="8" t="s">
        <v>17</v>
      </c>
      <c r="C16" s="9">
        <v>71</v>
      </c>
      <c r="D16" s="14">
        <v>16.591549295774648</v>
      </c>
      <c r="E16" s="14">
        <v>0</v>
      </c>
      <c r="F16" s="14">
        <v>7.285531370038412</v>
      </c>
      <c r="G16" s="14">
        <v>0.010243277848911651</v>
      </c>
      <c r="H16" s="14">
        <v>0</v>
      </c>
      <c r="I16" s="14">
        <v>0.03329065300896287</v>
      </c>
      <c r="J16" s="14">
        <v>0.6862996158770807</v>
      </c>
      <c r="K16" s="6">
        <v>20</v>
      </c>
      <c r="L16" s="6">
        <v>24.606914212548016</v>
      </c>
      <c r="M16" s="41">
        <f t="shared" si="1"/>
        <v>23.03</v>
      </c>
      <c r="N16" s="7">
        <f t="shared" si="0"/>
        <v>23.03457106274007</v>
      </c>
    </row>
    <row r="17" spans="1:14" s="7" customFormat="1" ht="14.25" customHeight="1">
      <c r="A17" s="4">
        <v>9</v>
      </c>
      <c r="B17" s="8" t="s">
        <v>18</v>
      </c>
      <c r="C17" s="9">
        <v>51</v>
      </c>
      <c r="D17" s="14">
        <v>7.26916221033868</v>
      </c>
      <c r="E17" s="14">
        <v>0</v>
      </c>
      <c r="F17" s="14">
        <v>4.948306595365419</v>
      </c>
      <c r="G17" s="14">
        <v>0</v>
      </c>
      <c r="H17" s="14">
        <v>0</v>
      </c>
      <c r="I17" s="14">
        <v>0.0285204991087344</v>
      </c>
      <c r="J17" s="14">
        <v>0.4171122994652406</v>
      </c>
      <c r="K17" s="6">
        <v>12.79</v>
      </c>
      <c r="L17" s="6">
        <v>12.663101604278074</v>
      </c>
      <c r="M17" s="41">
        <f t="shared" si="1"/>
        <v>-0.99</v>
      </c>
      <c r="N17" s="7">
        <f t="shared" si="0"/>
        <v>-0.9921688484904223</v>
      </c>
    </row>
    <row r="18" spans="1:14" s="7" customFormat="1" ht="14.25" customHeight="1">
      <c r="A18" s="4">
        <v>10</v>
      </c>
      <c r="B18" s="8" t="s">
        <v>19</v>
      </c>
      <c r="C18" s="9">
        <v>62</v>
      </c>
      <c r="D18" s="14">
        <v>6.4369501466275665</v>
      </c>
      <c r="E18" s="14">
        <v>0</v>
      </c>
      <c r="F18" s="14">
        <v>10.005865102639296</v>
      </c>
      <c r="G18" s="14">
        <v>0.05571847507331378</v>
      </c>
      <c r="H18" s="14">
        <v>0</v>
      </c>
      <c r="I18" s="14">
        <v>0.05571847507331378</v>
      </c>
      <c r="J18" s="14">
        <v>1.495601173020528</v>
      </c>
      <c r="K18" s="6">
        <v>17.8</v>
      </c>
      <c r="L18" s="6">
        <v>18.04985337243402</v>
      </c>
      <c r="M18" s="41">
        <f t="shared" si="1"/>
        <v>1.4</v>
      </c>
      <c r="N18" s="7">
        <f t="shared" si="0"/>
        <v>1.4036706316517922</v>
      </c>
    </row>
    <row r="19" spans="1:14" s="7" customFormat="1" ht="14.25" customHeight="1">
      <c r="A19" s="4">
        <v>11</v>
      </c>
      <c r="B19" s="8" t="s">
        <v>20</v>
      </c>
      <c r="C19" s="9">
        <v>54</v>
      </c>
      <c r="D19" s="14">
        <v>5.602693602693602</v>
      </c>
      <c r="E19" s="14">
        <v>0</v>
      </c>
      <c r="F19" s="14">
        <v>5.043771043771044</v>
      </c>
      <c r="G19" s="14">
        <v>0.0303030303030303</v>
      </c>
      <c r="H19" s="14">
        <v>0</v>
      </c>
      <c r="I19" s="14">
        <v>0.02356902356902357</v>
      </c>
      <c r="J19" s="14">
        <v>0.9865319865319865</v>
      </c>
      <c r="K19" s="6">
        <v>15.53</v>
      </c>
      <c r="L19" s="6">
        <v>11.686868686868685</v>
      </c>
      <c r="M19" s="41">
        <f t="shared" si="1"/>
        <v>-24.75</v>
      </c>
      <c r="N19" s="7">
        <f t="shared" si="0"/>
        <v>-24.746499118681996</v>
      </c>
    </row>
    <row r="20" spans="1:14" s="7" customFormat="1" ht="14.25" customHeight="1">
      <c r="A20" s="4">
        <v>12</v>
      </c>
      <c r="B20" s="8" t="s">
        <v>21</v>
      </c>
      <c r="C20" s="9">
        <v>88</v>
      </c>
      <c r="D20" s="14">
        <v>6.700413223140496</v>
      </c>
      <c r="E20" s="14">
        <v>0</v>
      </c>
      <c r="F20" s="14">
        <v>5.572314049586777</v>
      </c>
      <c r="G20" s="14">
        <v>0.01652892561983471</v>
      </c>
      <c r="H20" s="14">
        <v>0</v>
      </c>
      <c r="I20" s="14">
        <v>0.0371900826446281</v>
      </c>
      <c r="J20" s="14">
        <v>0.378099173553719</v>
      </c>
      <c r="K20" s="6">
        <v>19.13</v>
      </c>
      <c r="L20" s="6">
        <v>12.704545454545455</v>
      </c>
      <c r="M20" s="41">
        <f t="shared" si="1"/>
        <v>-33.59</v>
      </c>
      <c r="N20" s="7">
        <f t="shared" si="0"/>
        <v>-33.58836667775506</v>
      </c>
    </row>
    <row r="21" spans="1:14" s="7" customFormat="1" ht="14.25" customHeight="1">
      <c r="A21" s="4">
        <v>13</v>
      </c>
      <c r="B21" s="8" t="s">
        <v>22</v>
      </c>
      <c r="C21" s="9">
        <v>66</v>
      </c>
      <c r="D21" s="14">
        <v>7.5096418732782375</v>
      </c>
      <c r="E21" s="14">
        <v>0</v>
      </c>
      <c r="F21" s="14">
        <v>10.553719008264464</v>
      </c>
      <c r="G21" s="14">
        <v>0.02203856749311295</v>
      </c>
      <c r="H21" s="14">
        <v>0</v>
      </c>
      <c r="I21" s="14">
        <v>0.046831955922865015</v>
      </c>
      <c r="J21" s="14">
        <v>0.7796143250688705</v>
      </c>
      <c r="K21" s="6">
        <v>21.14</v>
      </c>
      <c r="L21" s="6">
        <v>18.911845730027547</v>
      </c>
      <c r="M21" s="41">
        <f t="shared" si="1"/>
        <v>-10.54</v>
      </c>
      <c r="N21" s="7">
        <f t="shared" si="0"/>
        <v>-10.53999181633138</v>
      </c>
    </row>
    <row r="22" spans="1:14" s="7" customFormat="1" ht="14.25" customHeight="1">
      <c r="A22" s="4">
        <v>14</v>
      </c>
      <c r="B22" s="8" t="s">
        <v>23</v>
      </c>
      <c r="C22" s="9">
        <v>57</v>
      </c>
      <c r="D22" s="14">
        <v>7.393939393939394</v>
      </c>
      <c r="E22" s="14">
        <v>0</v>
      </c>
      <c r="F22" s="14">
        <v>5.476874003189793</v>
      </c>
      <c r="G22" s="14">
        <v>0.022328548644338118</v>
      </c>
      <c r="H22" s="14">
        <v>0</v>
      </c>
      <c r="I22" s="14">
        <v>0.03508771929824561</v>
      </c>
      <c r="J22" s="14">
        <v>0.45614035087719296</v>
      </c>
      <c r="K22" s="6">
        <v>14.34</v>
      </c>
      <c r="L22" s="6">
        <v>13.384370015948964</v>
      </c>
      <c r="M22" s="41">
        <f t="shared" si="1"/>
        <v>-6.66</v>
      </c>
      <c r="N22" s="7">
        <f t="shared" si="0"/>
        <v>-6.664086360188534</v>
      </c>
    </row>
    <row r="23" spans="1:14" s="7" customFormat="1" ht="14.25" customHeight="1">
      <c r="A23" s="4">
        <v>15</v>
      </c>
      <c r="B23" s="8" t="s">
        <v>24</v>
      </c>
      <c r="C23" s="9">
        <v>85</v>
      </c>
      <c r="D23" s="14">
        <v>8.457754010695187</v>
      </c>
      <c r="E23" s="14">
        <v>0</v>
      </c>
      <c r="F23" s="14">
        <v>10.423529411764706</v>
      </c>
      <c r="G23" s="14">
        <v>0.014973262032085561</v>
      </c>
      <c r="H23" s="14">
        <v>0</v>
      </c>
      <c r="I23" s="14">
        <v>0.044919786096256686</v>
      </c>
      <c r="J23" s="14">
        <v>0.883422459893048</v>
      </c>
      <c r="K23" s="6">
        <v>16.099999999999998</v>
      </c>
      <c r="L23" s="6">
        <v>19.824598930481283</v>
      </c>
      <c r="M23" s="41">
        <f t="shared" si="1"/>
        <v>23.13</v>
      </c>
      <c r="N23" s="7">
        <f t="shared" si="0"/>
        <v>23.134154847709837</v>
      </c>
    </row>
    <row r="24" spans="1:14" s="7" customFormat="1" ht="14.25" customHeight="1">
      <c r="A24" s="4">
        <v>16</v>
      </c>
      <c r="B24" s="8" t="s">
        <v>25</v>
      </c>
      <c r="C24" s="9">
        <v>59</v>
      </c>
      <c r="D24" s="14">
        <v>9.941448382126348</v>
      </c>
      <c r="E24" s="14">
        <v>0</v>
      </c>
      <c r="F24" s="14">
        <v>6.277349768875192</v>
      </c>
      <c r="G24" s="14">
        <v>0.0061633281972265025</v>
      </c>
      <c r="H24" s="14">
        <v>0</v>
      </c>
      <c r="I24" s="14">
        <v>0.02465331278890601</v>
      </c>
      <c r="J24" s="14">
        <v>0.5331278890600925</v>
      </c>
      <c r="K24" s="6">
        <v>17.05</v>
      </c>
      <c r="L24" s="6">
        <v>16.782742681047765</v>
      </c>
      <c r="M24" s="41">
        <f t="shared" si="1"/>
        <v>-1.57</v>
      </c>
      <c r="N24" s="7">
        <f t="shared" si="0"/>
        <v>-1.567491606757983</v>
      </c>
    </row>
    <row r="25" spans="1:14" s="7" customFormat="1" ht="14.25" customHeight="1">
      <c r="A25" s="4">
        <v>17</v>
      </c>
      <c r="B25" s="8" t="s">
        <v>26</v>
      </c>
      <c r="C25" s="9">
        <v>33</v>
      </c>
      <c r="D25" s="14">
        <v>6</v>
      </c>
      <c r="E25" s="14">
        <v>0</v>
      </c>
      <c r="F25" s="14">
        <v>7.652892561983472</v>
      </c>
      <c r="G25" s="14">
        <v>0.027548209366391185</v>
      </c>
      <c r="H25" s="14">
        <v>0</v>
      </c>
      <c r="I25" s="14">
        <v>0.05509641873278237</v>
      </c>
      <c r="J25" s="14">
        <v>0.7162534435261708</v>
      </c>
      <c r="K25" s="6">
        <v>15.379999999999999</v>
      </c>
      <c r="L25" s="6">
        <v>14.451790633608816</v>
      </c>
      <c r="M25" s="41">
        <f t="shared" si="1"/>
        <v>-6.04</v>
      </c>
      <c r="N25" s="7">
        <f t="shared" si="0"/>
        <v>-6.035171432972589</v>
      </c>
    </row>
    <row r="26" spans="1:14" s="7" customFormat="1" ht="14.25" customHeight="1">
      <c r="A26" s="4">
        <v>18</v>
      </c>
      <c r="B26" s="8" t="s">
        <v>27</v>
      </c>
      <c r="C26" s="9">
        <v>47</v>
      </c>
      <c r="D26" s="14">
        <v>6.235976789168279</v>
      </c>
      <c r="E26" s="14">
        <v>0</v>
      </c>
      <c r="F26" s="14">
        <v>4.564796905222437</v>
      </c>
      <c r="G26" s="14">
        <v>0.019342359767891684</v>
      </c>
      <c r="H26" s="14">
        <v>0</v>
      </c>
      <c r="I26" s="14">
        <v>0.007736943907156673</v>
      </c>
      <c r="J26" s="14">
        <v>0.6344294003868473</v>
      </c>
      <c r="K26" s="6">
        <v>34.050000000000004</v>
      </c>
      <c r="L26" s="6">
        <v>11.462282398452611</v>
      </c>
      <c r="M26" s="41">
        <f t="shared" si="1"/>
        <v>-66.34</v>
      </c>
      <c r="N26" s="7">
        <f t="shared" si="0"/>
        <v>-66.33690925564579</v>
      </c>
    </row>
    <row r="27" spans="1:14" s="7" customFormat="1" ht="14.25" customHeight="1">
      <c r="A27" s="4">
        <v>19</v>
      </c>
      <c r="B27" s="8" t="s">
        <v>28</v>
      </c>
      <c r="C27" s="9">
        <v>49</v>
      </c>
      <c r="D27" s="14">
        <v>4.50834879406308</v>
      </c>
      <c r="E27" s="14">
        <v>0</v>
      </c>
      <c r="F27" s="14">
        <v>2.6122448979591835</v>
      </c>
      <c r="G27" s="14">
        <v>0.022263450834879406</v>
      </c>
      <c r="H27" s="14">
        <v>0</v>
      </c>
      <c r="I27" s="14">
        <v>0.04823747680890538</v>
      </c>
      <c r="J27" s="14">
        <v>0.2857142857142857</v>
      </c>
      <c r="K27" s="6">
        <v>7.18</v>
      </c>
      <c r="L27" s="6">
        <v>7.476808905380334</v>
      </c>
      <c r="M27" s="41">
        <f t="shared" si="1"/>
        <v>4.13</v>
      </c>
      <c r="N27" s="7">
        <f t="shared" si="0"/>
        <v>4.13382876574282</v>
      </c>
    </row>
    <row r="28" spans="1:14" s="7" customFormat="1" ht="14.25" customHeight="1">
      <c r="A28" s="4">
        <v>20</v>
      </c>
      <c r="B28" s="8" t="s">
        <v>29</v>
      </c>
      <c r="C28" s="9">
        <v>94</v>
      </c>
      <c r="D28" s="14">
        <v>10.789168278529981</v>
      </c>
      <c r="E28" s="14">
        <v>0</v>
      </c>
      <c r="F28" s="14">
        <v>8.152804642166345</v>
      </c>
      <c r="G28" s="14">
        <v>0.032882011605415866</v>
      </c>
      <c r="H28" s="14">
        <v>0</v>
      </c>
      <c r="I28" s="14">
        <v>0.05222437137330755</v>
      </c>
      <c r="J28" s="14">
        <v>0.7059961315280464</v>
      </c>
      <c r="K28" s="6">
        <v>16.619999999999997</v>
      </c>
      <c r="L28" s="6">
        <v>19.733075435203094</v>
      </c>
      <c r="M28" s="41">
        <f t="shared" si="1"/>
        <v>18.73</v>
      </c>
      <c r="N28" s="7">
        <f t="shared" si="0"/>
        <v>18.73089912877917</v>
      </c>
    </row>
    <row r="29" spans="1:14" s="7" customFormat="1" ht="14.25" customHeight="1">
      <c r="A29" s="4">
        <v>21</v>
      </c>
      <c r="B29" s="8" t="s">
        <v>30</v>
      </c>
      <c r="C29" s="9">
        <v>56</v>
      </c>
      <c r="D29" s="14">
        <v>5.935064935064935</v>
      </c>
      <c r="E29" s="14">
        <v>0</v>
      </c>
      <c r="F29" s="14">
        <v>5.87012987012987</v>
      </c>
      <c r="G29" s="14">
        <v>0.012987012987012986</v>
      </c>
      <c r="H29" s="14">
        <v>0</v>
      </c>
      <c r="I29" s="14">
        <v>0.01948051948051948</v>
      </c>
      <c r="J29" s="14">
        <v>0.5551948051948051</v>
      </c>
      <c r="K29" s="6">
        <v>14.799999999999999</v>
      </c>
      <c r="L29" s="6">
        <v>12.392857142857144</v>
      </c>
      <c r="M29" s="41">
        <f t="shared" si="1"/>
        <v>-16.26</v>
      </c>
      <c r="N29" s="7">
        <f t="shared" si="0"/>
        <v>-16.264478764478753</v>
      </c>
    </row>
    <row r="30" spans="1:14" s="7" customFormat="1" ht="14.25" customHeight="1">
      <c r="A30" s="4">
        <v>22</v>
      </c>
      <c r="B30" s="8" t="s">
        <v>31</v>
      </c>
      <c r="C30" s="9">
        <v>52</v>
      </c>
      <c r="D30" s="14">
        <v>9.349650349650348</v>
      </c>
      <c r="E30" s="14">
        <v>0</v>
      </c>
      <c r="F30" s="14">
        <v>4.339160839160839</v>
      </c>
      <c r="G30" s="14">
        <v>0.02097902097902098</v>
      </c>
      <c r="H30" s="14">
        <v>0</v>
      </c>
      <c r="I30" s="14">
        <v>0.024475524475524476</v>
      </c>
      <c r="J30" s="14">
        <v>0.34615384615384615</v>
      </c>
      <c r="K30" s="6">
        <v>12.72</v>
      </c>
      <c r="L30" s="6">
        <v>14.08041958041958</v>
      </c>
      <c r="M30" s="41">
        <f t="shared" si="1"/>
        <v>10.7</v>
      </c>
      <c r="N30" s="7">
        <f t="shared" si="0"/>
        <v>10.695122487575318</v>
      </c>
    </row>
    <row r="31" spans="1:14" s="7" customFormat="1" ht="14.25" customHeight="1">
      <c r="A31" s="4">
        <v>23</v>
      </c>
      <c r="B31" s="8" t="s">
        <v>32</v>
      </c>
      <c r="C31" s="9">
        <v>46</v>
      </c>
      <c r="D31" s="14">
        <v>8.446640316205533</v>
      </c>
      <c r="E31" s="14">
        <v>0</v>
      </c>
      <c r="F31" s="14">
        <v>6.711462450592885</v>
      </c>
      <c r="G31" s="14">
        <v>0.03557312252964427</v>
      </c>
      <c r="H31" s="14">
        <v>0</v>
      </c>
      <c r="I31" s="14">
        <v>0.027667984189723323</v>
      </c>
      <c r="J31" s="14">
        <v>0.6679841897233202</v>
      </c>
      <c r="K31" s="6">
        <v>16.36</v>
      </c>
      <c r="L31" s="6">
        <v>15.889328063241107</v>
      </c>
      <c r="M31" s="41">
        <f t="shared" si="1"/>
        <v>-2.88</v>
      </c>
      <c r="N31" s="7">
        <f t="shared" si="0"/>
        <v>-2.8769678285995894</v>
      </c>
    </row>
    <row r="32" spans="1:14" s="7" customFormat="1" ht="14.25" customHeight="1">
      <c r="A32" s="4">
        <v>24</v>
      </c>
      <c r="B32" s="8" t="s">
        <v>33</v>
      </c>
      <c r="C32" s="9">
        <v>38</v>
      </c>
      <c r="D32" s="14">
        <v>5.751196172248804</v>
      </c>
      <c r="E32" s="14">
        <v>0</v>
      </c>
      <c r="F32" s="14">
        <v>4.569377990430622</v>
      </c>
      <c r="G32" s="14">
        <v>0.004784688995215311</v>
      </c>
      <c r="H32" s="14">
        <v>0</v>
      </c>
      <c r="I32" s="14">
        <v>0.03349282296650718</v>
      </c>
      <c r="J32" s="14">
        <v>0.3971291866028708</v>
      </c>
      <c r="K32" s="6">
        <v>10.839999999999998</v>
      </c>
      <c r="L32" s="6">
        <v>10.75598086124402</v>
      </c>
      <c r="M32" s="41">
        <f t="shared" si="1"/>
        <v>-0.78</v>
      </c>
      <c r="N32" s="7">
        <f t="shared" si="0"/>
        <v>-0.7750843058669545</v>
      </c>
    </row>
    <row r="33" spans="1:14" s="7" customFormat="1" ht="14.25" customHeight="1">
      <c r="A33" s="4">
        <v>25</v>
      </c>
      <c r="B33" s="8" t="s">
        <v>34</v>
      </c>
      <c r="C33" s="9">
        <v>52</v>
      </c>
      <c r="D33" s="14">
        <v>4.356643356643357</v>
      </c>
      <c r="E33" s="14">
        <v>0</v>
      </c>
      <c r="F33" s="14">
        <v>4.440559440559441</v>
      </c>
      <c r="G33" s="14">
        <v>0.013986013986013986</v>
      </c>
      <c r="H33" s="14">
        <v>0</v>
      </c>
      <c r="I33" s="14">
        <v>0.03496503496503497</v>
      </c>
      <c r="J33" s="14">
        <v>0.47202797202797203</v>
      </c>
      <c r="K33" s="6">
        <v>10.189999999999998</v>
      </c>
      <c r="L33" s="6">
        <v>9.318181818181818</v>
      </c>
      <c r="M33" s="41">
        <f t="shared" si="1"/>
        <v>-8.56</v>
      </c>
      <c r="N33" s="7">
        <f t="shared" si="0"/>
        <v>-8.555624944241217</v>
      </c>
    </row>
    <row r="34" spans="1:14" s="7" customFormat="1" ht="14.25" customHeight="1">
      <c r="A34" s="4">
        <v>26</v>
      </c>
      <c r="B34" s="8" t="s">
        <v>35</v>
      </c>
      <c r="C34" s="9">
        <v>110</v>
      </c>
      <c r="D34" s="14">
        <v>10.576859504132232</v>
      </c>
      <c r="E34" s="14">
        <v>0</v>
      </c>
      <c r="F34" s="14">
        <v>13.019834710743801</v>
      </c>
      <c r="G34" s="14">
        <v>0.04958677685950413</v>
      </c>
      <c r="H34" s="14">
        <v>0</v>
      </c>
      <c r="I34" s="14">
        <v>0.06776859504132232</v>
      </c>
      <c r="J34" s="14">
        <v>1.297520661157025</v>
      </c>
      <c r="K34" s="6">
        <v>24.15</v>
      </c>
      <c r="L34" s="6">
        <v>25.011570247933886</v>
      </c>
      <c r="M34" s="41">
        <f t="shared" si="1"/>
        <v>3.57</v>
      </c>
      <c r="N34" s="7">
        <f t="shared" si="0"/>
        <v>3.5675786663929046</v>
      </c>
    </row>
    <row r="35" spans="1:14" s="7" customFormat="1" ht="14.25" customHeight="1">
      <c r="A35" s="4">
        <v>27</v>
      </c>
      <c r="B35" s="8" t="s">
        <v>36</v>
      </c>
      <c r="C35" s="21">
        <v>26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6">
        <v>20.38</v>
      </c>
      <c r="L35" s="6">
        <v>0</v>
      </c>
      <c r="M35" s="41">
        <f t="shared" si="1"/>
        <v>-100</v>
      </c>
      <c r="N35" s="7">
        <f t="shared" si="0"/>
        <v>-100</v>
      </c>
    </row>
    <row r="36" spans="1:14" s="7" customFormat="1" ht="14.25" customHeight="1">
      <c r="A36" s="36"/>
      <c r="B36" s="37" t="s">
        <v>37</v>
      </c>
      <c r="C36" s="38">
        <f>SUM(C10:C34)</f>
        <v>1601</v>
      </c>
      <c r="D36" s="39">
        <v>8.429163590937483</v>
      </c>
      <c r="E36" s="39">
        <v>0</v>
      </c>
      <c r="F36" s="39">
        <v>7.410254954289932</v>
      </c>
      <c r="G36" s="39">
        <v>0.022372380898302197</v>
      </c>
      <c r="H36" s="39">
        <v>0</v>
      </c>
      <c r="I36" s="39">
        <v>0.041564931009028444</v>
      </c>
      <c r="J36" s="39">
        <v>0.6900232809039805</v>
      </c>
      <c r="K36" s="40">
        <v>17.94</v>
      </c>
      <c r="L36" s="40">
        <v>16.593379138038724</v>
      </c>
      <c r="M36" s="42">
        <f t="shared" si="1"/>
        <v>-7.51</v>
      </c>
      <c r="N36" s="7">
        <f t="shared" si="0"/>
        <v>-7.506247837019387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K4:K7"/>
    <mergeCell ref="L4:L7"/>
    <mergeCell ref="E5:E7"/>
    <mergeCell ref="F5:F7"/>
    <mergeCell ref="I4:I7"/>
    <mergeCell ref="J4:J7"/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1:13" ht="12.75">
      <c r="A1" s="15" t="s">
        <v>38</v>
      </c>
      <c r="B1" s="15" t="s">
        <v>39</v>
      </c>
      <c r="C1" s="15" t="s">
        <v>40</v>
      </c>
      <c r="D1" s="15" t="s">
        <v>41</v>
      </c>
      <c r="E1" s="15" t="s">
        <v>42</v>
      </c>
      <c r="F1" s="15" t="s">
        <v>43</v>
      </c>
      <c r="G1" s="15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</row>
    <row r="2" spans="1:13" ht="12.75">
      <c r="A2" s="15">
        <v>0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6">
        <v>41853.517534722225</v>
      </c>
    </row>
    <row r="3" spans="1:13" ht="12.75">
      <c r="A3" s="15">
        <v>3.46</v>
      </c>
      <c r="B3" s="15">
        <v>0</v>
      </c>
      <c r="C3" s="15">
        <v>2.92</v>
      </c>
      <c r="D3" s="15">
        <v>0.01</v>
      </c>
      <c r="E3" s="15">
        <v>0</v>
      </c>
      <c r="F3" s="15">
        <v>0.05</v>
      </c>
      <c r="G3" s="15">
        <v>0.34</v>
      </c>
      <c r="H3" s="15">
        <v>0</v>
      </c>
      <c r="I3" s="15">
        <v>0</v>
      </c>
      <c r="J3" s="15">
        <v>0</v>
      </c>
      <c r="K3" s="15">
        <v>0</v>
      </c>
      <c r="L3" s="15">
        <v>2</v>
      </c>
      <c r="M3" s="16">
        <v>41853.517534722225</v>
      </c>
    </row>
    <row r="4" spans="1:13" ht="12.75">
      <c r="A4" s="15">
        <v>3.06</v>
      </c>
      <c r="B4" s="15">
        <v>0</v>
      </c>
      <c r="C4" s="15">
        <v>2.36</v>
      </c>
      <c r="D4" s="15">
        <v>0</v>
      </c>
      <c r="E4" s="15">
        <v>0</v>
      </c>
      <c r="F4" s="15">
        <v>0</v>
      </c>
      <c r="G4" s="15">
        <v>0.34</v>
      </c>
      <c r="H4" s="15">
        <v>0</v>
      </c>
      <c r="I4" s="15">
        <v>0</v>
      </c>
      <c r="J4" s="15">
        <v>0</v>
      </c>
      <c r="K4" s="15">
        <v>0</v>
      </c>
      <c r="L4" s="15">
        <v>3</v>
      </c>
      <c r="M4" s="16">
        <v>41853.517546296294</v>
      </c>
    </row>
    <row r="5" spans="1:13" ht="12.75">
      <c r="A5" s="15">
        <v>3.77</v>
      </c>
      <c r="B5" s="15">
        <v>0</v>
      </c>
      <c r="C5" s="15">
        <v>5.27</v>
      </c>
      <c r="D5" s="15">
        <v>0.01</v>
      </c>
      <c r="E5" s="15">
        <v>0</v>
      </c>
      <c r="F5" s="15">
        <v>0.02</v>
      </c>
      <c r="G5" s="15">
        <v>0.37</v>
      </c>
      <c r="H5" s="15">
        <v>0</v>
      </c>
      <c r="I5" s="15">
        <v>0</v>
      </c>
      <c r="J5" s="15">
        <v>0</v>
      </c>
      <c r="K5" s="15">
        <v>0</v>
      </c>
      <c r="L5" s="15">
        <v>5</v>
      </c>
      <c r="M5" s="16">
        <v>41853.517546296294</v>
      </c>
    </row>
    <row r="6" spans="1:13" ht="12.75">
      <c r="A6" s="15">
        <v>6.29</v>
      </c>
      <c r="B6" s="15">
        <v>0</v>
      </c>
      <c r="C6" s="15">
        <v>3.92</v>
      </c>
      <c r="D6" s="15">
        <v>0.02</v>
      </c>
      <c r="E6" s="15">
        <v>0</v>
      </c>
      <c r="F6" s="15">
        <v>0.02</v>
      </c>
      <c r="G6" s="15">
        <v>0.23</v>
      </c>
      <c r="H6" s="15">
        <v>0</v>
      </c>
      <c r="I6" s="15">
        <v>0</v>
      </c>
      <c r="J6" s="15">
        <v>0</v>
      </c>
      <c r="K6" s="15">
        <v>0</v>
      </c>
      <c r="L6" s="15">
        <v>7</v>
      </c>
      <c r="M6" s="16">
        <v>41853.517546296294</v>
      </c>
    </row>
    <row r="7" spans="1:13" ht="12.75">
      <c r="A7" s="15">
        <v>3.23</v>
      </c>
      <c r="B7" s="15">
        <v>0</v>
      </c>
      <c r="C7" s="15">
        <v>3.14</v>
      </c>
      <c r="D7" s="15">
        <v>0</v>
      </c>
      <c r="E7" s="15">
        <v>0</v>
      </c>
      <c r="F7" s="15">
        <v>0.02</v>
      </c>
      <c r="G7" s="15">
        <v>0.31</v>
      </c>
      <c r="H7" s="15">
        <v>0</v>
      </c>
      <c r="I7" s="15">
        <v>0</v>
      </c>
      <c r="J7" s="15">
        <v>0</v>
      </c>
      <c r="K7" s="15">
        <v>0</v>
      </c>
      <c r="L7" s="15">
        <v>7</v>
      </c>
      <c r="M7" s="16">
        <v>41853.517546296294</v>
      </c>
    </row>
    <row r="8" spans="1:13" ht="12.75">
      <c r="A8" s="15">
        <v>5.11</v>
      </c>
      <c r="B8" s="15">
        <v>0</v>
      </c>
      <c r="C8" s="15">
        <v>3.99</v>
      </c>
      <c r="D8" s="15">
        <v>0</v>
      </c>
      <c r="E8" s="15">
        <v>0</v>
      </c>
      <c r="F8" s="15">
        <v>0.06</v>
      </c>
      <c r="G8" s="15">
        <v>0.45</v>
      </c>
      <c r="H8" s="15">
        <v>0</v>
      </c>
      <c r="I8" s="15">
        <v>0</v>
      </c>
      <c r="J8" s="15">
        <v>0</v>
      </c>
      <c r="K8" s="15">
        <v>0</v>
      </c>
      <c r="L8" s="15">
        <v>7</v>
      </c>
      <c r="M8" s="16">
        <v>41853.51755787037</v>
      </c>
    </row>
    <row r="9" spans="1:13" ht="12.75">
      <c r="A9" s="15">
        <v>8.3</v>
      </c>
      <c r="B9" s="15">
        <v>0</v>
      </c>
      <c r="C9" s="15">
        <v>3.64</v>
      </c>
      <c r="D9" s="15">
        <v>0.01</v>
      </c>
      <c r="E9" s="15">
        <v>0</v>
      </c>
      <c r="F9" s="15">
        <v>0.02</v>
      </c>
      <c r="G9" s="15">
        <v>0.34</v>
      </c>
      <c r="H9" s="15">
        <v>0</v>
      </c>
      <c r="I9" s="15">
        <v>0</v>
      </c>
      <c r="J9" s="15">
        <v>0</v>
      </c>
      <c r="K9" s="15">
        <v>0</v>
      </c>
      <c r="L9" s="15">
        <v>7</v>
      </c>
      <c r="M9" s="16">
        <v>41853.51755787037</v>
      </c>
    </row>
    <row r="10" spans="1:13" ht="12.75">
      <c r="A10" s="15">
        <v>3.63</v>
      </c>
      <c r="B10" s="15">
        <v>0</v>
      </c>
      <c r="C10" s="15">
        <v>2.47</v>
      </c>
      <c r="D10" s="15">
        <v>0</v>
      </c>
      <c r="E10" s="15">
        <v>0</v>
      </c>
      <c r="F10" s="15">
        <v>0.01</v>
      </c>
      <c r="G10" s="15">
        <v>0.21</v>
      </c>
      <c r="H10" s="15">
        <v>0</v>
      </c>
      <c r="I10" s="15">
        <v>0</v>
      </c>
      <c r="J10" s="15">
        <v>0</v>
      </c>
      <c r="K10" s="15">
        <v>0</v>
      </c>
      <c r="L10" s="15">
        <v>7</v>
      </c>
      <c r="M10" s="16">
        <v>41853.51755787037</v>
      </c>
    </row>
    <row r="11" spans="1:13" ht="12.75">
      <c r="A11" s="15">
        <v>3.22</v>
      </c>
      <c r="B11" s="15">
        <v>0</v>
      </c>
      <c r="C11" s="15">
        <v>5</v>
      </c>
      <c r="D11" s="15">
        <v>0.03</v>
      </c>
      <c r="E11" s="15">
        <v>0</v>
      </c>
      <c r="F11" s="15">
        <v>0.03</v>
      </c>
      <c r="G11" s="15">
        <v>0.75</v>
      </c>
      <c r="H11" s="15">
        <v>0</v>
      </c>
      <c r="I11" s="15">
        <v>0</v>
      </c>
      <c r="J11" s="15">
        <v>0</v>
      </c>
      <c r="K11" s="15">
        <v>0</v>
      </c>
      <c r="L11" s="15">
        <v>7</v>
      </c>
      <c r="M11" s="16">
        <v>41853.51755787037</v>
      </c>
    </row>
    <row r="12" spans="1:13" ht="12.75">
      <c r="A12" s="15">
        <v>2.8</v>
      </c>
      <c r="B12" s="15">
        <v>0</v>
      </c>
      <c r="C12" s="15">
        <v>2.52</v>
      </c>
      <c r="D12" s="15">
        <v>0.02</v>
      </c>
      <c r="E12" s="15">
        <v>0</v>
      </c>
      <c r="F12" s="15">
        <v>0.01</v>
      </c>
      <c r="G12" s="15">
        <v>0.49</v>
      </c>
      <c r="H12" s="15">
        <v>0</v>
      </c>
      <c r="I12" s="15">
        <v>0</v>
      </c>
      <c r="J12" s="15">
        <v>0</v>
      </c>
      <c r="K12" s="15">
        <v>0</v>
      </c>
      <c r="L12" s="15">
        <v>7</v>
      </c>
      <c r="M12" s="16">
        <v>41853.51756944445</v>
      </c>
    </row>
    <row r="13" spans="1:13" ht="12.75">
      <c r="A13" s="15">
        <v>3.35</v>
      </c>
      <c r="B13" s="15">
        <v>0</v>
      </c>
      <c r="C13" s="15">
        <v>2.79</v>
      </c>
      <c r="D13" s="15">
        <v>0.01</v>
      </c>
      <c r="E13" s="15">
        <v>0</v>
      </c>
      <c r="F13" s="15">
        <v>0.02</v>
      </c>
      <c r="G13" s="15">
        <v>0.19</v>
      </c>
      <c r="H13" s="15">
        <v>0</v>
      </c>
      <c r="I13" s="15">
        <v>0</v>
      </c>
      <c r="J13" s="15">
        <v>0</v>
      </c>
      <c r="K13" s="15">
        <v>0</v>
      </c>
      <c r="L13" s="15">
        <v>7</v>
      </c>
      <c r="M13" s="16">
        <v>41853.51756944445</v>
      </c>
    </row>
    <row r="14" spans="1:13" ht="12.75">
      <c r="A14" s="15">
        <v>3.75</v>
      </c>
      <c r="B14" s="15">
        <v>0</v>
      </c>
      <c r="C14" s="15">
        <v>5.28</v>
      </c>
      <c r="D14" s="15">
        <v>0.01</v>
      </c>
      <c r="E14" s="15">
        <v>0</v>
      </c>
      <c r="F14" s="15">
        <v>0.02</v>
      </c>
      <c r="G14" s="15">
        <v>0.39</v>
      </c>
      <c r="H14" s="15">
        <v>0</v>
      </c>
      <c r="I14" s="15">
        <v>0</v>
      </c>
      <c r="J14" s="15">
        <v>0</v>
      </c>
      <c r="K14" s="15">
        <v>0</v>
      </c>
      <c r="L14" s="15">
        <v>7</v>
      </c>
      <c r="M14" s="16">
        <v>41853.51756944445</v>
      </c>
    </row>
    <row r="15" spans="1:13" ht="12.75">
      <c r="A15" s="15">
        <v>3.7</v>
      </c>
      <c r="B15" s="15">
        <v>0</v>
      </c>
      <c r="C15" s="15">
        <v>2.74</v>
      </c>
      <c r="D15" s="15">
        <v>0.01</v>
      </c>
      <c r="E15" s="15">
        <v>0</v>
      </c>
      <c r="F15" s="15">
        <v>0.02</v>
      </c>
      <c r="G15" s="15">
        <v>0.23</v>
      </c>
      <c r="H15" s="15">
        <v>0</v>
      </c>
      <c r="I15" s="15">
        <v>0</v>
      </c>
      <c r="J15" s="15">
        <v>0</v>
      </c>
      <c r="K15" s="15">
        <v>0</v>
      </c>
      <c r="L15" s="15">
        <v>7</v>
      </c>
      <c r="M15" s="16">
        <v>41853.51758101852</v>
      </c>
    </row>
    <row r="16" spans="1:13" ht="12.75">
      <c r="A16" s="15">
        <v>4.23</v>
      </c>
      <c r="B16" s="15">
        <v>0</v>
      </c>
      <c r="C16" s="15">
        <v>5.21</v>
      </c>
      <c r="D16" s="15">
        <v>0.01</v>
      </c>
      <c r="E16" s="15">
        <v>0</v>
      </c>
      <c r="F16" s="15">
        <v>0.02</v>
      </c>
      <c r="G16" s="15">
        <v>0.44</v>
      </c>
      <c r="H16" s="15">
        <v>0</v>
      </c>
      <c r="I16" s="15">
        <v>0</v>
      </c>
      <c r="J16" s="15">
        <v>0</v>
      </c>
      <c r="K16" s="15">
        <v>0</v>
      </c>
      <c r="L16" s="15">
        <v>7</v>
      </c>
      <c r="M16" s="16">
        <v>41853.51758101852</v>
      </c>
    </row>
    <row r="17" spans="1:13" ht="12.75">
      <c r="A17" s="15">
        <v>4.97</v>
      </c>
      <c r="B17" s="15">
        <v>0</v>
      </c>
      <c r="C17" s="15">
        <v>3.14</v>
      </c>
      <c r="D17" s="15">
        <v>0</v>
      </c>
      <c r="E17" s="15">
        <v>0</v>
      </c>
      <c r="F17" s="15">
        <v>0.01</v>
      </c>
      <c r="G17" s="15">
        <v>0.27</v>
      </c>
      <c r="H17" s="15">
        <v>0</v>
      </c>
      <c r="I17" s="15">
        <v>0</v>
      </c>
      <c r="J17" s="15">
        <v>0</v>
      </c>
      <c r="K17" s="15">
        <v>0</v>
      </c>
      <c r="L17" s="15">
        <v>7</v>
      </c>
      <c r="M17" s="16">
        <v>41853.51758101852</v>
      </c>
    </row>
    <row r="18" spans="1:13" ht="12.75">
      <c r="A18" s="15">
        <v>3</v>
      </c>
      <c r="B18" s="15">
        <v>0</v>
      </c>
      <c r="C18" s="15">
        <v>3.83</v>
      </c>
      <c r="D18" s="15">
        <v>0.01</v>
      </c>
      <c r="E18" s="15">
        <v>0</v>
      </c>
      <c r="F18" s="15">
        <v>0.03</v>
      </c>
      <c r="G18" s="15">
        <v>0.36</v>
      </c>
      <c r="H18" s="15">
        <v>0</v>
      </c>
      <c r="I18" s="15">
        <v>0</v>
      </c>
      <c r="J18" s="15">
        <v>0</v>
      </c>
      <c r="K18" s="15">
        <v>0</v>
      </c>
      <c r="L18" s="15">
        <v>7</v>
      </c>
      <c r="M18" s="16">
        <v>41853.51758101852</v>
      </c>
    </row>
    <row r="19" spans="1:13" ht="12.75">
      <c r="A19" s="15">
        <v>3.12</v>
      </c>
      <c r="B19" s="15">
        <v>0</v>
      </c>
      <c r="C19" s="15">
        <v>2.28</v>
      </c>
      <c r="D19" s="15">
        <v>0.01</v>
      </c>
      <c r="E19" s="15">
        <v>0</v>
      </c>
      <c r="F19" s="15">
        <v>0</v>
      </c>
      <c r="G19" s="15">
        <v>0.32</v>
      </c>
      <c r="H19" s="15">
        <v>0</v>
      </c>
      <c r="I19" s="15">
        <v>0</v>
      </c>
      <c r="J19" s="15">
        <v>0</v>
      </c>
      <c r="K19" s="15">
        <v>0</v>
      </c>
      <c r="L19" s="15">
        <v>7</v>
      </c>
      <c r="M19" s="16">
        <v>41853.517592592594</v>
      </c>
    </row>
    <row r="20" spans="1:13" ht="12.75">
      <c r="A20" s="15">
        <v>2.25</v>
      </c>
      <c r="B20" s="15">
        <v>0</v>
      </c>
      <c r="C20" s="15">
        <v>1.31</v>
      </c>
      <c r="D20" s="15">
        <v>0.01</v>
      </c>
      <c r="E20" s="15">
        <v>0</v>
      </c>
      <c r="F20" s="15">
        <v>0.02</v>
      </c>
      <c r="G20" s="15">
        <v>0.14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6">
        <v>41853.517592592594</v>
      </c>
    </row>
    <row r="21" spans="1:13" ht="12.75">
      <c r="A21" s="15">
        <v>5.39</v>
      </c>
      <c r="B21" s="15">
        <v>0</v>
      </c>
      <c r="C21" s="15">
        <v>4.08</v>
      </c>
      <c r="D21" s="15">
        <v>0.02</v>
      </c>
      <c r="E21" s="15">
        <v>0</v>
      </c>
      <c r="F21" s="15">
        <v>0.03</v>
      </c>
      <c r="G21" s="15">
        <v>0.35</v>
      </c>
      <c r="H21" s="15">
        <v>0</v>
      </c>
      <c r="I21" s="15">
        <v>0</v>
      </c>
      <c r="J21" s="15">
        <v>0</v>
      </c>
      <c r="K21" s="15">
        <v>0</v>
      </c>
      <c r="L21" s="15">
        <v>7</v>
      </c>
      <c r="M21" s="16">
        <v>41853.517592592594</v>
      </c>
    </row>
    <row r="22" spans="1:13" ht="12.75">
      <c r="A22" s="15">
        <v>2.97</v>
      </c>
      <c r="B22" s="15">
        <v>0</v>
      </c>
      <c r="C22" s="15">
        <v>2.94</v>
      </c>
      <c r="D22" s="15">
        <v>0.01</v>
      </c>
      <c r="E22" s="15">
        <v>0</v>
      </c>
      <c r="F22" s="15">
        <v>0.01</v>
      </c>
      <c r="G22" s="15">
        <v>0.28</v>
      </c>
      <c r="H22" s="15">
        <v>0</v>
      </c>
      <c r="I22" s="15">
        <v>0</v>
      </c>
      <c r="J22" s="15">
        <v>0</v>
      </c>
      <c r="K22" s="15">
        <v>0</v>
      </c>
      <c r="L22" s="15">
        <v>7</v>
      </c>
      <c r="M22" s="16">
        <v>41853.517592592594</v>
      </c>
    </row>
    <row r="23" spans="1:13" ht="12.75">
      <c r="A23" s="15">
        <v>4.67</v>
      </c>
      <c r="B23" s="15">
        <v>0</v>
      </c>
      <c r="C23" s="15">
        <v>2.17</v>
      </c>
      <c r="D23" s="15">
        <v>0.01</v>
      </c>
      <c r="E23" s="15">
        <v>0</v>
      </c>
      <c r="F23" s="15">
        <v>0.01</v>
      </c>
      <c r="G23" s="15">
        <v>0.17</v>
      </c>
      <c r="H23" s="15">
        <v>0</v>
      </c>
      <c r="I23" s="15">
        <v>0</v>
      </c>
      <c r="J23" s="15">
        <v>0</v>
      </c>
      <c r="K23" s="15">
        <v>0</v>
      </c>
      <c r="L23" s="15">
        <v>7</v>
      </c>
      <c r="M23" s="16">
        <v>41853.517604166664</v>
      </c>
    </row>
    <row r="24" spans="1:13" ht="12.75">
      <c r="A24" s="15">
        <v>4.22</v>
      </c>
      <c r="B24" s="15">
        <v>0</v>
      </c>
      <c r="C24" s="15">
        <v>3.36</v>
      </c>
      <c r="D24" s="15">
        <v>0.02</v>
      </c>
      <c r="E24" s="15">
        <v>0</v>
      </c>
      <c r="F24" s="15">
        <v>0.01</v>
      </c>
      <c r="G24" s="15">
        <v>0.33</v>
      </c>
      <c r="H24" s="15">
        <v>0</v>
      </c>
      <c r="I24" s="15">
        <v>0</v>
      </c>
      <c r="J24" s="15">
        <v>0</v>
      </c>
      <c r="K24" s="15">
        <v>0</v>
      </c>
      <c r="L24" s="15">
        <v>7</v>
      </c>
      <c r="M24" s="16">
        <v>41853.517604166664</v>
      </c>
    </row>
    <row r="25" spans="1:13" ht="12.75">
      <c r="A25" s="15">
        <v>2.88</v>
      </c>
      <c r="B25" s="15">
        <v>0</v>
      </c>
      <c r="C25" s="15">
        <v>2.28</v>
      </c>
      <c r="D25" s="15">
        <v>0</v>
      </c>
      <c r="E25" s="15">
        <v>0</v>
      </c>
      <c r="F25" s="15">
        <v>0.02</v>
      </c>
      <c r="G25" s="15">
        <v>0.2</v>
      </c>
      <c r="H25" s="15">
        <v>0</v>
      </c>
      <c r="I25" s="15">
        <v>0</v>
      </c>
      <c r="J25" s="15">
        <v>0</v>
      </c>
      <c r="K25" s="15">
        <v>0</v>
      </c>
      <c r="L25" s="15">
        <v>7</v>
      </c>
      <c r="M25" s="16">
        <v>41853.517604166664</v>
      </c>
    </row>
    <row r="26" spans="1:13" ht="12.75">
      <c r="A26" s="15">
        <v>2.18</v>
      </c>
      <c r="B26" s="15">
        <v>0</v>
      </c>
      <c r="C26" s="15">
        <v>2.22</v>
      </c>
      <c r="D26" s="15">
        <v>0.01</v>
      </c>
      <c r="E26" s="15">
        <v>0</v>
      </c>
      <c r="F26" s="15">
        <v>0.02</v>
      </c>
      <c r="G26" s="15">
        <v>0.24</v>
      </c>
      <c r="H26" s="15">
        <v>0</v>
      </c>
      <c r="I26" s="15">
        <v>0</v>
      </c>
      <c r="J26" s="15">
        <v>0</v>
      </c>
      <c r="K26" s="15">
        <v>0</v>
      </c>
      <c r="L26" s="15">
        <v>7</v>
      </c>
      <c r="M26" s="16">
        <v>41853.517604166664</v>
      </c>
    </row>
    <row r="27" spans="1:13" ht="12.75">
      <c r="A27" s="15">
        <v>5.29</v>
      </c>
      <c r="B27" s="15">
        <v>0</v>
      </c>
      <c r="C27" s="15">
        <v>6.51</v>
      </c>
      <c r="D27" s="15">
        <v>0.02</v>
      </c>
      <c r="E27" s="15">
        <v>0</v>
      </c>
      <c r="F27" s="15">
        <v>0.03</v>
      </c>
      <c r="G27" s="15">
        <v>0.65</v>
      </c>
      <c r="H27" s="15">
        <v>0</v>
      </c>
      <c r="I27" s="15">
        <v>0</v>
      </c>
      <c r="J27" s="15">
        <v>0</v>
      </c>
      <c r="K27" s="15">
        <v>0</v>
      </c>
      <c r="L27" s="15">
        <v>7</v>
      </c>
      <c r="M27" s="16">
        <v>41853.51761574074</v>
      </c>
    </row>
    <row r="28" spans="1:13" ht="12.75">
      <c r="A28" s="15">
        <v>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7</v>
      </c>
      <c r="M28" s="16">
        <v>41853.51761574074</v>
      </c>
    </row>
    <row r="29" spans="1:12" ht="12.75">
      <c r="A29" s="15">
        <v>3.93</v>
      </c>
      <c r="B29" s="15">
        <v>0</v>
      </c>
      <c r="C29" s="15">
        <v>3.45</v>
      </c>
      <c r="D29" s="15">
        <v>0.01</v>
      </c>
      <c r="E29" s="15">
        <v>0</v>
      </c>
      <c r="F29" s="15">
        <v>0.02</v>
      </c>
      <c r="G29" s="15">
        <v>0.32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2014-08-06T09:29:13Z</cp:lastPrinted>
  <dcterms:created xsi:type="dcterms:W3CDTF">2011-07-25T06:41:37Z</dcterms:created>
  <dcterms:modified xsi:type="dcterms:W3CDTF">2014-08-06T09:39:27Z</dcterms:modified>
  <cp:category/>
  <cp:version/>
  <cp:contentType/>
  <cp:contentStatus/>
</cp:coreProperties>
</file>