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<sst xmlns="http://schemas.openxmlformats.org/spreadsheetml/2006/main" count="24" uniqueCount="23">
  <si>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</si>
  <si>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</si>
  <si>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</si>
  <si>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</si>
  <si>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</si>
  <si>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</si>
  <si>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</si>
  <si>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</si>
  <si>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</si>
  <si>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</si>
  <si>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</si>
  <si>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</si>
  <si>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</si>
  <si>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</si>
  <si>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</si>
  <si>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</si>
  <si>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</si>
  <si>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</si>
  <si>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2025 р.</t>
    </r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</si>
  <si>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2025 р.</t>
    </r>
  </si>
  <si>
    <t>керівництво</t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</si>
  <si>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листопад 2025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</si>
  <si>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11.2025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</si>
</sst>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topLeftCell="A3" workbookViewId="0">
      <selection activeCell="E12" sqref="E12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5703125" customWidth="1"/>
    <col min="7" max="7" width="0.28515625" customWidth="1"/>
    <col min="8" max="8" width="19.57031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18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702</v>
      </c>
      <c r="E9" s="4">
        <f>AVERAGE(E11,E14:E15,E18,E21:E22,E25)</f>
        <v>20062.466141015157</v>
      </c>
      <c r="F9" s="5">
        <v>0.3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61</v>
      </c>
      <c r="E11" s="11">
        <f>G11/D11</f>
        <v>42237.354754098364</v>
      </c>
      <c r="F11" s="12">
        <v>0.3</v>
      </c>
      <c r="G11" s="24">
        <v>2576478.64</v>
      </c>
      <c r="H11" s="27" t="s">
        <v>20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51</v>
      </c>
      <c r="E14" s="11">
        <f t="shared" ref="E14:E15" si="0">G14/D14</f>
        <v>19392.471960784314</v>
      </c>
      <c r="F14" s="12">
        <v>0.3</v>
      </c>
      <c r="G14" s="25">
        <v>989016.07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230</v>
      </c>
      <c r="E15" s="11">
        <f t="shared" si="0"/>
        <v>18940.536</v>
      </c>
      <c r="F15" s="12">
        <v>0.3</v>
      </c>
      <c r="G15" s="25">
        <v>4356323.28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177</v>
      </c>
      <c r="E17" s="11">
        <f>G17/D17</f>
        <v>18918.226779661018</v>
      </c>
      <c r="F17" s="12">
        <v>0.3</v>
      </c>
      <c r="G17" s="25">
        <v>3348526.14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107</v>
      </c>
      <c r="E18" s="11">
        <f>G18/D18</f>
        <v>14595.871028037383</v>
      </c>
      <c r="F18" s="12">
        <v>0.3</v>
      </c>
      <c r="G18" s="25">
        <v>1561758.2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18</v>
      </c>
      <c r="E20" s="11">
        <f>G20/D20</f>
        <v>15111.401666666665</v>
      </c>
      <c r="F20" s="12">
        <v>0.3</v>
      </c>
      <c r="G20" s="25">
        <v>272005.23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41</v>
      </c>
      <c r="E21" s="11">
        <f t="shared" ref="E21:E22" si="1">G21/D21</f>
        <v>9050.25</v>
      </c>
      <c r="F21" s="12">
        <v>0.3</v>
      </c>
      <c r="G21" s="25">
        <v>371060.25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172</v>
      </c>
      <c r="E22" s="11">
        <f t="shared" si="1"/>
        <v>26801.161744186047</v>
      </c>
      <c r="F22" s="12">
        <v>0.3</v>
      </c>
      <c r="G22" s="25">
        <v>4609799.82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172</v>
      </c>
      <c r="E24" s="11">
        <f>G24/D24</f>
        <v>26801.161744186047</v>
      </c>
      <c r="F24" s="12">
        <v>0.3</v>
      </c>
      <c r="G24" s="25">
        <v>4609799.82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40</v>
      </c>
      <c r="E25" s="11">
        <f>G25/D25</f>
        <v>9419.6175000000003</v>
      </c>
      <c r="F25" s="12">
        <v>0.3</v>
      </c>
      <c r="G25" s="25">
        <v>376784.7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23071552.150000002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2025-12-01T11:53:28Z</dcterms:modified>
</cp:coreProperties>
</file>