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<sst xmlns="http://schemas.openxmlformats.org/spreadsheetml/2006/main" count="24" uniqueCount="23">
  <si>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</si>
  <si>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</si>
  <si>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</si>
  <si>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</si>
  <si>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</si>
  <si>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</si>
  <si>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</si>
  <si>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</si>
  <si>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</si>
  <si>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</si>
  <si>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</si>
  <si>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</si>
  <si>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</si>
  <si>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</si>
  <si>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</si>
  <si>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</si>
  <si>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</si>
  <si>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</si>
  <si>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2025 р.</t>
    </r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</si>
  <si>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2025 р.</t>
    </r>
  </si>
  <si>
    <t>керівництво</t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</si>
  <si>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жовтень 2025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</si>
  <si>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10.2025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</si>
</sst>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topLeftCell="A9" workbookViewId="0">
      <selection activeCell="B4" sqref="B4:F27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5703125" customWidth="1"/>
    <col min="7" max="7" width="0.28515625" customWidth="1"/>
    <col min="8" max="8" width="30.8554687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18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703</v>
      </c>
      <c r="E9" s="4">
        <f>AVERAGE(E11,E14:E15,E18,E21:E22,E25)</f>
        <v>20935.001528394445</v>
      </c>
      <c r="F9" s="5">
        <v>0.3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60</v>
      </c>
      <c r="E11" s="11">
        <f>G11/D11</f>
        <v>41941.402000000002</v>
      </c>
      <c r="F11" s="12">
        <v>0.3</v>
      </c>
      <c r="G11" s="24">
        <v>2516484.12</v>
      </c>
      <c r="H11" s="27" t="s">
        <v>20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51</v>
      </c>
      <c r="E14" s="11">
        <f t="shared" ref="E14:E15" si="0">G14/D14</f>
        <v>19107.949019607844</v>
      </c>
      <c r="F14" s="12">
        <v>0.3</v>
      </c>
      <c r="G14" s="25">
        <v>974505.4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230</v>
      </c>
      <c r="E15" s="11">
        <f t="shared" si="0"/>
        <v>20509.567260869564</v>
      </c>
      <c r="F15" s="12">
        <v>0.3</v>
      </c>
      <c r="G15" s="25">
        <v>4717200.47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175</v>
      </c>
      <c r="E17" s="11">
        <f>G17/D17</f>
        <v>21369.511542857144</v>
      </c>
      <c r="F17" s="12">
        <v>0.3</v>
      </c>
      <c r="G17" s="25">
        <v>3739664.52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109</v>
      </c>
      <c r="E18" s="11">
        <f>G18/D18</f>
        <v>16416.371559633026</v>
      </c>
      <c r="F18" s="12">
        <v>0.3</v>
      </c>
      <c r="G18" s="25">
        <v>1789384.5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21</v>
      </c>
      <c r="E20" s="11">
        <f>G20/D20</f>
        <v>14864.956666666669</v>
      </c>
      <c r="F20" s="12">
        <v>0.3</v>
      </c>
      <c r="G20" s="25">
        <v>312164.09000000003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41</v>
      </c>
      <c r="E21" s="11">
        <f t="shared" ref="E21:E22" si="1">G21/D21</f>
        <v>9089.0358536585354</v>
      </c>
      <c r="F21" s="12">
        <v>0.3</v>
      </c>
      <c r="G21" s="25">
        <v>372650.47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171</v>
      </c>
      <c r="E22" s="11">
        <f t="shared" si="1"/>
        <v>29537.069883040938</v>
      </c>
      <c r="F22" s="12">
        <v>0.3</v>
      </c>
      <c r="G22" s="25">
        <v>5050838.95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171</v>
      </c>
      <c r="E24" s="11">
        <f>G24/D24</f>
        <v>29537.069883040938</v>
      </c>
      <c r="F24" s="12">
        <v>0.3</v>
      </c>
      <c r="G24" s="25">
        <v>5050838.95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41</v>
      </c>
      <c r="E25" s="11">
        <f>G25/D25</f>
        <v>9943.6151219512194</v>
      </c>
      <c r="F25" s="12">
        <v>0.3</v>
      </c>
      <c r="G25" s="25">
        <v>407688.22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24931419.689999998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2025-10-30T08:27:19Z</dcterms:modified>
</cp:coreProperties>
</file>