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<sst xmlns="http://schemas.openxmlformats.org/spreadsheetml/2006/main" count="24" uniqueCount="23">
  <si>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</si>
  <si>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</si>
  <si>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</si>
  <si>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</si>
  <si>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</si>
  <si>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</si>
  <si>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</si>
  <si>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</si>
  <si>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</si>
  <si>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</si>
  <si>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</si>
  <si>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</si>
  <si>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</si>
  <si>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</si>
  <si>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</si>
  <si>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</si>
  <si>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</si>
  <si>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</si>
  <si>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2025 р.</t>
    </r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</si>
  <si>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2025 р.</t>
    </r>
  </si>
  <si>
    <t>керівництво</t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</si>
  <si>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грудень 2025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</si>
  <si>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12.2025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</si>
</sst>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workbookViewId="0">
      <selection activeCell="I12" sqref="I12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42578125" customWidth="1"/>
    <col min="7" max="7" width="0.28515625" customWidth="1"/>
    <col min="8" max="8" width="12.570312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18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698</v>
      </c>
      <c r="E9" s="4">
        <f>AVERAGE(E11,E14:E15,E18,E21:E22,E25)</f>
        <v>38616.023652583128</v>
      </c>
      <c r="F9" s="5">
        <v>0.3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61</v>
      </c>
      <c r="E11" s="11">
        <f>G11/D11</f>
        <v>82129.666721311471</v>
      </c>
      <c r="F11" s="12">
        <v>0.3</v>
      </c>
      <c r="G11" s="24">
        <v>5009909.67</v>
      </c>
      <c r="H11" s="27" t="s">
        <v>20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50</v>
      </c>
      <c r="E14" s="11">
        <f t="shared" ref="E14:E15" si="0">G14/D14</f>
        <v>37640.9306</v>
      </c>
      <c r="F14" s="12">
        <v>0.3</v>
      </c>
      <c r="G14" s="25">
        <v>1882046.53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229</v>
      </c>
      <c r="E15" s="11">
        <f t="shared" si="0"/>
        <v>37131.203668122274</v>
      </c>
      <c r="F15" s="12">
        <v>0.3</v>
      </c>
      <c r="G15" s="25">
        <v>8503045.6400000006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175</v>
      </c>
      <c r="E17" s="11">
        <f>G17/D17</f>
        <v>37955.98262857143</v>
      </c>
      <c r="F17" s="12">
        <v>0.3</v>
      </c>
      <c r="G17" s="25">
        <v>6642296.96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107</v>
      </c>
      <c r="E18" s="11">
        <f>G18/D18</f>
        <v>29079.368878504676</v>
      </c>
      <c r="F18" s="12">
        <v>0.3</v>
      </c>
      <c r="G18" s="25">
        <v>3111492.47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18</v>
      </c>
      <c r="E20" s="11">
        <f>G20/D20</f>
        <v>28460.533333333333</v>
      </c>
      <c r="F20" s="12">
        <v>0.3</v>
      </c>
      <c r="G20" s="25">
        <v>512289.6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40</v>
      </c>
      <c r="E21" s="11">
        <f t="shared" ref="E21:E22" si="1">G21/D21</f>
        <v>17077.48</v>
      </c>
      <c r="F21" s="12">
        <v>0.3</v>
      </c>
      <c r="G21" s="25">
        <v>683099.2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170</v>
      </c>
      <c r="E22" s="11">
        <f t="shared" si="1"/>
        <v>49942.502529411766</v>
      </c>
      <c r="F22" s="12">
        <v>0.3</v>
      </c>
      <c r="G22" s="25">
        <v>8490225.4299999997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170</v>
      </c>
      <c r="E24" s="11">
        <f>G24/D24</f>
        <v>49942.502529411766</v>
      </c>
      <c r="F24" s="12">
        <v>0.3</v>
      </c>
      <c r="G24" s="25">
        <v>8490225.4299999997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41</v>
      </c>
      <c r="E25" s="11">
        <f>G25/D25</f>
        <v>17311.013170731709</v>
      </c>
      <c r="F25" s="12">
        <v>0.3</v>
      </c>
      <c r="G25" s="25">
        <v>709751.54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44034382.469999999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2026-01-05T06:21:06Z</dcterms:modified>
</cp:coreProperties>
</file>