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G10" i="1" l="1"/>
  <c r="E25" i="1"/>
  <c r="E24" i="1"/>
  <c r="E22" i="1"/>
  <c r="E21" i="1"/>
  <c r="E20" i="1"/>
  <c r="E18" i="1"/>
  <c r="E17" i="1"/>
  <c r="E15" i="1"/>
  <c r="E14" i="1"/>
  <c r="E11" i="1"/>
  <c r="F9" i="1"/>
  <c r="E9" i="1" l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<sst xmlns="http://schemas.openxmlformats.org/spreadsheetml/2006/main" count="23" uniqueCount="22">
  <si>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</si>
  <si>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</si>
  <si>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</si>
  <si>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</si>
  <si>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</si>
  <si>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</si>
  <si>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</si>
  <si>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</si>
  <si>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</si>
  <si>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</si>
  <si>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</si>
  <si>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</si>
  <si>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</si>
  <si>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</si>
  <si>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</si>
  <si>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</si>
  <si>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</si>
  <si>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</si>
  <si>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</si>
  <si>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</si>
  <si>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</si>
  <si>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листопад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</si>
</sst>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₴&quot;_-;\-* #,##0.00\ &quot;₴&quot;_-;_-* &quot;-&quot;??\ &quot;₴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3" fontId="2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/>
    <xf numFmtId="44" fontId="12" fillId="0" borderId="0" xfId="0" applyNumberFormat="1" applyFont="1"/>
    <xf numFmtId="44" fontId="12" fillId="3" borderId="0" xfId="0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workbookViewId="0">
      <selection activeCell="O13" sqref="O13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28515625" customWidth="1"/>
    <col min="7" max="7" width="0.140625" hidden="1" customWidth="1"/>
    <col min="8" max="8" width="5.140625" hidden="1" customWidth="1"/>
    <col min="9" max="9" width="6.140625" hidden="1" customWidth="1"/>
    <col min="10" max="10" width="9.42578125" hidden="1" customWidth="1"/>
    <col min="11" max="11" width="9" hidden="1" customWidth="1"/>
    <col min="12" max="12" width="23.42578125" hidden="1" customWidth="1"/>
  </cols>
  <sheetData>
    <row r="5" spans="2:12" ht="48.75" customHeight="1" x14ac:dyDescent="0.25">
      <c r="B5" s="22" t="s">
        <v>21</v>
      </c>
      <c r="C5" s="22"/>
      <c r="D5" s="22"/>
      <c r="E5" s="22"/>
      <c r="F5" s="22"/>
      <c r="G5" s="1"/>
    </row>
    <row r="6" spans="2:12" x14ac:dyDescent="0.25">
      <c r="B6" s="23" t="s">
        <v>0</v>
      </c>
      <c r="C6" s="23" t="s">
        <v>1</v>
      </c>
      <c r="D6" s="23" t="s">
        <v>2</v>
      </c>
      <c r="E6" s="23" t="s">
        <v>3</v>
      </c>
      <c r="F6" s="24" t="s">
        <v>4</v>
      </c>
      <c r="G6" s="1"/>
    </row>
    <row r="7" spans="2:12" x14ac:dyDescent="0.25">
      <c r="B7" s="23"/>
      <c r="C7" s="23"/>
      <c r="D7" s="23"/>
      <c r="E7" s="23"/>
      <c r="F7" s="24"/>
      <c r="G7" s="1"/>
    </row>
    <row r="8" spans="2:12" ht="34.5" customHeight="1" x14ac:dyDescent="0.25">
      <c r="B8" s="23"/>
      <c r="C8" s="23"/>
      <c r="D8" s="23"/>
      <c r="E8" s="23"/>
      <c r="F8" s="24"/>
      <c r="G8" s="1"/>
    </row>
    <row r="9" spans="2:12" ht="21" customHeight="1" x14ac:dyDescent="0.25">
      <c r="B9" s="2"/>
      <c r="C9" s="2" t="s">
        <v>5</v>
      </c>
      <c r="D9" s="3">
        <v>707</v>
      </c>
      <c r="E9" s="4">
        <f>AVERAGE(E11,E14:E15,E18,E21:E22,E25)</f>
        <v>17181.649376947651</v>
      </c>
      <c r="F9" s="5">
        <f>AVERAGE(F11,F14:F15,F18,F21:F22,F25)</f>
        <v>0</v>
      </c>
    </row>
    <row r="10" spans="2:12" x14ac:dyDescent="0.25">
      <c r="B10" s="7"/>
      <c r="C10" s="21" t="s">
        <v>6</v>
      </c>
      <c r="D10" s="8"/>
      <c r="E10" s="9"/>
      <c r="F10" s="10"/>
      <c r="G10" s="6">
        <f>G11+G14+G15+G18+G21+G22+G25</f>
        <v>12534804.389999999</v>
      </c>
    </row>
    <row r="11" spans="2:12" ht="41.25" customHeight="1" x14ac:dyDescent="0.3">
      <c r="B11" s="7"/>
      <c r="C11" s="2" t="s">
        <v>7</v>
      </c>
      <c r="D11" s="3">
        <v>58</v>
      </c>
      <c r="E11" s="11">
        <f>G11/D11</f>
        <v>34303.601379310341</v>
      </c>
      <c r="F11" s="12">
        <v>0</v>
      </c>
      <c r="G11">
        <v>1989608.88</v>
      </c>
      <c r="K11" s="25">
        <v>14</v>
      </c>
      <c r="L11" s="26">
        <v>784664.44</v>
      </c>
    </row>
    <row r="12" spans="2:12" ht="61.5" customHeight="1" x14ac:dyDescent="0.3">
      <c r="B12" s="7"/>
      <c r="C12" s="2" t="s">
        <v>8</v>
      </c>
      <c r="D12" s="3"/>
      <c r="E12" s="11"/>
      <c r="F12" s="12"/>
      <c r="G12" s="6"/>
      <c r="K12" s="25">
        <v>15</v>
      </c>
      <c r="L12" s="26">
        <v>3942717.57</v>
      </c>
    </row>
    <row r="13" spans="2:12" ht="47.25" customHeight="1" x14ac:dyDescent="0.3">
      <c r="B13" s="13"/>
      <c r="C13" s="2" t="s">
        <v>9</v>
      </c>
      <c r="D13" s="3"/>
      <c r="E13" s="11"/>
      <c r="F13" s="12"/>
      <c r="G13" s="6"/>
      <c r="K13" s="25">
        <v>17</v>
      </c>
      <c r="L13" s="26">
        <v>3123313.43</v>
      </c>
    </row>
    <row r="14" spans="2:12" ht="34.5" customHeight="1" x14ac:dyDescent="0.3">
      <c r="B14" s="7"/>
      <c r="C14" s="2" t="s">
        <v>10</v>
      </c>
      <c r="D14" s="3">
        <v>47</v>
      </c>
      <c r="E14" s="11">
        <f t="shared" ref="E14:E15" si="0">G14/D14</f>
        <v>16242.245744680851</v>
      </c>
      <c r="F14" s="12">
        <v>0</v>
      </c>
      <c r="G14">
        <v>763385.55</v>
      </c>
      <c r="K14" s="25">
        <v>18</v>
      </c>
      <c r="L14" s="26">
        <v>1572542.59</v>
      </c>
    </row>
    <row r="15" spans="2:12" ht="49.5" customHeight="1" x14ac:dyDescent="0.3">
      <c r="B15" s="7"/>
      <c r="C15" s="2" t="s">
        <v>11</v>
      </c>
      <c r="D15" s="3">
        <v>238</v>
      </c>
      <c r="E15" s="11">
        <f t="shared" si="0"/>
        <v>16255.458697478991</v>
      </c>
      <c r="F15" s="12">
        <v>0</v>
      </c>
      <c r="G15">
        <v>3868799.17</v>
      </c>
      <c r="K15" s="25">
        <v>20</v>
      </c>
      <c r="L15" s="26">
        <v>43047.62</v>
      </c>
    </row>
    <row r="16" spans="2:12" ht="18.75" x14ac:dyDescent="0.3">
      <c r="B16" s="7"/>
      <c r="C16" s="21" t="s">
        <v>12</v>
      </c>
      <c r="D16" s="8"/>
      <c r="E16" s="9"/>
      <c r="F16" s="10"/>
      <c r="G16" s="6"/>
      <c r="K16" s="25">
        <v>21</v>
      </c>
      <c r="L16" s="26">
        <v>446796.01</v>
      </c>
    </row>
    <row r="17" spans="2:12" ht="27.75" customHeight="1" x14ac:dyDescent="0.3">
      <c r="B17" s="7"/>
      <c r="C17" s="2" t="s">
        <v>13</v>
      </c>
      <c r="D17" s="3">
        <v>185</v>
      </c>
      <c r="E17" s="11">
        <f>G17/D17</f>
        <v>16719.707243243243</v>
      </c>
      <c r="F17" s="12">
        <v>0</v>
      </c>
      <c r="G17">
        <v>3093145.84</v>
      </c>
      <c r="K17" s="25">
        <v>22</v>
      </c>
      <c r="L17" s="26">
        <v>3722943.8</v>
      </c>
    </row>
    <row r="18" spans="2:12" ht="30.75" customHeight="1" x14ac:dyDescent="0.3">
      <c r="B18" s="7"/>
      <c r="C18" s="2" t="s">
        <v>14</v>
      </c>
      <c r="D18" s="3">
        <v>114</v>
      </c>
      <c r="E18" s="11">
        <f>G18/D18</f>
        <v>12793.771403508772</v>
      </c>
      <c r="F18" s="12">
        <v>0</v>
      </c>
      <c r="G18">
        <v>1458489.94</v>
      </c>
      <c r="K18" s="25">
        <v>24</v>
      </c>
      <c r="L18" s="26">
        <v>3722943.8</v>
      </c>
    </row>
    <row r="19" spans="2:12" ht="18.75" x14ac:dyDescent="0.3">
      <c r="B19" s="7"/>
      <c r="C19" s="21" t="s">
        <v>12</v>
      </c>
      <c r="D19" s="8"/>
      <c r="E19" s="9"/>
      <c r="F19" s="10"/>
      <c r="G19" s="6"/>
      <c r="K19" s="25">
        <v>25</v>
      </c>
      <c r="L19" s="26">
        <v>379396.46</v>
      </c>
    </row>
    <row r="20" spans="2:12" ht="26.25" customHeight="1" x14ac:dyDescent="0.3">
      <c r="B20" s="7"/>
      <c r="C20" s="2" t="s">
        <v>15</v>
      </c>
      <c r="D20" s="3">
        <v>21</v>
      </c>
      <c r="E20" s="11">
        <f>G20/D20</f>
        <v>11643.401904761904</v>
      </c>
      <c r="F20" s="12">
        <v>0</v>
      </c>
      <c r="G20">
        <v>244511.44</v>
      </c>
      <c r="K20" s="25"/>
      <c r="L20" s="26">
        <v>2009027.74</v>
      </c>
    </row>
    <row r="21" spans="2:12" ht="28.5" x14ac:dyDescent="0.3">
      <c r="B21" s="7"/>
      <c r="C21" s="2" t="s">
        <v>16</v>
      </c>
      <c r="D21" s="3">
        <v>42</v>
      </c>
      <c r="E21" s="11">
        <f t="shared" ref="E21:E22" si="1">G21/D21</f>
        <v>9503.9149999999991</v>
      </c>
      <c r="F21" s="12">
        <v>0</v>
      </c>
      <c r="G21">
        <v>399164.43</v>
      </c>
      <c r="K21" s="25"/>
      <c r="L21" s="26"/>
    </row>
    <row r="22" spans="2:12" ht="24" customHeight="1" x14ac:dyDescent="0.3">
      <c r="B22" s="7"/>
      <c r="C22" s="2" t="s">
        <v>17</v>
      </c>
      <c r="D22" s="3">
        <v>166</v>
      </c>
      <c r="E22" s="11">
        <f t="shared" si="1"/>
        <v>22146.041746987954</v>
      </c>
      <c r="F22" s="12">
        <v>0</v>
      </c>
      <c r="G22">
        <v>3676242.93</v>
      </c>
      <c r="K22" s="25"/>
      <c r="L22" s="27">
        <f>SUM(L11:L21)</f>
        <v>19747393.459999997</v>
      </c>
    </row>
    <row r="23" spans="2:12" ht="18.75" x14ac:dyDescent="0.3">
      <c r="B23" s="7"/>
      <c r="C23" s="21" t="s">
        <v>18</v>
      </c>
      <c r="D23" s="8"/>
      <c r="E23" s="9"/>
      <c r="F23" s="10"/>
      <c r="G23" s="6"/>
      <c r="K23" s="25"/>
      <c r="L23" s="25"/>
    </row>
    <row r="24" spans="2:12" ht="21" customHeight="1" x14ac:dyDescent="0.3">
      <c r="B24" s="7"/>
      <c r="C24" s="2" t="s">
        <v>19</v>
      </c>
      <c r="D24" s="3">
        <v>166</v>
      </c>
      <c r="E24" s="11">
        <f>G24/D24</f>
        <v>22146.041746987954</v>
      </c>
      <c r="F24" s="12">
        <v>0</v>
      </c>
      <c r="G24">
        <v>3676242.93</v>
      </c>
      <c r="K24" s="25"/>
      <c r="L24" s="25"/>
    </row>
    <row r="25" spans="2:12" ht="21.75" customHeight="1" x14ac:dyDescent="0.25">
      <c r="B25" s="7"/>
      <c r="C25" s="2" t="s">
        <v>20</v>
      </c>
      <c r="D25" s="3">
        <v>42</v>
      </c>
      <c r="E25" s="11">
        <f>G25/D25</f>
        <v>9026.5116666666672</v>
      </c>
      <c r="F25" s="12">
        <v>0</v>
      </c>
      <c r="G25">
        <v>379113.49</v>
      </c>
    </row>
    <row r="26" spans="2:12" x14ac:dyDescent="0.25">
      <c r="B26" s="14"/>
      <c r="C26" s="15"/>
      <c r="D26" s="16"/>
      <c r="E26" s="17"/>
      <c r="F26" s="16"/>
      <c r="G26" s="18"/>
    </row>
    <row r="27" spans="2:12" x14ac:dyDescent="0.25">
      <c r="B27" s="19"/>
      <c r="C27" s="20"/>
      <c r="D27" s="20"/>
      <c r="E27" s="20"/>
      <c r="F27" s="20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2024-12-02T07:38:02Z</dcterms:modified>
</cp:coreProperties>
</file>