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Титульний лист " sheetId="1" state="visible" r:id="rId3"/>
    <sheet name="розділ 1, 2 " sheetId="2" state="visible" r:id="rId4"/>
    <sheet name="розділ 3, 4" sheetId="3" state="visible" r:id="rId5"/>
  </sheets>
  <definedNames>
    <definedName function="false" hidden="false" localSheetId="1" name="_xlnm.Print_Area" vbProcedure="false">'розділ 1, 2 '!$A$1:$K$42</definedName>
    <definedName function="false" hidden="false" localSheetId="0" name="_xlnm.Print_Area" vbProcedure="false">'Титульний лист '!$A$1:$H$42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<sst xmlns="http://schemas.openxmlformats.org/spreadsheetml/2006/main" count="144" uniqueCount="128">
  <si>
    <t xml:space="preserve">Звітність</t>
  </si>
  <si>
    <t xml:space="preserve">Звіт окружних адміністративних судів про розгляд судових справ</t>
  </si>
  <si>
    <t xml:space="preserve">2025 рік</t>
  </si>
  <si>
    <t xml:space="preserve">(період)</t>
  </si>
  <si>
    <t xml:space="preserve">Подають</t>
  </si>
  <si>
    <t xml:space="preserve">Терміни подання</t>
  </si>
  <si>
    <t xml:space="preserve">Форма № 1 оас</t>
  </si>
  <si>
    <t xml:space="preserve">(річна)</t>
  </si>
  <si>
    <t xml:space="preserve">окружні адміністративні  суди – Державній судовій адміністрації України, копію – територіальному управлінню Державної судової адміністрації України </t>
  </si>
  <si>
    <t xml:space="preserve">до 5 числа після звітного періоду </t>
  </si>
  <si>
    <t xml:space="preserve">ЗАТВЕРДЖЕНО</t>
  </si>
  <si>
    <t xml:space="preserve">Наказ Державної судової адміністрації України</t>
  </si>
  <si>
    <t xml:space="preserve">від 09.03.2017 № 311</t>
  </si>
  <si>
    <t xml:space="preserve">Респондент:</t>
  </si>
  <si>
    <t xml:space="preserve">Найменування:</t>
  </si>
  <si>
    <t xml:space="preserve">Черкаський окружний адміністративний суд</t>
  </si>
  <si>
    <t xml:space="preserve">Місцезнаходження:</t>
  </si>
  <si>
    <t xml:space="preserve">18001,  Черкаська оласть, м. Черкаси, бульвар Шевченка, 117</t>
  </si>
  <si>
    <t xml:space="preserve">(поштовий індекс, область /АР Крим, район, населений пункт, вулиця /провулок, площа тощо)</t>
  </si>
  <si>
    <t xml:space="preserve">(№ будинку /корпусу, № квартири /офісу)</t>
  </si>
  <si>
    <t xml:space="preserve">Розділ 1. Загальні показники здійснення правосуддя</t>
  </si>
  <si>
    <t xml:space="preserve">Найменування показника</t>
  </si>
  <si>
    <t xml:space="preserve"> № рядка</t>
  </si>
  <si>
    <t xml:space="preserve">Перебувало в провадженні  справ і матеріалів</t>
  </si>
  <si>
    <t xml:space="preserve">Розглянуто справ і матеріалів</t>
  </si>
  <si>
    <t xml:space="preserve">Залишок нерозглянутих справ і матеріалів на кінець звітного періоду</t>
  </si>
  <si>
    <t xml:space="preserve">усього </t>
  </si>
  <si>
    <t xml:space="preserve">у тому числі надійшло у звітному періоді</t>
  </si>
  <si>
    <t xml:space="preserve">з них після скасування судового рішення судом апеляційної чи касаційної інстанції (з гр.2)</t>
  </si>
  <si>
    <t xml:space="preserve"> у т.ч. задоволено</t>
  </si>
  <si>
    <t xml:space="preserve">в т. ч.  не розгля-нутих понад 1 рік</t>
  </si>
  <si>
    <t xml:space="preserve">А</t>
  </si>
  <si>
    <t xml:space="preserve">В</t>
  </si>
  <si>
    <t xml:space="preserve">адміністративного судочинства</t>
  </si>
  <si>
    <t xml:space="preserve">Позовні заяви</t>
  </si>
  <si>
    <t xml:space="preserve">Справи</t>
  </si>
  <si>
    <t xml:space="preserve">Заяви про забезпечення (скасування забезпечення) доказів, позову до подання позовної заяви</t>
  </si>
  <si>
    <t xml:space="preserve">Доручення судів України/іноземних судів</t>
  </si>
  <si>
    <t xml:space="preserve">Справи в порядку виконання судових рішень</t>
  </si>
  <si>
    <t xml:space="preserve">Заяви про відновлення втраченого судового провадження</t>
  </si>
  <si>
    <t xml:space="preserve">Справи про перегляд судового рішення за нововиявленими або виключними обставинами</t>
  </si>
  <si>
    <t xml:space="preserve">Заяви про відвід судді</t>
  </si>
  <si>
    <t xml:space="preserve">УСЬОГО </t>
  </si>
  <si>
    <t xml:space="preserve">Справи, пов’язані із застосуванням законодавства про адміністративні правопорушення (неповага до суду ст. 185-3 КУпАП )</t>
  </si>
  <si>
    <t xml:space="preserve">УСЬОГО  (сума рядків  9, 10)</t>
  </si>
  <si>
    <t xml:space="preserve">Розділ 2.  Розгляд судових справ і матеріалів</t>
  </si>
  <si>
    <t xml:space="preserve">
</t>
  </si>
  <si>
    <t xml:space="preserve">№ рядка</t>
  </si>
  <si>
    <t xml:space="preserve">Кількість</t>
  </si>
  <si>
    <t xml:space="preserve">Розглянуто</t>
  </si>
  <si>
    <t xml:space="preserve">під час підготовчого провадження </t>
  </si>
  <si>
    <t xml:space="preserve">у порядку письмового провадження</t>
  </si>
  <si>
    <t xml:space="preserve">у спрощеному провадженні</t>
  </si>
  <si>
    <t xml:space="preserve">Суб'єкти звернення </t>
  </si>
  <si>
    <t xml:space="preserve">фізичні особи</t>
  </si>
  <si>
    <t xml:space="preserve">юридичні особи</t>
  </si>
  <si>
    <t xml:space="preserve">у т.ч.  суб'єкти владних повноважень</t>
  </si>
  <si>
    <t xml:space="preserve">Розмір грошових коштів, грн.</t>
  </si>
  <si>
    <t xml:space="preserve">пред'явлено до стягнення (заявлено позовних вимог)</t>
  </si>
  <si>
    <t xml:space="preserve">присуджено до стягнення (задоволено позовних вимог)</t>
  </si>
  <si>
    <t xml:space="preserve">Постановлено окремих ухвал</t>
  </si>
  <si>
    <t xml:space="preserve">Справи, судове провадження в яких здійснювалось у режимі відеоконференції </t>
  </si>
  <si>
    <t xml:space="preserve">Справи, розглянуті із фіксуванням судового процесу технічними засобами</t>
  </si>
  <si>
    <t xml:space="preserve">Кількість судових рішень щодо розгляду питань про: виправлення описок чи очевидних арифметичних помилок у судовому рішенні; роз'яснення судового рішення; ухвалення додаткового судового рішення</t>
  </si>
  <si>
    <t xml:space="preserve">Кількісний склад суддів  суду </t>
  </si>
  <si>
    <t xml:space="preserve">визначено рішенням Вищої ради правосуддя</t>
  </si>
  <si>
    <t xml:space="preserve">здійснювали правосуддя у звітному періоді</t>
  </si>
  <si>
    <t xml:space="preserve"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</si>
  <si>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 xml:space="preserve">2.1. Звернення судових рішень до виконання</t>
  </si>
  <si>
    <t xml:space="preserve">Видано судом на виконання документів</t>
  </si>
  <si>
    <t xml:space="preserve">на суму, грн</t>
  </si>
  <si>
    <t xml:space="preserve">Усього</t>
  </si>
  <si>
    <t xml:space="preserve">з них</t>
  </si>
  <si>
    <t xml:space="preserve">виконавчих листів</t>
  </si>
  <si>
    <t xml:space="preserve">ухвал,  рішень</t>
  </si>
  <si>
    <t xml:space="preserve">в дохід держави</t>
  </si>
  <si>
    <t xml:space="preserve">про стягнення судового збору</t>
  </si>
  <si>
    <t xml:space="preserve">про накладення штрафу (як засобу процесуального примусу)</t>
  </si>
  <si>
    <t xml:space="preserve">боржник, в яких є (з рядка "усього")</t>
  </si>
  <si>
    <t xml:space="preserve">державний орган</t>
  </si>
  <si>
    <t xml:space="preserve">державне підприємство, установа, організація</t>
  </si>
  <si>
    <t xml:space="preserve">Розділ 3. Оперативність розгляду справ</t>
  </si>
  <si>
    <t xml:space="preserve">Справи, у яких відкладено розгляд та не закінчено провадження на кінець звітного періоду (усього):</t>
  </si>
  <si>
    <t xml:space="preserve">у зв'язку з неявкою</t>
  </si>
  <si>
    <t xml:space="preserve">одного з учасників процесу, що беруть участь у справі</t>
  </si>
  <si>
    <t xml:space="preserve">через</t>
  </si>
  <si>
    <t xml:space="preserve">невручення судових повісток</t>
  </si>
  <si>
    <t xml:space="preserve">інші підстави</t>
  </si>
  <si>
    <t xml:space="preserve">прокурора</t>
  </si>
  <si>
    <t xml:space="preserve">інших учасників процесу</t>
  </si>
  <si>
    <t xml:space="preserve">з них у строк </t>
  </si>
  <si>
    <t xml:space="preserve">понад 6 місяців до 1 року </t>
  </si>
  <si>
    <t xml:space="preserve">понад 1 рік до 2 років</t>
  </si>
  <si>
    <t xml:space="preserve">понад 2 роки</t>
  </si>
  <si>
    <t xml:space="preserve">Постановлено ухвал щодо застосування заходів процесуального примусу </t>
  </si>
  <si>
    <t xml:space="preserve">у тому числі у вигляді</t>
  </si>
  <si>
    <t xml:space="preserve">попередження</t>
  </si>
  <si>
    <t xml:space="preserve">видалення із залу засідання</t>
  </si>
  <si>
    <t xml:space="preserve">тимчасового вилучення доказів для дослідження судом</t>
  </si>
  <si>
    <t xml:space="preserve">привід</t>
  </si>
  <si>
    <t xml:space="preserve">штраф</t>
  </si>
  <si>
    <t xml:space="preserve">Кількість справ, в яких зупинено провадження на кінець звітного періоду</t>
  </si>
  <si>
    <t xml:space="preserve">3.1. Загальна тривалість перебування  справ та матеріалів у суді (з графи 4 розділу 1) </t>
  </si>
  <si>
    <t xml:space="preserve">Кількість закінчених провадженням </t>
  </si>
  <si>
    <t xml:space="preserve">до 3 міс. включно</t>
  </si>
  <si>
    <t xml:space="preserve">понад 3 міс. до 1 року включно </t>
  </si>
  <si>
    <t xml:space="preserve">понад 1 рік до 2-х років включно</t>
  </si>
  <si>
    <t xml:space="preserve">понад 2-х років до   3-х років включно</t>
  </si>
  <si>
    <t xml:space="preserve">понад 3 роки</t>
  </si>
  <si>
    <t xml:space="preserve">Розділ 4. Результативні показники розгляду справ</t>
  </si>
  <si>
    <t xml:space="preserve">Відсоток справ та матеріалів, загальний термін проходження яких триває понад один рік, %</t>
  </si>
  <si>
    <t xml:space="preserve">Відсоток розгляду справ, %</t>
  </si>
  <si>
    <t xml:space="preserve">Середня кількість розглянутих справ на одного суддю</t>
  </si>
  <si>
    <t xml:space="preserve">Середня кількість справ та матеріалів, що перебували на розгляді в звітний період в розрахунку на одного суддю</t>
  </si>
  <si>
    <t xml:space="preserve">Середня тривалість розгляду справи (днів)</t>
  </si>
  <si>
    <t xml:space="preserve">Керівник:</t>
  </si>
  <si>
    <t xml:space="preserve">Валентин ГАРАЩЕНКО</t>
  </si>
  <si>
    <t xml:space="preserve">(підпис)</t>
  </si>
  <si>
    <t xml:space="preserve">(П.І.Б.)</t>
  </si>
  <si>
    <t xml:space="preserve">Виконавець:</t>
  </si>
  <si>
    <t xml:space="preserve">Юлія ЛАДАН</t>
  </si>
  <si>
    <t xml:space="preserve">Телефон:</t>
  </si>
  <si>
    <t xml:space="preserve">(0472)335232</t>
  </si>
  <si>
    <t xml:space="preserve">Факс:</t>
  </si>
  <si>
    <t xml:space="preserve">(0472)335237</t>
  </si>
  <si>
    <t xml:space="preserve">Електронна пошта:</t>
  </si>
  <si>
    <t xml:space="preserve">inbox@adm.ck.court.gov.ua</t>
  </si>
  <si>
    <t xml:space="preserve">2 січня 2026 року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</si>
</sst>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_-* #,##0\ _г_р_н_._-;\-* #,##0\ _г_р_н_._-;_-* &quot;- &quot;_г_р_н_._-;_-@_-"/>
    <numFmt numFmtId="167" formatCode="#,##0"/>
    <numFmt numFmtId="168" formatCode="dd\ mmm"/>
    <numFmt numFmtId="169" formatCode="@"/>
    <numFmt numFmtId="170" formatCode="0.0"/>
  </numFmts>
  <fonts count="49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FFFFCC"/>
      <name val="Calibri"/>
      <family val="2"/>
      <charset val="204"/>
    </font>
    <font>
      <sz val="11"/>
      <color rgb="FF800080"/>
      <name val="Calibri"/>
      <family val="2"/>
      <charset val="204"/>
    </font>
    <font>
      <b val="true"/>
      <sz val="11"/>
      <color rgb="FFFF6600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1"/>
      <color rgb="FFFFFFCC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b val="true"/>
      <sz val="13"/>
      <color rgb="FF333399"/>
      <name val="Calibri"/>
      <family val="2"/>
      <charset val="204"/>
    </font>
    <font>
      <b val="true"/>
      <sz val="11"/>
      <color rgb="FF333399"/>
      <name val="Calibri"/>
      <family val="2"/>
      <charset val="204"/>
    </font>
    <font>
      <sz val="11"/>
      <color rgb="FF333399"/>
      <name val="Calibri"/>
      <family val="2"/>
      <charset val="204"/>
    </font>
    <font>
      <sz val="11"/>
      <color rgb="FFFF660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993300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8"/>
      <color rgb="FF333399"/>
      <name val="Cambria"/>
      <family val="2"/>
      <charset val="204"/>
    </font>
    <font>
      <b val="true"/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5"/>
      <color rgb="FF333399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rgb="FF808000"/>
      <name val="Calibri"/>
      <family val="2"/>
      <charset val="204"/>
    </font>
    <font>
      <sz val="11"/>
      <color rgb="FF800000"/>
      <name val="Calibri"/>
      <family val="2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4"/>
      <name val="Times New Roman"/>
      <family val="1"/>
      <charset val="204"/>
    </font>
    <font>
      <i val="true"/>
      <sz val="8"/>
      <name val="Times New Roman"/>
      <family val="1"/>
      <charset val="204"/>
    </font>
    <font>
      <b val="true"/>
      <sz val="10"/>
      <name val="Times New Roman"/>
      <family val="1"/>
      <charset val="204"/>
    </font>
    <font>
      <i val="true"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color rgb="FF0000FF"/>
      <name val="Source Code Pro"/>
      <family val="3"/>
      <charset val="204"/>
    </font>
    <font>
      <b val="true"/>
      <sz val="9"/>
      <name val="Times New Roman"/>
      <family val="1"/>
      <charset val="204"/>
    </font>
    <font>
      <b val="true"/>
      <i val="true"/>
      <sz val="9"/>
      <name val="Times New Roman"/>
      <family val="1"/>
      <charset val="204"/>
    </font>
    <font>
      <sz val="11"/>
      <name val="Times New Roman"/>
      <family val="1"/>
      <charset val="204"/>
    </font>
    <font>
      <i val="true"/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993366"/>
        <bgColor rgb="FF993366"/>
      </patternFill>
    </fill>
    <fill>
      <patternFill patternType="solid">
        <fgColor rgb="FFFF0000"/>
        <bgColor rgb="FF993300"/>
      </patternFill>
    </fill>
    <fill>
      <patternFill patternType="solid">
        <fgColor rgb="FF969696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33CC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1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4" borderId="0" applyFont="true" applyBorder="false" applyAlignment="false" applyProtection="false"/>
    <xf numFmtId="164" fontId="4" fillId="2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2" borderId="0" applyFont="true" applyBorder="false" applyAlignment="false" applyProtection="false"/>
    <xf numFmtId="164" fontId="4" fillId="5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5" borderId="0" applyFont="true" applyBorder="false" applyAlignment="false" applyProtection="false"/>
    <xf numFmtId="164" fontId="4" fillId="4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3" borderId="0" applyFont="true" applyBorder="false" applyAlignment="false" applyProtection="false"/>
    <xf numFmtId="164" fontId="4" fillId="6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6" borderId="0" applyFont="true" applyBorder="false" applyAlignment="false" applyProtection="false"/>
    <xf numFmtId="164" fontId="4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8" borderId="0" applyFont="true" applyBorder="false" applyAlignment="false" applyProtection="false"/>
    <xf numFmtId="164" fontId="4" fillId="6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6" borderId="0" applyFont="true" applyBorder="false" applyAlignment="false" applyProtection="false"/>
    <xf numFmtId="164" fontId="4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4" fillId="3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3" borderId="0" applyFont="true" applyBorder="false" applyAlignment="false" applyProtection="false"/>
    <xf numFmtId="164" fontId="6" fillId="11" borderId="0" applyFont="true" applyBorder="false" applyAlignment="false" applyProtection="false"/>
    <xf numFmtId="164" fontId="7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7" fillId="7" borderId="0" applyFont="true" applyBorder="false" applyAlignment="false" applyProtection="false"/>
    <xf numFmtId="164" fontId="6" fillId="8" borderId="0" applyFont="true" applyBorder="false" applyAlignment="false" applyProtection="false"/>
    <xf numFmtId="164" fontId="7" fillId="8" borderId="0" applyFont="true" applyBorder="false" applyAlignment="false" applyProtection="false"/>
    <xf numFmtId="164" fontId="6" fillId="6" borderId="0" applyFont="true" applyBorder="false" applyAlignment="false" applyProtection="false"/>
    <xf numFmtId="164" fontId="7" fillId="6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1" borderId="0" applyFont="true" applyBorder="false" applyAlignment="false" applyProtection="false"/>
    <xf numFmtId="164" fontId="6" fillId="3" borderId="0" applyFont="true" applyBorder="false" applyAlignment="false" applyProtection="false"/>
    <xf numFmtId="164" fontId="7" fillId="3" borderId="0" applyFont="true" applyBorder="false" applyAlignment="false" applyProtection="false"/>
    <xf numFmtId="164" fontId="6" fillId="11" borderId="0" applyFont="true" applyBorder="false" applyAlignment="false" applyProtection="false"/>
    <xf numFmtId="164" fontId="7" fillId="11" borderId="0" applyFont="true" applyBorder="false" applyAlignment="false" applyProtection="false"/>
    <xf numFmtId="164" fontId="6" fillId="12" borderId="0" applyFont="true" applyBorder="false" applyAlignment="false" applyProtection="false"/>
    <xf numFmtId="164" fontId="7" fillId="13" borderId="0" applyFont="true" applyBorder="false" applyAlignment="false" applyProtection="false"/>
    <xf numFmtId="164" fontId="6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6" fillId="16" borderId="0" applyFont="true" applyBorder="false" applyAlignment="false" applyProtection="false"/>
    <xf numFmtId="164" fontId="7" fillId="16" borderId="0" applyFont="true" applyBorder="false" applyAlignment="false" applyProtection="false"/>
    <xf numFmtId="164" fontId="6" fillId="11" borderId="0" applyFont="true" applyBorder="false" applyAlignment="false" applyProtection="false"/>
    <xf numFmtId="164" fontId="7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7" fillId="17" borderId="0" applyFont="true" applyBorder="false" applyAlignment="false" applyProtection="false"/>
    <xf numFmtId="164" fontId="8" fillId="18" borderId="0" applyFont="true" applyBorder="false" applyAlignment="false" applyProtection="false"/>
    <xf numFmtId="164" fontId="9" fillId="2" borderId="1" applyFont="true" applyBorder="true" applyAlignment="false" applyProtection="false"/>
    <xf numFmtId="164" fontId="10" fillId="2" borderId="1" applyFont="true" applyBorder="true" applyAlignment="false" applyProtection="false"/>
    <xf numFmtId="164" fontId="11" fillId="14" borderId="2" applyFont="true" applyBorder="true" applyAlignment="false" applyProtection="false"/>
    <xf numFmtId="164" fontId="12" fillId="14" borderId="2" applyFont="true" applyBorder="true" applyAlignment="false" applyProtection="false"/>
    <xf numFmtId="164" fontId="13" fillId="0" borderId="0" applyFont="true" applyBorder="false" applyAlignment="false" applyProtection="false"/>
    <xf numFmtId="164" fontId="14" fillId="0" borderId="3" applyFont="true" applyBorder="true" applyAlignment="false" applyProtection="false"/>
    <xf numFmtId="164" fontId="15" fillId="0" borderId="4" applyFont="true" applyBorder="true" applyAlignment="false" applyProtection="false"/>
    <xf numFmtId="164" fontId="15" fillId="0" borderId="0" applyFont="true" applyBorder="false" applyAlignment="false" applyProtection="false"/>
    <xf numFmtId="164" fontId="16" fillId="3" borderId="1" applyFont="true" applyBorder="true" applyAlignment="false" applyProtection="false"/>
    <xf numFmtId="164" fontId="17" fillId="0" borderId="5" applyFont="true" applyBorder="true" applyAlignment="false" applyProtection="false"/>
    <xf numFmtId="164" fontId="18" fillId="0" borderId="5" applyFont="true" applyBorder="true" applyAlignment="false" applyProtection="false"/>
    <xf numFmtId="164" fontId="19" fillId="8" borderId="0" applyFont="true" applyBorder="false" applyAlignment="false" applyProtection="false"/>
    <xf numFmtId="164" fontId="0" fillId="4" borderId="6" applyFont="true" applyBorder="true" applyAlignment="false" applyProtection="false"/>
    <xf numFmtId="164" fontId="0" fillId="4" borderId="6" applyFont="true" applyBorder="true" applyAlignment="false" applyProtection="false"/>
    <xf numFmtId="164" fontId="20" fillId="2" borderId="7" applyFont="true" applyBorder="true" applyAlignment="false" applyProtection="false"/>
    <xf numFmtId="164" fontId="21" fillId="0" borderId="0" applyFont="true" applyBorder="false" applyAlignment="false" applyProtection="false"/>
    <xf numFmtId="164" fontId="22" fillId="0" borderId="8" applyFont="true" applyBorder="true" applyAlignment="false" applyProtection="false"/>
    <xf numFmtId="164" fontId="23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24" fillId="19" borderId="0" applyFont="true" applyBorder="false" applyAlignment="false" applyProtection="false"/>
    <xf numFmtId="164" fontId="25" fillId="0" borderId="9" applyFont="true" applyBorder="true" applyAlignment="false" applyProtection="false"/>
    <xf numFmtId="164" fontId="14" fillId="0" borderId="10" applyFont="true" applyBorder="tru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8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18" borderId="0" applyFont="true" applyBorder="false" applyAlignment="false" applyProtection="false"/>
    <xf numFmtId="164" fontId="0" fillId="4" borderId="6" applyFont="true" applyBorder="tru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1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1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1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11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11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11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11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7" fillId="0" borderId="0" xfId="11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1" xfId="11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2" xfId="11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13" xfId="11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14" xfId="11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11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4" xfId="11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11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5" xfId="11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11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15" xfId="111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6" fillId="0" borderId="15" xfId="11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7" fillId="0" borderId="0" xfId="11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14" xfId="111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6" fillId="0" borderId="0" xfId="111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6" fillId="0" borderId="12" xfId="111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7" fillId="0" borderId="14" xfId="11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14" xfId="11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0" borderId="15" xfId="11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6" xfId="11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7" xfId="11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8" xfId="11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9" xfId="11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20" xfId="11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19" xfId="11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1" xfId="11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7" xfId="11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7" fillId="0" borderId="21" xfId="11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15" xfId="11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18" xfId="111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08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7" fillId="0" borderId="0" xfId="108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3" xfId="1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13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34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3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27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13" xfId="1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7" fillId="0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27" fillId="0" borderId="1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6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13" xfId="1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27" fillId="0" borderId="1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27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7" fillId="0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4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4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6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0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3" fillId="0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4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6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0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3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4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7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4" fillId="0" borderId="2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1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27" fillId="0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4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6" fillId="0" borderId="1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27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7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7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6" fillId="0" borderId="13" xfId="1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7" fillId="0" borderId="1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6" fillId="0" borderId="13" xfId="1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13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3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3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3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7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1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1 2" xfId="21"/>
    <cellStyle name="20% - Accent1 3" xfId="22"/>
    <cellStyle name="20% - Accent2" xfId="23"/>
    <cellStyle name="20% - Accent2 2" xfId="24"/>
    <cellStyle name="20% - Accent2 3" xfId="25"/>
    <cellStyle name="20% - Accent3" xfId="26"/>
    <cellStyle name="20% - Accent3 2" xfId="27"/>
    <cellStyle name="20% - Accent3 3" xfId="28"/>
    <cellStyle name="20% - Accent4" xfId="29"/>
    <cellStyle name="20% - Accent4 2" xfId="30"/>
    <cellStyle name="20% - Accent4 3" xfId="31"/>
    <cellStyle name="20% - Accent5" xfId="32"/>
    <cellStyle name="20% - Accent5 2" xfId="33"/>
    <cellStyle name="20% - Accent5 3" xfId="34"/>
    <cellStyle name="20% - Accent6" xfId="35"/>
    <cellStyle name="20% - Accent6 2" xfId="36"/>
    <cellStyle name="20% - Accent6 3" xfId="37"/>
    <cellStyle name="40% - Accent1" xfId="38"/>
    <cellStyle name="40% - Accent1 2" xfId="39"/>
    <cellStyle name="40% - Accent1 3" xfId="40"/>
    <cellStyle name="40% - Accent2" xfId="41"/>
    <cellStyle name="40% - Accent2 2" xfId="42"/>
    <cellStyle name="40% - Accent2 3" xfId="43"/>
    <cellStyle name="40% - Accent3" xfId="44"/>
    <cellStyle name="40% - Accent3 2" xfId="45"/>
    <cellStyle name="40% - Accent3 3" xfId="46"/>
    <cellStyle name="40% - Accent4" xfId="47"/>
    <cellStyle name="40% - Accent4 2" xfId="48"/>
    <cellStyle name="40% - Accent4 3" xfId="49"/>
    <cellStyle name="40% - Accent5" xfId="50"/>
    <cellStyle name="40% - Accent5 2" xfId="51"/>
    <cellStyle name="40% - Accent5 3" xfId="52"/>
    <cellStyle name="40% - Accent6" xfId="53"/>
    <cellStyle name="40% - Accent6 2" xfId="54"/>
    <cellStyle name="40% - Accent6 3" xfId="55"/>
    <cellStyle name="60% - Accent1" xfId="56"/>
    <cellStyle name="60% - Accent1 2" xfId="57"/>
    <cellStyle name="60% - Accent2" xfId="58"/>
    <cellStyle name="60% - Accent2 2" xfId="59"/>
    <cellStyle name="60% - Accent3" xfId="60"/>
    <cellStyle name="60% - Accent3 2" xfId="61"/>
    <cellStyle name="60% - Accent4" xfId="62"/>
    <cellStyle name="60% - Accent4 2" xfId="63"/>
    <cellStyle name="60% - Accent5" xfId="64"/>
    <cellStyle name="60% - Accent5 2" xfId="65"/>
    <cellStyle name="60% - Accent6" xfId="66"/>
    <cellStyle name="60% - Accent6 2" xfId="67"/>
    <cellStyle name="Accent1" xfId="68"/>
    <cellStyle name="Accent1 2" xfId="69"/>
    <cellStyle name="Accent2" xfId="70"/>
    <cellStyle name="Accent2 2" xfId="71"/>
    <cellStyle name="Accent3" xfId="72"/>
    <cellStyle name="Accent3 2" xfId="73"/>
    <cellStyle name="Accent4" xfId="74"/>
    <cellStyle name="Accent4 2" xfId="75"/>
    <cellStyle name="Accent5" xfId="76"/>
    <cellStyle name="Accent5 2" xfId="77"/>
    <cellStyle name="Accent6" xfId="78"/>
    <cellStyle name="Accent6 2" xfId="79"/>
    <cellStyle name="Bad 2" xfId="80"/>
    <cellStyle name="Calculation" xfId="81"/>
    <cellStyle name="Calculation 2" xfId="82"/>
    <cellStyle name="Check Cell" xfId="83"/>
    <cellStyle name="Check Cell 2" xfId="84"/>
    <cellStyle name="Explanatory Text" xfId="85"/>
    <cellStyle name="Heading 2 2" xfId="86"/>
    <cellStyle name="Heading 3" xfId="87"/>
    <cellStyle name="Heading 4" xfId="88"/>
    <cellStyle name="Input" xfId="89"/>
    <cellStyle name="Linked Cell" xfId="90"/>
    <cellStyle name="Linked Cell 2" xfId="91"/>
    <cellStyle name="Neutral 2" xfId="92"/>
    <cellStyle name="Note 2" xfId="93"/>
    <cellStyle name="Note 3" xfId="94"/>
    <cellStyle name="Output" xfId="95"/>
    <cellStyle name="Title" xfId="96"/>
    <cellStyle name="Total" xfId="97"/>
    <cellStyle name="Warning Text" xfId="98"/>
    <cellStyle name="Відсотковий 2" xfId="99"/>
    <cellStyle name="Відсотковий 3" xfId="100"/>
    <cellStyle name="Добре 1" xfId="101"/>
    <cellStyle name="Заголовок 1 1" xfId="102"/>
    <cellStyle name="Заголовок 2 1" xfId="103"/>
    <cellStyle name="Звичайний 2" xfId="104"/>
    <cellStyle name="Звичайний 2 2" xfId="105"/>
    <cellStyle name="Звичайний 3" xfId="106"/>
    <cellStyle name="Звичайний 4" xfId="107"/>
    <cellStyle name="Звичайний 5" xfId="108"/>
    <cellStyle name="Звичайний 5 2" xfId="109"/>
    <cellStyle name="Нейтрально 1" xfId="110"/>
    <cellStyle name="Обычный 2" xfId="111"/>
    <cellStyle name="Обычный 2 2" xfId="112"/>
    <cellStyle name="Обычный 2 3" xfId="113"/>
    <cellStyle name="Обычный 2 4" xfId="114"/>
    <cellStyle name="Обычный 3" xfId="115"/>
    <cellStyle name="Обычный 4" xfId="116"/>
    <cellStyle name="Обычный 4 2" xfId="117"/>
    <cellStyle name="Обычный 4 2 2" xfId="118"/>
    <cellStyle name="Обычный 4 3" xfId="119"/>
    <cellStyle name="Обычный 4 4" xfId="120"/>
    <cellStyle name="Обычный 7 2" xfId="121"/>
    <cellStyle name="Обычный_Шаблон формы 1 (исправления на 2003)" xfId="122"/>
    <cellStyle name="Погано 1" xfId="123"/>
    <cellStyle name="Примітка 1" xfId="124"/>
    <cellStyle name="Фінансовий [0] 2" xfId="125"/>
    <cellStyle name="Фінансовий [0] 3" xfId="12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30" workbookViewId="0">
      <selection pane="topLeft" activeCell="A1" activeCellId="0" sqref="A1"/>
    </sheetView>
  </sheetViews>
  <sheetFormatPr defaultColWidth="9.12890625" defaultRowHeight="12.75" customHeight="true" zeroHeight="false" outlineLevelRow="0" outlineLevelCol="0"/>
  <cols>
    <col collapsed="false" customWidth="true" hidden="false" outlineLevel="0" max="1" min="1" style="1" width="1.12"/>
    <col collapsed="false" customWidth="true" hidden="false" outlineLevel="0" max="2" min="2" style="1" width="15.4"/>
    <col collapsed="false" customWidth="true" hidden="false" outlineLevel="0" max="3" min="3" style="1" width="2.69"/>
    <col collapsed="false" customWidth="true" hidden="false" outlineLevel="0" max="4" min="4" style="1" width="18.84"/>
    <col collapsed="false" customWidth="true" hidden="false" outlineLevel="0" max="5" min="5" style="1" width="15.98"/>
    <col collapsed="false" customWidth="true" hidden="false" outlineLevel="0" max="6" min="6" style="1" width="14.84"/>
    <col collapsed="false" customWidth="true" hidden="false" outlineLevel="0" max="7" min="7" style="1" width="10.98"/>
    <col collapsed="false" customWidth="true" hidden="false" outlineLevel="0" max="8" min="8" style="1" width="15.55"/>
    <col collapsed="false" customWidth="false" hidden="false" outlineLevel="0" max="257" min="9" style="1" width="9.13"/>
  </cols>
  <sheetData>
    <row r="1" customFormat="false" ht="12.95" hidden="false" customHeight="true" outlineLevel="0" collapsed="false">
      <c r="A1" s="2"/>
      <c r="B1" s="2"/>
      <c r="C1" s="2"/>
      <c r="D1" s="2"/>
      <c r="E1" s="3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customFormat="false" ht="15.75" hidden="false" customHeight="true" outlineLevel="0" collapsed="false">
      <c r="A3" s="2"/>
      <c r="B3" s="4" t="s">
        <v>1</v>
      </c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customFormat="false" ht="14.25" hidden="false" customHeight="true" outlineLevel="0" collapsed="false">
      <c r="B4" s="3"/>
      <c r="C4" s="3"/>
      <c r="D4" s="3"/>
      <c r="E4" s="3"/>
      <c r="F4" s="3"/>
      <c r="G4" s="3"/>
      <c r="H4" s="3"/>
    </row>
    <row r="5" customFormat="false" ht="18.95" hidden="false" customHeight="true" outlineLevel="0" collapsed="false">
      <c r="B5" s="4"/>
      <c r="C5" s="4"/>
      <c r="D5" s="4"/>
      <c r="E5" s="4"/>
      <c r="F5" s="4"/>
      <c r="G5" s="4"/>
      <c r="H5" s="4"/>
    </row>
    <row r="6" customFormat="false" ht="18.95" hidden="false" customHeight="true" outlineLevel="0" collapsed="false">
      <c r="B6" s="5"/>
      <c r="C6" s="4" t="s">
        <v>2</v>
      </c>
      <c r="D6" s="4"/>
      <c r="E6" s="4"/>
      <c r="F6" s="4"/>
      <c r="G6" s="4"/>
      <c r="H6" s="5"/>
    </row>
    <row r="7" customFormat="false" ht="12.75" hidden="false" customHeight="false" outlineLevel="0" collapsed="false">
      <c r="E7" s="6" t="s">
        <v>3</v>
      </c>
    </row>
    <row r="8" customFormat="false" ht="18.95" hidden="false" customHeight="true" outlineLevel="0" collapsed="false">
      <c r="D8" s="7"/>
      <c r="F8" s="5"/>
      <c r="G8" s="5"/>
      <c r="H8" s="5"/>
    </row>
    <row r="9" customFormat="false" ht="12.95" hidden="false" customHeight="true" outlineLevel="0" collapsed="false">
      <c r="E9" s="6"/>
      <c r="F9" s="8"/>
      <c r="G9" s="8"/>
      <c r="H9" s="8"/>
    </row>
    <row r="10" customFormat="false" ht="12.95" hidden="false" customHeight="true" outlineLevel="0" collapsed="false">
      <c r="E10" s="6"/>
      <c r="F10" s="8"/>
      <c r="G10" s="8"/>
      <c r="H10" s="8"/>
    </row>
    <row r="11" customFormat="false" ht="12.95" hidden="false" customHeight="true" outlineLevel="0" collapsed="false">
      <c r="B11" s="9"/>
      <c r="C11" s="9"/>
      <c r="D11" s="9"/>
      <c r="E11" s="9"/>
    </row>
    <row r="12" customFormat="false" ht="12.95" hidden="false" customHeight="true" outlineLevel="0" collapsed="false">
      <c r="A12" s="10"/>
      <c r="B12" s="11" t="s">
        <v>4</v>
      </c>
      <c r="C12" s="11"/>
      <c r="D12" s="11"/>
      <c r="E12" s="11" t="s">
        <v>5</v>
      </c>
      <c r="F12" s="12"/>
      <c r="G12" s="13" t="s">
        <v>6</v>
      </c>
    </row>
    <row r="13" customFormat="false" ht="12.95" hidden="false" customHeight="true" outlineLevel="0" collapsed="false">
      <c r="A13" s="10"/>
      <c r="B13" s="14"/>
      <c r="C13" s="15"/>
      <c r="D13" s="10"/>
      <c r="E13" s="16"/>
      <c r="F13" s="12"/>
      <c r="G13" s="17" t="s">
        <v>7</v>
      </c>
    </row>
    <row r="14" customFormat="false" ht="63" hidden="false" customHeight="true" outlineLevel="0" collapsed="false">
      <c r="A14" s="10"/>
      <c r="B14" s="18" t="s">
        <v>8</v>
      </c>
      <c r="C14" s="18"/>
      <c r="D14" s="18"/>
      <c r="E14" s="19" t="s">
        <v>9</v>
      </c>
      <c r="G14" s="20" t="s">
        <v>10</v>
      </c>
    </row>
    <row r="15" customFormat="false" ht="12.75" hidden="false" customHeight="true" outlineLevel="0" collapsed="false">
      <c r="A15" s="10"/>
      <c r="B15" s="21"/>
      <c r="C15" s="22"/>
      <c r="D15" s="23"/>
      <c r="E15" s="18"/>
      <c r="F15" s="24" t="s">
        <v>11</v>
      </c>
      <c r="G15" s="24"/>
      <c r="H15" s="24"/>
    </row>
    <row r="16" customFormat="false" ht="12.75" hidden="false" customHeight="true" outlineLevel="0" collapsed="false">
      <c r="A16" s="10"/>
      <c r="B16" s="21"/>
      <c r="C16" s="22"/>
      <c r="D16" s="23"/>
      <c r="E16" s="18"/>
    </row>
    <row r="17" customFormat="false" ht="12.75" hidden="false" customHeight="true" outlineLevel="0" collapsed="false">
      <c r="A17" s="10"/>
      <c r="B17" s="18"/>
      <c r="C17" s="18"/>
      <c r="D17" s="18"/>
      <c r="E17" s="18"/>
      <c r="F17" s="25" t="s">
        <v>12</v>
      </c>
      <c r="G17" s="25"/>
      <c r="H17" s="25"/>
    </row>
    <row r="18" customFormat="false" ht="12.75" hidden="false" customHeight="true" outlineLevel="0" collapsed="false">
      <c r="A18" s="10"/>
      <c r="B18" s="18"/>
      <c r="C18" s="18"/>
      <c r="D18" s="18"/>
      <c r="E18" s="18"/>
    </row>
    <row r="19" customFormat="false" ht="12.95" hidden="false" customHeight="true" outlineLevel="0" collapsed="false">
      <c r="A19" s="10"/>
      <c r="B19" s="12"/>
      <c r="C19" s="8"/>
      <c r="D19" s="10"/>
      <c r="E19" s="26"/>
    </row>
    <row r="20" customFormat="false" ht="12.95" hidden="false" customHeight="true" outlineLevel="0" collapsed="false">
      <c r="A20" s="10"/>
      <c r="B20" s="12"/>
      <c r="C20" s="8"/>
      <c r="D20" s="10"/>
      <c r="E20" s="26"/>
      <c r="F20" s="12"/>
      <c r="G20" s="20"/>
    </row>
    <row r="21" customFormat="false" ht="12.95" hidden="false" customHeight="true" outlineLevel="0" collapsed="false">
      <c r="A21" s="10"/>
      <c r="B21" s="27"/>
      <c r="C21" s="9"/>
      <c r="D21" s="28"/>
      <c r="E21" s="29"/>
      <c r="F21" s="12"/>
    </row>
    <row r="22" customFormat="false" ht="12.95" hidden="false" customHeight="true" outlineLevel="0" collapsed="false">
      <c r="B22" s="30"/>
      <c r="C22" s="30"/>
      <c r="D22" s="30"/>
      <c r="E22" s="30"/>
    </row>
    <row r="23" customFormat="false" ht="12.95" hidden="false" customHeight="true" outlineLevel="0" collapsed="false">
      <c r="B23" s="8"/>
      <c r="C23" s="8"/>
      <c r="D23" s="8"/>
      <c r="E23" s="8"/>
    </row>
    <row r="24" customFormat="false" ht="12.95" hidden="false" customHeight="true" outlineLevel="0" collapsed="false">
      <c r="B24" s="8"/>
      <c r="C24" s="8"/>
      <c r="D24" s="8"/>
      <c r="E24" s="8"/>
    </row>
    <row r="25" customFormat="false" ht="12.95" hidden="false" customHeight="true" outlineLevel="0" collapsed="false">
      <c r="B25" s="8"/>
      <c r="C25" s="8"/>
      <c r="D25" s="8"/>
      <c r="E25" s="8"/>
    </row>
    <row r="26" customFormat="false" ht="12.95" hidden="false" customHeight="true" outlineLevel="0" collapsed="false">
      <c r="B26" s="8"/>
      <c r="C26" s="8"/>
      <c r="D26" s="8"/>
      <c r="E26" s="8"/>
    </row>
    <row r="27" customFormat="false" ht="12.95" hidden="false" customHeight="true" outlineLevel="0" collapsed="false">
      <c r="B27" s="8"/>
      <c r="C27" s="8"/>
      <c r="D27" s="8"/>
      <c r="E27" s="8"/>
    </row>
    <row r="29" customFormat="false" ht="12.95" hidden="false" customHeight="true" outlineLevel="0" collapsed="false">
      <c r="B29" s="9"/>
      <c r="C29" s="9"/>
      <c r="D29" s="9"/>
      <c r="E29" s="9"/>
      <c r="F29" s="9"/>
      <c r="G29" s="9"/>
      <c r="H29" s="9"/>
    </row>
    <row r="30" customFormat="false" ht="12.95" hidden="false" customHeight="true" outlineLevel="0" collapsed="false">
      <c r="A30" s="10"/>
      <c r="B30" s="31" t="s">
        <v>13</v>
      </c>
      <c r="C30" s="32"/>
      <c r="D30" s="30"/>
      <c r="E30" s="30"/>
      <c r="F30" s="30"/>
      <c r="G30" s="30"/>
      <c r="H30" s="33"/>
      <c r="I30" s="8"/>
    </row>
    <row r="31" customFormat="false" ht="12.95" hidden="false" customHeight="true" outlineLevel="0" collapsed="false">
      <c r="A31" s="10"/>
      <c r="B31" s="12"/>
      <c r="C31" s="8"/>
      <c r="D31" s="8"/>
      <c r="E31" s="8"/>
      <c r="F31" s="8"/>
      <c r="G31" s="8"/>
      <c r="H31" s="10"/>
      <c r="I31" s="8"/>
    </row>
    <row r="32" customFormat="false" ht="12.95" hidden="false" customHeight="true" outlineLevel="0" collapsed="false">
      <c r="A32" s="10"/>
      <c r="B32" s="12" t="s">
        <v>14</v>
      </c>
      <c r="C32" s="12"/>
      <c r="D32" s="28" t="s">
        <v>15</v>
      </c>
      <c r="E32" s="28"/>
      <c r="F32" s="28"/>
      <c r="G32" s="28"/>
      <c r="H32" s="28"/>
      <c r="I32" s="8"/>
    </row>
    <row r="33" customFormat="false" ht="12.95" hidden="false" customHeight="true" outlineLevel="0" collapsed="false">
      <c r="A33" s="10"/>
      <c r="B33" s="12"/>
      <c r="C33" s="8"/>
      <c r="D33" s="30"/>
      <c r="E33" s="30"/>
      <c r="F33" s="30"/>
      <c r="G33" s="30"/>
      <c r="H33" s="33"/>
      <c r="I33" s="8"/>
    </row>
    <row r="34" customFormat="false" ht="12.95" hidden="false" customHeight="true" outlineLevel="0" collapsed="false">
      <c r="A34" s="10"/>
      <c r="B34" s="12" t="s">
        <v>16</v>
      </c>
      <c r="C34" s="8"/>
      <c r="D34" s="34" t="s">
        <v>17</v>
      </c>
      <c r="E34" s="34"/>
      <c r="F34" s="34"/>
      <c r="G34" s="34"/>
      <c r="H34" s="34"/>
      <c r="I34" s="8"/>
    </row>
    <row r="35" customFormat="false" ht="12.95" hidden="false" customHeight="true" outlineLevel="0" collapsed="false">
      <c r="A35" s="10"/>
      <c r="B35" s="12"/>
      <c r="C35" s="8"/>
      <c r="D35" s="35"/>
      <c r="E35" s="35"/>
      <c r="F35" s="35"/>
      <c r="G35" s="35"/>
      <c r="H35" s="35"/>
      <c r="I35" s="8"/>
    </row>
    <row r="36" customFormat="false" ht="12.95" hidden="false" customHeight="true" outlineLevel="0" collapsed="false">
      <c r="A36" s="10"/>
      <c r="B36" s="36"/>
      <c r="C36" s="36"/>
      <c r="D36" s="36"/>
      <c r="E36" s="36"/>
      <c r="F36" s="36"/>
      <c r="G36" s="36"/>
      <c r="H36" s="36"/>
    </row>
    <row r="37" customFormat="false" ht="12.75" hidden="false" customHeight="true" outlineLevel="0" collapsed="false">
      <c r="A37" s="10"/>
      <c r="B37" s="37" t="s">
        <v>18</v>
      </c>
      <c r="C37" s="37"/>
      <c r="D37" s="37"/>
      <c r="E37" s="37"/>
      <c r="F37" s="37"/>
      <c r="G37" s="37"/>
      <c r="H37" s="37"/>
    </row>
    <row r="38" customFormat="false" ht="12.95" hidden="false" customHeight="true" outlineLevel="0" collapsed="false">
      <c r="A38" s="10"/>
      <c r="B38" s="12"/>
      <c r="C38" s="8"/>
      <c r="D38" s="8"/>
      <c r="E38" s="8"/>
      <c r="F38" s="8"/>
      <c r="G38" s="8"/>
      <c r="H38" s="10"/>
      <c r="I38" s="8"/>
    </row>
    <row r="39" customFormat="false" ht="12.95" hidden="false" customHeight="true" outlineLevel="0" collapsed="false">
      <c r="A39" s="10"/>
      <c r="B39" s="38"/>
      <c r="C39" s="38"/>
      <c r="D39" s="38"/>
      <c r="E39" s="38"/>
      <c r="F39" s="38"/>
      <c r="G39" s="38"/>
      <c r="H39" s="38"/>
      <c r="I39" s="8"/>
    </row>
    <row r="40" customFormat="false" ht="12.95" hidden="false" customHeight="true" outlineLevel="0" collapsed="false">
      <c r="A40" s="10"/>
      <c r="B40" s="37" t="s">
        <v>19</v>
      </c>
      <c r="C40" s="37"/>
      <c r="D40" s="37"/>
      <c r="E40" s="37"/>
      <c r="F40" s="37"/>
      <c r="G40" s="37"/>
      <c r="H40" s="37"/>
      <c r="I40" s="8"/>
    </row>
    <row r="41" customFormat="false" ht="12.95" hidden="false" customHeight="true" outlineLevel="0" collapsed="false">
      <c r="A41" s="10"/>
      <c r="B41" s="27"/>
      <c r="C41" s="9"/>
      <c r="D41" s="9"/>
      <c r="E41" s="9"/>
      <c r="F41" s="9"/>
      <c r="G41" s="9"/>
      <c r="H41" s="28"/>
      <c r="I41" s="8"/>
    </row>
    <row r="42" customFormat="false" ht="12.95" hidden="false" customHeight="true" outlineLevel="0" collapsed="false">
      <c r="B42" s="30"/>
      <c r="C42" s="30"/>
      <c r="D42" s="30"/>
      <c r="E42" s="30"/>
      <c r="F42" s="30"/>
      <c r="G42" s="30"/>
      <c r="H42" s="30"/>
    </row>
  </sheetData>
  <mergeCells count="18">
    <mergeCell ref="B3:H3"/>
    <mergeCell ref="B4:H4"/>
    <mergeCell ref="B5:H5"/>
    <mergeCell ref="C6:G6"/>
    <mergeCell ref="B12:D12"/>
    <mergeCell ref="B14:D14"/>
    <mergeCell ref="F15:H15"/>
    <mergeCell ref="B17:D17"/>
    <mergeCell ref="F17:H17"/>
    <mergeCell ref="B18:D18"/>
    <mergeCell ref="B32:C32"/>
    <mergeCell ref="D32:H32"/>
    <mergeCell ref="D34:H34"/>
    <mergeCell ref="D35:H35"/>
    <mergeCell ref="B36:H36"/>
    <mergeCell ref="B37:H37"/>
    <mergeCell ref="B39:H39"/>
    <mergeCell ref="B40:H4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05555555556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&amp;LABCFE974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9.12890625" defaultRowHeight="15.75" customHeight="true" zeroHeight="false" outlineLevelRow="0" outlineLevelCol="0"/>
  <cols>
    <col collapsed="false" customWidth="true" hidden="false" outlineLevel="0" max="1" min="1" style="39" width="5.55"/>
    <col collapsed="false" customWidth="true" hidden="false" outlineLevel="0" max="2" min="2" style="39" width="8.69"/>
    <col collapsed="false" customWidth="true" hidden="false" outlineLevel="0" max="3" min="3" style="39" width="44.84"/>
    <col collapsed="false" customWidth="true" hidden="false" outlineLevel="0" max="4" min="4" style="39" width="6.12"/>
    <col collapsed="false" customWidth="true" hidden="false" outlineLevel="0" max="5" min="5" style="39" width="9.98"/>
    <col collapsed="false" customWidth="true" hidden="false" outlineLevel="0" max="7" min="6" style="39" width="10.4"/>
    <col collapsed="false" customWidth="true" hidden="false" outlineLevel="0" max="8" min="8" style="39" width="9.55"/>
    <col collapsed="false" customWidth="true" hidden="false" outlineLevel="0" max="9" min="9" style="39" width="10.13"/>
    <col collapsed="false" customWidth="true" hidden="false" outlineLevel="0" max="10" min="10" style="39" width="10.27"/>
    <col collapsed="false" customWidth="true" hidden="false" outlineLevel="0" max="11" min="11" style="39" width="10.13"/>
    <col collapsed="false" customWidth="false" hidden="false" outlineLevel="0" max="257" min="12" style="39" width="9.13"/>
  </cols>
  <sheetData>
    <row r="1" customFormat="false" ht="21.75" hidden="false" customHeight="true" outlineLevel="0" collapsed="false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1"/>
      <c r="L1" s="42" t="n">
        <v>7</v>
      </c>
      <c r="M1" s="43" t="n">
        <v>322</v>
      </c>
      <c r="N1" s="43" t="n">
        <v>0</v>
      </c>
      <c r="O1" s="42" t="n">
        <v>0</v>
      </c>
      <c r="P1" s="42" t="n">
        <v>7</v>
      </c>
      <c r="Q1" s="42" t="n">
        <v>322</v>
      </c>
      <c r="R1" s="44" t="n">
        <v>5344</v>
      </c>
      <c r="S1" s="44" t="n">
        <v>5344</v>
      </c>
      <c r="T1" s="44" t="n">
        <v>167</v>
      </c>
      <c r="U1" s="44" t="n">
        <v>82</v>
      </c>
      <c r="V1" s="44" t="n">
        <v>63</v>
      </c>
      <c r="W1" s="44" t="n">
        <v>750</v>
      </c>
      <c r="X1" s="44" t="n">
        <v>685</v>
      </c>
      <c r="Y1" s="44" t="n">
        <v>2</v>
      </c>
      <c r="Z1" s="44" t="n">
        <v>2</v>
      </c>
      <c r="AA1" s="45"/>
      <c r="AB1" s="45"/>
      <c r="AC1" s="45"/>
      <c r="AD1" s="46"/>
      <c r="AE1" s="46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</row>
    <row r="2" customFormat="false" ht="36.75" hidden="false" customHeight="true" outlineLevel="0" collapsed="false">
      <c r="A2" s="47" t="s">
        <v>21</v>
      </c>
      <c r="B2" s="47"/>
      <c r="C2" s="47"/>
      <c r="D2" s="48" t="s">
        <v>22</v>
      </c>
      <c r="E2" s="49" t="s">
        <v>23</v>
      </c>
      <c r="F2" s="49"/>
      <c r="G2" s="49"/>
      <c r="H2" s="50" t="s">
        <v>24</v>
      </c>
      <c r="I2" s="50"/>
      <c r="J2" s="49" t="s">
        <v>25</v>
      </c>
      <c r="K2" s="49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</row>
    <row r="3" customFormat="false" ht="62.25" hidden="false" customHeight="true" outlineLevel="0" collapsed="false">
      <c r="A3" s="47"/>
      <c r="B3" s="47"/>
      <c r="C3" s="47"/>
      <c r="D3" s="48"/>
      <c r="E3" s="51" t="s">
        <v>26</v>
      </c>
      <c r="F3" s="52" t="s">
        <v>27</v>
      </c>
      <c r="G3" s="52" t="s">
        <v>28</v>
      </c>
      <c r="H3" s="51" t="s">
        <v>26</v>
      </c>
      <c r="I3" s="53" t="s">
        <v>29</v>
      </c>
      <c r="J3" s="51" t="s">
        <v>26</v>
      </c>
      <c r="K3" s="54" t="s">
        <v>30</v>
      </c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  <c r="IW3" s="41"/>
    </row>
    <row r="4" customFormat="false" ht="12.75" hidden="false" customHeight="true" outlineLevel="0" collapsed="false">
      <c r="A4" s="55" t="s">
        <v>31</v>
      </c>
      <c r="B4" s="55"/>
      <c r="C4" s="55"/>
      <c r="D4" s="55" t="s">
        <v>32</v>
      </c>
      <c r="E4" s="55" t="n">
        <v>1</v>
      </c>
      <c r="F4" s="55" t="n">
        <v>2</v>
      </c>
      <c r="G4" s="55" t="n">
        <v>3</v>
      </c>
      <c r="H4" s="55" t="n">
        <v>4</v>
      </c>
      <c r="I4" s="55" t="n">
        <v>5</v>
      </c>
      <c r="J4" s="55" t="n">
        <v>6</v>
      </c>
      <c r="K4" s="55" t="n">
        <v>7</v>
      </c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56"/>
      <c r="IW4" s="56"/>
    </row>
    <row r="5" customFormat="false" ht="18.75" hidden="false" customHeight="true" outlineLevel="0" collapsed="false">
      <c r="A5" s="57" t="s">
        <v>33</v>
      </c>
      <c r="B5" s="58" t="s">
        <v>34</v>
      </c>
      <c r="C5" s="58"/>
      <c r="D5" s="59" t="n">
        <v>1</v>
      </c>
      <c r="E5" s="60" t="n">
        <v>14783</v>
      </c>
      <c r="F5" s="60" t="n">
        <v>14389</v>
      </c>
      <c r="G5" s="60" t="n">
        <v>68</v>
      </c>
      <c r="H5" s="60" t="n">
        <v>14370</v>
      </c>
      <c r="I5" s="60" t="n">
        <v>12471</v>
      </c>
      <c r="J5" s="60" t="n">
        <v>413</v>
      </c>
      <c r="K5" s="60" t="n">
        <v>3</v>
      </c>
    </row>
    <row r="6" customFormat="false" ht="16.5" hidden="false" customHeight="true" outlineLevel="0" collapsed="false">
      <c r="A6" s="57"/>
      <c r="B6" s="58" t="s">
        <v>35</v>
      </c>
      <c r="C6" s="58"/>
      <c r="D6" s="59" t="n">
        <v>2</v>
      </c>
      <c r="E6" s="60" t="n">
        <v>15358</v>
      </c>
      <c r="F6" s="60" t="n">
        <v>12982</v>
      </c>
      <c r="G6" s="60" t="n">
        <v>120</v>
      </c>
      <c r="H6" s="60" t="n">
        <v>12528</v>
      </c>
      <c r="I6" s="60" t="n">
        <v>10025</v>
      </c>
      <c r="J6" s="61" t="n">
        <v>2830</v>
      </c>
      <c r="K6" s="61" t="n">
        <v>105</v>
      </c>
    </row>
    <row r="7" customFormat="false" ht="26.25" hidden="false" customHeight="true" outlineLevel="0" collapsed="false">
      <c r="A7" s="57"/>
      <c r="B7" s="58" t="s">
        <v>36</v>
      </c>
      <c r="C7" s="58"/>
      <c r="D7" s="59" t="n">
        <v>3</v>
      </c>
      <c r="E7" s="60" t="n">
        <v>25</v>
      </c>
      <c r="F7" s="60" t="n">
        <v>25</v>
      </c>
      <c r="G7" s="60" t="n">
        <v>0</v>
      </c>
      <c r="H7" s="60" t="n">
        <v>25</v>
      </c>
      <c r="I7" s="61" t="n">
        <v>1</v>
      </c>
      <c r="J7" s="60" t="n">
        <v>0</v>
      </c>
      <c r="K7" s="60" t="n">
        <v>0</v>
      </c>
    </row>
    <row r="8" customFormat="false" ht="15.75" hidden="false" customHeight="true" outlineLevel="0" collapsed="false">
      <c r="A8" s="57"/>
      <c r="B8" s="62" t="s">
        <v>37</v>
      </c>
      <c r="C8" s="62"/>
      <c r="D8" s="59" t="n">
        <v>4</v>
      </c>
      <c r="E8" s="60" t="n">
        <v>0</v>
      </c>
      <c r="F8" s="61" t="n">
        <v>0</v>
      </c>
      <c r="G8" s="60" t="n">
        <v>0</v>
      </c>
      <c r="H8" s="61" t="n">
        <v>0</v>
      </c>
      <c r="I8" s="60" t="n">
        <v>0</v>
      </c>
      <c r="J8" s="61" t="n">
        <v>0</v>
      </c>
      <c r="K8" s="61" t="n">
        <v>0</v>
      </c>
    </row>
    <row r="9" customFormat="false" ht="18" hidden="false" customHeight="true" outlineLevel="0" collapsed="false">
      <c r="A9" s="57"/>
      <c r="B9" s="63" t="s">
        <v>38</v>
      </c>
      <c r="C9" s="63"/>
      <c r="D9" s="59" t="n">
        <v>5</v>
      </c>
      <c r="E9" s="64" t="n">
        <v>1438</v>
      </c>
      <c r="F9" s="64" t="n">
        <v>1376</v>
      </c>
      <c r="G9" s="64" t="n">
        <v>0</v>
      </c>
      <c r="H9" s="64" t="n">
        <v>1292</v>
      </c>
      <c r="I9" s="64" t="n">
        <v>641</v>
      </c>
      <c r="J9" s="64" t="n">
        <v>146</v>
      </c>
      <c r="K9" s="65" t="n">
        <v>0</v>
      </c>
    </row>
    <row r="10" customFormat="false" ht="17.25" hidden="false" customHeight="true" outlineLevel="0" collapsed="false">
      <c r="A10" s="57"/>
      <c r="B10" s="62" t="s">
        <v>39</v>
      </c>
      <c r="C10" s="62"/>
      <c r="D10" s="59" t="n">
        <v>6</v>
      </c>
      <c r="E10" s="61" t="n">
        <v>0</v>
      </c>
      <c r="F10" s="61" t="n">
        <v>0</v>
      </c>
      <c r="G10" s="60" t="n">
        <v>0</v>
      </c>
      <c r="H10" s="61" t="n">
        <v>0</v>
      </c>
      <c r="I10" s="60" t="n">
        <v>0</v>
      </c>
      <c r="J10" s="61" t="n">
        <v>0</v>
      </c>
      <c r="K10" s="61" t="n">
        <v>0</v>
      </c>
      <c r="M10" s="41"/>
    </row>
    <row r="11" customFormat="false" ht="24" hidden="false" customHeight="true" outlineLevel="0" collapsed="false">
      <c r="A11" s="57"/>
      <c r="B11" s="58" t="s">
        <v>40</v>
      </c>
      <c r="C11" s="58"/>
      <c r="D11" s="59" t="n">
        <v>7</v>
      </c>
      <c r="E11" s="60" t="n">
        <v>25</v>
      </c>
      <c r="F11" s="61" t="n">
        <v>20</v>
      </c>
      <c r="G11" s="60" t="n">
        <v>1</v>
      </c>
      <c r="H11" s="61" t="n">
        <v>18</v>
      </c>
      <c r="I11" s="60" t="n">
        <v>0</v>
      </c>
      <c r="J11" s="61" t="n">
        <v>7</v>
      </c>
      <c r="K11" s="61" t="n">
        <v>0</v>
      </c>
      <c r="M11" s="41"/>
      <c r="N11" s="66"/>
      <c r="O11" s="66"/>
    </row>
    <row r="12" customFormat="false" ht="15" hidden="false" customHeight="true" outlineLevel="0" collapsed="false">
      <c r="A12" s="57"/>
      <c r="B12" s="58" t="s">
        <v>41</v>
      </c>
      <c r="C12" s="58"/>
      <c r="D12" s="59" t="n">
        <v>8</v>
      </c>
      <c r="E12" s="60" t="n">
        <v>28</v>
      </c>
      <c r="F12" s="60" t="n">
        <v>28</v>
      </c>
      <c r="G12" s="60" t="n">
        <v>0</v>
      </c>
      <c r="H12" s="60" t="n">
        <v>28</v>
      </c>
      <c r="I12" s="60" t="n">
        <v>0</v>
      </c>
      <c r="J12" s="60" t="n">
        <v>0</v>
      </c>
      <c r="K12" s="60" t="n">
        <v>0</v>
      </c>
      <c r="L12" s="66"/>
      <c r="M12" s="41"/>
    </row>
    <row r="13" customFormat="false" ht="19.5" hidden="false" customHeight="true" outlineLevel="0" collapsed="false">
      <c r="A13" s="57"/>
      <c r="B13" s="67" t="s">
        <v>42</v>
      </c>
      <c r="C13" s="58"/>
      <c r="D13" s="59" t="n">
        <v>9</v>
      </c>
      <c r="E13" s="60" t="n">
        <v>19186</v>
      </c>
      <c r="F13" s="61" t="n">
        <v>16628</v>
      </c>
      <c r="G13" s="61" t="n">
        <v>132</v>
      </c>
      <c r="H13" s="60" t="n">
        <v>15790</v>
      </c>
      <c r="I13" s="61" t="n">
        <v>10667</v>
      </c>
      <c r="J13" s="61" t="n">
        <v>3396</v>
      </c>
      <c r="K13" s="61" t="n">
        <v>108</v>
      </c>
      <c r="M13" s="41"/>
      <c r="N13" s="68"/>
      <c r="O13" s="68"/>
      <c r="P13" s="68"/>
      <c r="Q13" s="68"/>
      <c r="R13" s="68"/>
    </row>
    <row r="14" customFormat="false" ht="27.75" hidden="false" customHeight="true" outlineLevel="0" collapsed="false">
      <c r="A14" s="69" t="s">
        <v>43</v>
      </c>
      <c r="B14" s="69"/>
      <c r="C14" s="69"/>
      <c r="D14" s="59" t="n">
        <v>10</v>
      </c>
      <c r="E14" s="60" t="n">
        <v>0</v>
      </c>
      <c r="F14" s="61" t="n">
        <v>0</v>
      </c>
      <c r="G14" s="61" t="n">
        <v>0</v>
      </c>
      <c r="H14" s="61" t="n">
        <v>0</v>
      </c>
      <c r="I14" s="60" t="n">
        <v>0</v>
      </c>
      <c r="J14" s="61" t="n">
        <v>0</v>
      </c>
      <c r="K14" s="61" t="n">
        <v>0</v>
      </c>
      <c r="M14" s="41"/>
    </row>
    <row r="15" customFormat="false" ht="16.5" hidden="false" customHeight="true" outlineLevel="0" collapsed="false">
      <c r="A15" s="70" t="s">
        <v>44</v>
      </c>
      <c r="B15" s="70"/>
      <c r="C15" s="70"/>
      <c r="D15" s="59" t="n">
        <v>11</v>
      </c>
      <c r="E15" s="60" t="n">
        <v>19186</v>
      </c>
      <c r="F15" s="61" t="n">
        <f aca="false">SUM(F13,F14)</f>
        <v>16628</v>
      </c>
      <c r="G15" s="61" t="n">
        <f aca="false">SUM(G13,G14)</f>
        <v>132</v>
      </c>
      <c r="H15" s="60" t="n">
        <v>15790</v>
      </c>
      <c r="I15" s="61" t="n">
        <f aca="false">SUM(I13,I14)</f>
        <v>10667</v>
      </c>
      <c r="J15" s="61" t="n">
        <f aca="false">SUM(J13,J14)</f>
        <v>3396</v>
      </c>
      <c r="K15" s="61" t="n">
        <f aca="false">SUM(K13,K14)</f>
        <v>108</v>
      </c>
    </row>
    <row r="16" customFormat="false" ht="15.75" hidden="false" customHeight="true" outlineLevel="0" collapsed="false"/>
    <row r="17" customFormat="false" ht="18" hidden="false" customHeight="true" outlineLevel="0" collapsed="false">
      <c r="A17" s="71" t="s">
        <v>45</v>
      </c>
      <c r="B17" s="71"/>
      <c r="C17" s="71"/>
      <c r="D17" s="71"/>
      <c r="E17" s="72"/>
      <c r="F17" s="73" t="n">
        <v>630</v>
      </c>
      <c r="G17" s="73"/>
      <c r="H17" s="73" t="n">
        <v>1</v>
      </c>
      <c r="I17" s="73" t="n">
        <v>145</v>
      </c>
      <c r="J17" s="74" t="s">
        <v>46</v>
      </c>
      <c r="K17" s="74"/>
    </row>
    <row r="18" customFormat="false" ht="27.75" hidden="false" customHeight="true" outlineLevel="0" collapsed="false">
      <c r="A18" s="75" t="s">
        <v>21</v>
      </c>
      <c r="B18" s="75"/>
      <c r="C18" s="75"/>
      <c r="D18" s="75"/>
      <c r="E18" s="75"/>
      <c r="F18" s="75"/>
      <c r="G18" s="76"/>
      <c r="H18" s="76" t="s">
        <v>47</v>
      </c>
      <c r="I18" s="75" t="s">
        <v>48</v>
      </c>
      <c r="J18" s="77"/>
      <c r="K18" s="77"/>
    </row>
    <row r="19" customFormat="false" ht="18.75" hidden="false" customHeight="true" outlineLevel="0" collapsed="false">
      <c r="A19" s="78" t="s">
        <v>49</v>
      </c>
      <c r="B19" s="78"/>
      <c r="C19" s="79" t="s">
        <v>50</v>
      </c>
      <c r="D19" s="79"/>
      <c r="E19" s="79"/>
      <c r="F19" s="79"/>
      <c r="G19" s="79"/>
      <c r="H19" s="80" t="n">
        <v>1</v>
      </c>
      <c r="I19" s="60" t="n">
        <v>18</v>
      </c>
      <c r="J19" s="77"/>
      <c r="K19" s="77"/>
    </row>
    <row r="20" customFormat="false" ht="17.25" hidden="false" customHeight="true" outlineLevel="0" collapsed="false">
      <c r="A20" s="78"/>
      <c r="B20" s="78"/>
      <c r="C20" s="79" t="s">
        <v>51</v>
      </c>
      <c r="D20" s="79"/>
      <c r="E20" s="79"/>
      <c r="F20" s="79"/>
      <c r="G20" s="79"/>
      <c r="H20" s="81" t="n">
        <v>2</v>
      </c>
      <c r="I20" s="60" t="n">
        <v>12096</v>
      </c>
      <c r="J20" s="77"/>
      <c r="K20" s="77"/>
      <c r="M20" s="82"/>
      <c r="N20" s="82"/>
    </row>
    <row r="21" customFormat="false" ht="17.25" hidden="false" customHeight="true" outlineLevel="0" collapsed="false">
      <c r="A21" s="78"/>
      <c r="B21" s="78"/>
      <c r="C21" s="79" t="s">
        <v>52</v>
      </c>
      <c r="D21" s="79"/>
      <c r="E21" s="79"/>
      <c r="F21" s="79"/>
      <c r="G21" s="79"/>
      <c r="H21" s="80" t="n">
        <v>3</v>
      </c>
      <c r="I21" s="60" t="n">
        <v>12006</v>
      </c>
      <c r="J21" s="77"/>
      <c r="K21" s="77"/>
      <c r="M21" s="82"/>
      <c r="N21" s="82"/>
    </row>
    <row r="22" customFormat="false" ht="15.75" hidden="false" customHeight="true" outlineLevel="0" collapsed="false">
      <c r="A22" s="75" t="s">
        <v>53</v>
      </c>
      <c r="B22" s="75"/>
      <c r="C22" s="83" t="s">
        <v>54</v>
      </c>
      <c r="D22" s="83"/>
      <c r="E22" s="83"/>
      <c r="F22" s="83"/>
      <c r="G22" s="83"/>
      <c r="H22" s="81" t="n">
        <v>4</v>
      </c>
      <c r="I22" s="60" t="n">
        <v>16174</v>
      </c>
      <c r="J22" s="84" t="n">
        <v>836</v>
      </c>
      <c r="K22" s="77"/>
      <c r="L22" s="77"/>
    </row>
    <row r="23" customFormat="false" ht="16.5" hidden="false" customHeight="true" outlineLevel="0" collapsed="false">
      <c r="A23" s="75"/>
      <c r="B23" s="75"/>
      <c r="C23" s="83" t="s">
        <v>55</v>
      </c>
      <c r="D23" s="83"/>
      <c r="E23" s="83"/>
      <c r="F23" s="83"/>
      <c r="G23" s="83"/>
      <c r="H23" s="80" t="n">
        <v>5</v>
      </c>
      <c r="I23" s="60" t="n">
        <v>2944</v>
      </c>
      <c r="J23" s="84" t="n">
        <v>3</v>
      </c>
      <c r="K23" s="85"/>
      <c r="L23" s="85"/>
    </row>
    <row r="24" customFormat="false" ht="15.75" hidden="false" customHeight="true" outlineLevel="0" collapsed="false">
      <c r="A24" s="75"/>
      <c r="B24" s="75"/>
      <c r="C24" s="79" t="s">
        <v>56</v>
      </c>
      <c r="D24" s="79"/>
      <c r="E24" s="79"/>
      <c r="F24" s="79"/>
      <c r="G24" s="79"/>
      <c r="H24" s="81" t="n">
        <v>6</v>
      </c>
      <c r="I24" s="61" t="n">
        <v>605</v>
      </c>
      <c r="J24" s="77"/>
      <c r="K24" s="77"/>
      <c r="L24" s="77"/>
    </row>
    <row r="25" customFormat="false" ht="19.5" hidden="false" customHeight="true" outlineLevel="0" collapsed="false">
      <c r="A25" s="75" t="s">
        <v>57</v>
      </c>
      <c r="B25" s="75"/>
      <c r="C25" s="86" t="s">
        <v>58</v>
      </c>
      <c r="D25" s="86"/>
      <c r="E25" s="86"/>
      <c r="F25" s="86"/>
      <c r="G25" s="86"/>
      <c r="H25" s="80" t="n">
        <v>7</v>
      </c>
      <c r="I25" s="61" t="n">
        <v>632898766</v>
      </c>
      <c r="J25" s="77"/>
      <c r="K25" s="77"/>
    </row>
    <row r="26" customFormat="false" ht="18.75" hidden="false" customHeight="true" outlineLevel="0" collapsed="false">
      <c r="A26" s="75"/>
      <c r="B26" s="75"/>
      <c r="C26" s="86" t="s">
        <v>59</v>
      </c>
      <c r="D26" s="86"/>
      <c r="E26" s="86"/>
      <c r="F26" s="86"/>
      <c r="G26" s="86"/>
      <c r="H26" s="81" t="n">
        <v>8</v>
      </c>
      <c r="I26" s="61" t="n">
        <v>376718043</v>
      </c>
      <c r="J26" s="77"/>
      <c r="K26" s="77"/>
    </row>
    <row r="27" customFormat="false" ht="18.75" hidden="false" customHeight="true" outlineLevel="0" collapsed="false">
      <c r="A27" s="87" t="s">
        <v>60</v>
      </c>
      <c r="B27" s="87"/>
      <c r="C27" s="87"/>
      <c r="D27" s="87"/>
      <c r="E27" s="87"/>
      <c r="F27" s="87"/>
      <c r="G27" s="87"/>
      <c r="H27" s="80" t="n">
        <v>9</v>
      </c>
      <c r="I27" s="60" t="n">
        <v>15</v>
      </c>
      <c r="J27" s="77"/>
      <c r="K27" s="77"/>
    </row>
    <row r="28" customFormat="false" ht="19.5" hidden="false" customHeight="true" outlineLevel="0" collapsed="false">
      <c r="A28" s="87" t="s">
        <v>61</v>
      </c>
      <c r="B28" s="87"/>
      <c r="C28" s="87"/>
      <c r="D28" s="87"/>
      <c r="E28" s="87"/>
      <c r="F28" s="87"/>
      <c r="G28" s="87"/>
      <c r="H28" s="81" t="n">
        <v>10</v>
      </c>
      <c r="I28" s="60" t="n">
        <v>268</v>
      </c>
      <c r="J28" s="77"/>
      <c r="K28" s="77"/>
    </row>
    <row r="29" customFormat="false" ht="18.75" hidden="false" customHeight="true" outlineLevel="0" collapsed="false">
      <c r="A29" s="88" t="s">
        <v>62</v>
      </c>
      <c r="B29" s="88"/>
      <c r="C29" s="88"/>
      <c r="D29" s="88"/>
      <c r="E29" s="88"/>
      <c r="F29" s="88"/>
      <c r="G29" s="88"/>
      <c r="H29" s="80" t="n">
        <v>11</v>
      </c>
      <c r="I29" s="60" t="n">
        <v>437</v>
      </c>
      <c r="J29" s="77"/>
      <c r="K29" s="77"/>
    </row>
    <row r="30" customFormat="false" ht="30.75" hidden="false" customHeight="true" outlineLevel="0" collapsed="false">
      <c r="A30" s="88" t="s">
        <v>63</v>
      </c>
      <c r="B30" s="88"/>
      <c r="C30" s="88"/>
      <c r="D30" s="88"/>
      <c r="E30" s="88"/>
      <c r="F30" s="88"/>
      <c r="G30" s="88"/>
      <c r="H30" s="81" t="n">
        <v>12</v>
      </c>
      <c r="I30" s="60" t="n">
        <v>893</v>
      </c>
      <c r="J30" s="77"/>
      <c r="K30" s="77"/>
    </row>
    <row r="31" customFormat="false" ht="15.75" hidden="false" customHeight="true" outlineLevel="0" collapsed="false">
      <c r="A31" s="83" t="s">
        <v>64</v>
      </c>
      <c r="B31" s="83"/>
      <c r="C31" s="83"/>
      <c r="D31" s="83"/>
      <c r="E31" s="83"/>
      <c r="F31" s="83"/>
      <c r="G31" s="83"/>
      <c r="H31" s="80"/>
      <c r="I31" s="61"/>
    </row>
    <row r="32" customFormat="false" ht="15.75" hidden="false" customHeight="false" outlineLevel="0" collapsed="false">
      <c r="A32" s="89" t="s">
        <v>65</v>
      </c>
      <c r="B32" s="89"/>
      <c r="C32" s="89"/>
      <c r="D32" s="89"/>
      <c r="E32" s="89"/>
      <c r="F32" s="89"/>
      <c r="G32" s="89"/>
      <c r="H32" s="81" t="n">
        <v>13</v>
      </c>
      <c r="I32" s="61" t="n">
        <v>17</v>
      </c>
    </row>
    <row r="33" customFormat="false" ht="15.75" hidden="false" customHeight="true" outlineLevel="0" collapsed="false">
      <c r="A33" s="90" t="s">
        <v>66</v>
      </c>
      <c r="B33" s="90"/>
      <c r="C33" s="90"/>
      <c r="D33" s="90"/>
      <c r="E33" s="90"/>
      <c r="F33" s="90"/>
      <c r="G33" s="90"/>
      <c r="H33" s="80" t="n">
        <v>14</v>
      </c>
      <c r="I33" s="60" t="n">
        <v>12</v>
      </c>
    </row>
    <row r="34" customFormat="false" ht="30" hidden="false" customHeight="true" outlineLevel="0" collapsed="false">
      <c r="A34" s="83" t="s">
        <v>67</v>
      </c>
      <c r="B34" s="83"/>
      <c r="C34" s="83"/>
      <c r="D34" s="83"/>
      <c r="E34" s="83"/>
      <c r="F34" s="83"/>
      <c r="G34" s="83"/>
      <c r="H34" s="80" t="n">
        <v>15</v>
      </c>
      <c r="I34" s="60" t="n">
        <v>0</v>
      </c>
    </row>
    <row r="36" customFormat="false" ht="15.75" hidden="false" customHeight="false" outlineLevel="0" collapsed="false">
      <c r="A36" s="91" t="s">
        <v>68</v>
      </c>
      <c r="B36" s="91"/>
      <c r="C36" s="91"/>
    </row>
    <row r="37" customFormat="false" ht="25.5" hidden="false" customHeight="true" outlineLevel="0" collapsed="false">
      <c r="A37" s="92" t="s">
        <v>69</v>
      </c>
      <c r="B37" s="92"/>
      <c r="C37" s="92"/>
      <c r="D37" s="92"/>
      <c r="E37" s="92"/>
      <c r="F37" s="92"/>
      <c r="G37" s="93" t="s">
        <v>47</v>
      </c>
      <c r="H37" s="93" t="s">
        <v>48</v>
      </c>
      <c r="I37" s="93" t="s">
        <v>70</v>
      </c>
    </row>
    <row r="38" customFormat="false" ht="18" hidden="false" customHeight="true" outlineLevel="0" collapsed="false">
      <c r="A38" s="94" t="s">
        <v>71</v>
      </c>
      <c r="B38" s="94"/>
      <c r="C38" s="94"/>
      <c r="D38" s="94"/>
      <c r="E38" s="94"/>
      <c r="F38" s="94"/>
      <c r="G38" s="95" t="n">
        <v>1</v>
      </c>
      <c r="H38" s="96" t="n">
        <v>5193</v>
      </c>
      <c r="I38" s="61" t="n">
        <v>270043687</v>
      </c>
      <c r="J38" s="77"/>
      <c r="K38" s="77"/>
      <c r="L38" s="77"/>
      <c r="M38" s="77"/>
      <c r="N38" s="77"/>
      <c r="O38" s="77"/>
      <c r="P38" s="77"/>
    </row>
    <row r="39" customFormat="false" ht="18" hidden="false" customHeight="true" outlineLevel="0" collapsed="false">
      <c r="A39" s="75" t="s">
        <v>72</v>
      </c>
      <c r="B39" s="75"/>
      <c r="C39" s="94" t="s">
        <v>73</v>
      </c>
      <c r="D39" s="94"/>
      <c r="E39" s="94"/>
      <c r="F39" s="94"/>
      <c r="G39" s="95" t="n">
        <v>2</v>
      </c>
      <c r="H39" s="96" t="n">
        <v>5188</v>
      </c>
      <c r="I39" s="61" t="n">
        <v>269951031</v>
      </c>
    </row>
    <row r="40" customFormat="false" ht="18" hidden="false" customHeight="true" outlineLevel="0" collapsed="false">
      <c r="A40" s="75"/>
      <c r="B40" s="75"/>
      <c r="C40" s="94" t="s">
        <v>74</v>
      </c>
      <c r="D40" s="94"/>
      <c r="E40" s="94"/>
      <c r="F40" s="94"/>
      <c r="G40" s="95" t="n">
        <v>3</v>
      </c>
      <c r="H40" s="96" t="n">
        <v>5</v>
      </c>
      <c r="I40" s="61" t="n">
        <v>92656</v>
      </c>
      <c r="J40" s="77"/>
      <c r="K40" s="77"/>
      <c r="L40" s="77"/>
      <c r="O40" s="77"/>
      <c r="P40" s="77"/>
    </row>
    <row r="41" customFormat="false" ht="15.75" hidden="false" customHeight="true" outlineLevel="0" collapsed="false">
      <c r="A41" s="97" t="s">
        <v>75</v>
      </c>
      <c r="B41" s="97"/>
      <c r="C41" s="98" t="s">
        <v>76</v>
      </c>
      <c r="D41" s="98"/>
      <c r="E41" s="98"/>
      <c r="F41" s="98"/>
      <c r="G41" s="99" t="n">
        <v>4</v>
      </c>
      <c r="H41" s="100" t="n">
        <v>2</v>
      </c>
      <c r="I41" s="61" t="n">
        <v>4447</v>
      </c>
    </row>
    <row r="42" customFormat="false" ht="15.75" hidden="false" customHeight="true" outlineLevel="0" collapsed="false">
      <c r="A42" s="97"/>
      <c r="B42" s="97"/>
      <c r="C42" s="101" t="s">
        <v>77</v>
      </c>
      <c r="D42" s="101"/>
      <c r="E42" s="101"/>
      <c r="F42" s="101"/>
      <c r="G42" s="95" t="n">
        <v>5</v>
      </c>
      <c r="H42" s="96" t="n">
        <v>2</v>
      </c>
      <c r="I42" s="61" t="n">
        <v>1816</v>
      </c>
    </row>
    <row r="43" customFormat="false" ht="18" hidden="false" customHeight="true" outlineLevel="0" collapsed="false">
      <c r="A43" s="75" t="s">
        <v>78</v>
      </c>
      <c r="B43" s="75"/>
      <c r="C43" s="94" t="s">
        <v>79</v>
      </c>
      <c r="D43" s="94"/>
      <c r="E43" s="94"/>
      <c r="F43" s="94"/>
      <c r="G43" s="95" t="n">
        <v>6</v>
      </c>
      <c r="H43" s="96" t="n">
        <v>3512</v>
      </c>
      <c r="I43" s="61" t="n">
        <v>5822320</v>
      </c>
    </row>
    <row r="44" customFormat="false" ht="18" hidden="false" customHeight="true" outlineLevel="0" collapsed="false">
      <c r="A44" s="75"/>
      <c r="B44" s="75"/>
      <c r="C44" s="94" t="s">
        <v>80</v>
      </c>
      <c r="D44" s="94"/>
      <c r="E44" s="94"/>
      <c r="F44" s="94"/>
      <c r="G44" s="95" t="n">
        <v>7</v>
      </c>
      <c r="H44" s="96" t="n">
        <v>1018</v>
      </c>
      <c r="I44" s="61" t="n">
        <v>6431945</v>
      </c>
      <c r="J44" s="77"/>
      <c r="K44" s="77"/>
      <c r="L44" s="77"/>
      <c r="O44" s="77"/>
      <c r="P44" s="77"/>
    </row>
  </sheetData>
  <mergeCells count="50">
    <mergeCell ref="A1:J1"/>
    <mergeCell ref="A2:C3"/>
    <mergeCell ref="D2:D3"/>
    <mergeCell ref="E2:G2"/>
    <mergeCell ref="H2:I2"/>
    <mergeCell ref="J2:K2"/>
    <mergeCell ref="A4:C4"/>
    <mergeCell ref="A5:A13"/>
    <mergeCell ref="B5:C5"/>
    <mergeCell ref="B6:C6"/>
    <mergeCell ref="B7:C7"/>
    <mergeCell ref="B8:C8"/>
    <mergeCell ref="B9:C9"/>
    <mergeCell ref="B10:C10"/>
    <mergeCell ref="B11:C11"/>
    <mergeCell ref="B12:C12"/>
    <mergeCell ref="A14:C14"/>
    <mergeCell ref="A15:C15"/>
    <mergeCell ref="A18:F18"/>
    <mergeCell ref="A19:B21"/>
    <mergeCell ref="C19:G19"/>
    <mergeCell ref="C20:G20"/>
    <mergeCell ref="C21:G21"/>
    <mergeCell ref="A22:B24"/>
    <mergeCell ref="C22:G22"/>
    <mergeCell ref="C23:G23"/>
    <mergeCell ref="C24:G24"/>
    <mergeCell ref="A25:B26"/>
    <mergeCell ref="C25:G25"/>
    <mergeCell ref="C26:G26"/>
    <mergeCell ref="A27:G27"/>
    <mergeCell ref="A28:G28"/>
    <mergeCell ref="A29:G29"/>
    <mergeCell ref="A30:G30"/>
    <mergeCell ref="A31:G31"/>
    <mergeCell ref="A32:G32"/>
    <mergeCell ref="A33:G33"/>
    <mergeCell ref="A34:G34"/>
    <mergeCell ref="A36:C36"/>
    <mergeCell ref="A37:F37"/>
    <mergeCell ref="A38:F38"/>
    <mergeCell ref="A39:B40"/>
    <mergeCell ref="C39:F39"/>
    <mergeCell ref="C40:F40"/>
    <mergeCell ref="A41:B42"/>
    <mergeCell ref="C41:F41"/>
    <mergeCell ref="C42:F42"/>
    <mergeCell ref="A43:B44"/>
    <mergeCell ref="C43:F43"/>
    <mergeCell ref="C44:F44"/>
  </mergeCells>
  <printOptions headings="false" gridLines="false" gridLinesSet="true" horizontalCentered="false" verticalCentered="false"/>
  <pageMargins left="0.39375" right="0.196527777777778" top="0.354166666666667" bottom="0.275694444444444" header="0.511811023622047" footer="0.275694444444444"/>
  <pageSetup paperSize="9" scale="70" fitToWidth="1" fitToHeight="1" pageOrder="downThenOver" orientation="portrait" blackAndWhite="false" draft="false" cellComments="none" firstPageNumber="2" useFirstPageNumber="true" horizontalDpi="300" verticalDpi="300" copies="1"/>
  <headerFooter differentFirst="false" differentOddEven="false">
    <oddHeader/>
    <oddFooter>&amp;LABCFE974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2890625" defaultRowHeight="12.75" customHeight="true" zeroHeight="false" outlineLevelRow="0" outlineLevelCol="0"/>
  <cols>
    <col collapsed="false" customWidth="true" hidden="false" outlineLevel="0" max="1" min="1" style="102" width="8.84"/>
    <col collapsed="false" customWidth="true" hidden="false" outlineLevel="0" max="2" min="2" style="102" width="12.13"/>
    <col collapsed="false" customWidth="true" hidden="false" outlineLevel="0" max="3" min="3" style="102" width="42.13"/>
    <col collapsed="false" customWidth="true" hidden="false" outlineLevel="0" max="4" min="4" style="102" width="12.98"/>
    <col collapsed="false" customWidth="true" hidden="false" outlineLevel="0" max="5" min="5" style="102" width="8.13"/>
    <col collapsed="false" customWidth="true" hidden="false" outlineLevel="0" max="6" min="6" style="102" width="12.13"/>
    <col collapsed="false" customWidth="false" hidden="false" outlineLevel="0" max="257" min="7" style="102" width="9.13"/>
  </cols>
  <sheetData>
    <row r="1" customFormat="false" ht="16.5" hidden="false" customHeight="true" outlineLevel="0" collapsed="false">
      <c r="A1" s="71" t="s">
        <v>81</v>
      </c>
      <c r="B1" s="71"/>
      <c r="C1" s="71"/>
      <c r="D1" s="71"/>
      <c r="E1" s="103"/>
      <c r="G1" s="104" t="n">
        <v>727725</v>
      </c>
      <c r="H1" s="104" t="n">
        <v>727725</v>
      </c>
      <c r="I1" s="105" t="n">
        <v>12474</v>
      </c>
    </row>
    <row r="2" customFormat="false" ht="22.5" hidden="false" customHeight="true" outlineLevel="0" collapsed="false">
      <c r="A2" s="75" t="s">
        <v>21</v>
      </c>
      <c r="B2" s="75"/>
      <c r="C2" s="75"/>
      <c r="D2" s="75"/>
      <c r="E2" s="75" t="s">
        <v>47</v>
      </c>
      <c r="F2" s="75" t="s">
        <v>48</v>
      </c>
    </row>
    <row r="3" customFormat="false" ht="27" hidden="false" customHeight="true" outlineLevel="0" collapsed="false">
      <c r="A3" s="106" t="s">
        <v>82</v>
      </c>
      <c r="B3" s="106"/>
      <c r="C3" s="106"/>
      <c r="D3" s="106"/>
      <c r="E3" s="107" t="n">
        <v>1</v>
      </c>
      <c r="F3" s="60" t="n">
        <v>17</v>
      </c>
    </row>
    <row r="4" customFormat="false" ht="15.75" hidden="false" customHeight="true" outlineLevel="0" collapsed="false">
      <c r="A4" s="108" t="s">
        <v>83</v>
      </c>
      <c r="B4" s="109" t="s">
        <v>84</v>
      </c>
      <c r="C4" s="109"/>
      <c r="D4" s="109"/>
      <c r="E4" s="107" t="n">
        <v>2</v>
      </c>
      <c r="F4" s="60" t="n">
        <v>5</v>
      </c>
    </row>
    <row r="5" customFormat="false" ht="12.75" hidden="false" customHeight="true" outlineLevel="0" collapsed="false">
      <c r="A5" s="108"/>
      <c r="B5" s="110" t="s">
        <v>85</v>
      </c>
      <c r="C5" s="58" t="s">
        <v>86</v>
      </c>
      <c r="D5" s="58"/>
      <c r="E5" s="107" t="n">
        <v>3</v>
      </c>
      <c r="F5" s="60" t="n">
        <v>0</v>
      </c>
    </row>
    <row r="6" customFormat="false" ht="12.75" hidden="false" customHeight="true" outlineLevel="0" collapsed="false">
      <c r="A6" s="108"/>
      <c r="B6" s="110"/>
      <c r="C6" s="58" t="s">
        <v>87</v>
      </c>
      <c r="D6" s="58"/>
      <c r="E6" s="107" t="n">
        <v>4</v>
      </c>
      <c r="F6" s="60" t="n">
        <v>5</v>
      </c>
    </row>
    <row r="7" customFormat="false" ht="15" hidden="false" customHeight="true" outlineLevel="0" collapsed="false">
      <c r="A7" s="108"/>
      <c r="B7" s="58" t="s">
        <v>88</v>
      </c>
      <c r="C7" s="58"/>
      <c r="D7" s="58"/>
      <c r="E7" s="107" t="n">
        <v>5</v>
      </c>
      <c r="F7" s="60" t="n">
        <v>0</v>
      </c>
    </row>
    <row r="8" customFormat="false" ht="17.25" hidden="false" customHeight="true" outlineLevel="0" collapsed="false">
      <c r="A8" s="108"/>
      <c r="B8" s="58" t="s">
        <v>89</v>
      </c>
      <c r="C8" s="58"/>
      <c r="D8" s="58"/>
      <c r="E8" s="107" t="n">
        <v>6</v>
      </c>
      <c r="F8" s="60" t="n">
        <v>0</v>
      </c>
    </row>
    <row r="9" customFormat="false" ht="15.75" hidden="false" customHeight="true" outlineLevel="0" collapsed="false">
      <c r="A9" s="108" t="s">
        <v>90</v>
      </c>
      <c r="B9" s="58" t="s">
        <v>91</v>
      </c>
      <c r="C9" s="58"/>
      <c r="D9" s="58"/>
      <c r="E9" s="107" t="n">
        <v>7</v>
      </c>
      <c r="F9" s="60" t="n">
        <v>7</v>
      </c>
      <c r="G9" s="104" t="n">
        <v>2558</v>
      </c>
    </row>
    <row r="10" customFormat="false" ht="13.5" hidden="false" customHeight="true" outlineLevel="0" collapsed="false">
      <c r="A10" s="108"/>
      <c r="B10" s="58" t="s">
        <v>92</v>
      </c>
      <c r="C10" s="58"/>
      <c r="D10" s="58"/>
      <c r="E10" s="107" t="n">
        <v>8</v>
      </c>
      <c r="F10" s="60" t="n">
        <v>0</v>
      </c>
      <c r="G10" s="104" t="n">
        <v>0</v>
      </c>
    </row>
    <row r="11" customFormat="false" ht="15.75" hidden="false" customHeight="true" outlineLevel="0" collapsed="false">
      <c r="A11" s="108"/>
      <c r="B11" s="58" t="s">
        <v>93</v>
      </c>
      <c r="C11" s="58"/>
      <c r="D11" s="58"/>
      <c r="E11" s="107" t="n">
        <v>9</v>
      </c>
      <c r="F11" s="60" t="n">
        <v>2</v>
      </c>
      <c r="G11" s="104" t="n">
        <v>5597</v>
      </c>
    </row>
    <row r="12" customFormat="false" ht="19.5" hidden="false" customHeight="true" outlineLevel="0" collapsed="false">
      <c r="A12" s="111" t="s">
        <v>94</v>
      </c>
      <c r="B12" s="111"/>
      <c r="C12" s="111"/>
      <c r="D12" s="111"/>
      <c r="E12" s="107" t="n">
        <v>10</v>
      </c>
      <c r="F12" s="60" t="n">
        <v>1</v>
      </c>
      <c r="G12" s="112"/>
      <c r="H12" s="112"/>
    </row>
    <row r="13" customFormat="false" ht="16.5" hidden="false" customHeight="true" outlineLevel="0" collapsed="false">
      <c r="A13" s="113" t="s">
        <v>95</v>
      </c>
      <c r="B13" s="114" t="s">
        <v>96</v>
      </c>
      <c r="C13" s="114"/>
      <c r="D13" s="114"/>
      <c r="E13" s="107" t="n">
        <v>11</v>
      </c>
      <c r="F13" s="61" t="n">
        <v>0</v>
      </c>
      <c r="G13" s="112"/>
      <c r="H13" s="112"/>
    </row>
    <row r="14" customFormat="false" ht="16.5" hidden="false" customHeight="true" outlineLevel="0" collapsed="false">
      <c r="A14" s="113"/>
      <c r="B14" s="114" t="s">
        <v>97</v>
      </c>
      <c r="C14" s="114"/>
      <c r="D14" s="114"/>
      <c r="E14" s="107" t="n">
        <v>12</v>
      </c>
      <c r="F14" s="61" t="n">
        <v>0</v>
      </c>
      <c r="G14" s="112"/>
      <c r="H14" s="112"/>
    </row>
    <row r="15" customFormat="false" ht="16.5" hidden="false" customHeight="true" outlineLevel="0" collapsed="false">
      <c r="A15" s="113"/>
      <c r="B15" s="114" t="s">
        <v>98</v>
      </c>
      <c r="C15" s="114"/>
      <c r="D15" s="114"/>
      <c r="E15" s="107" t="n">
        <v>13</v>
      </c>
      <c r="F15" s="61" t="n">
        <v>0</v>
      </c>
      <c r="G15" s="112"/>
      <c r="H15" s="112"/>
    </row>
    <row r="16" customFormat="false" ht="16.5" hidden="false" customHeight="true" outlineLevel="0" collapsed="false">
      <c r="A16" s="113"/>
      <c r="B16" s="114" t="s">
        <v>99</v>
      </c>
      <c r="C16" s="114"/>
      <c r="D16" s="114"/>
      <c r="E16" s="107" t="n">
        <v>14</v>
      </c>
      <c r="F16" s="61" t="n">
        <v>0</v>
      </c>
      <c r="G16" s="112"/>
      <c r="H16" s="112"/>
    </row>
    <row r="17" customFormat="false" ht="16.5" hidden="false" customHeight="true" outlineLevel="0" collapsed="false">
      <c r="A17" s="113"/>
      <c r="B17" s="114" t="s">
        <v>100</v>
      </c>
      <c r="C17" s="114"/>
      <c r="D17" s="114"/>
      <c r="E17" s="107" t="n">
        <v>15</v>
      </c>
      <c r="F17" s="61" t="n">
        <v>1</v>
      </c>
      <c r="G17" s="112"/>
      <c r="H17" s="112"/>
    </row>
    <row r="18" customFormat="false" ht="16.5" hidden="false" customHeight="true" outlineLevel="0" collapsed="false">
      <c r="A18" s="83" t="s">
        <v>101</v>
      </c>
      <c r="B18" s="83"/>
      <c r="C18" s="83"/>
      <c r="D18" s="83"/>
      <c r="E18" s="110" t="n">
        <v>16</v>
      </c>
      <c r="F18" s="115" t="n">
        <v>457</v>
      </c>
      <c r="G18" s="112"/>
      <c r="H18" s="112"/>
    </row>
    <row r="20" customFormat="false" ht="15.75" hidden="false" customHeight="true" outlineLevel="0" collapsed="false">
      <c r="A20" s="116" t="s">
        <v>102</v>
      </c>
      <c r="B20" s="116"/>
      <c r="C20" s="116"/>
      <c r="D20" s="116"/>
      <c r="E20" s="116"/>
      <c r="F20" s="116"/>
    </row>
    <row r="21" customFormat="false" ht="12.75" hidden="false" customHeight="true" outlineLevel="0" collapsed="false">
      <c r="A21" s="75" t="s">
        <v>21</v>
      </c>
      <c r="B21" s="75"/>
      <c r="C21" s="75"/>
      <c r="D21" s="75"/>
      <c r="E21" s="75" t="s">
        <v>47</v>
      </c>
      <c r="F21" s="75" t="s">
        <v>48</v>
      </c>
    </row>
    <row r="22" customFormat="false" ht="15" hidden="false" customHeight="true" outlineLevel="0" collapsed="false">
      <c r="A22" s="117" t="s">
        <v>103</v>
      </c>
      <c r="B22" s="117"/>
      <c r="C22" s="118" t="s">
        <v>104</v>
      </c>
      <c r="D22" s="118"/>
      <c r="E22" s="99" t="n">
        <v>1</v>
      </c>
      <c r="F22" s="119" t="n">
        <v>13226</v>
      </c>
    </row>
    <row r="23" customFormat="false" ht="15" hidden="false" customHeight="true" outlineLevel="0" collapsed="false">
      <c r="A23" s="117"/>
      <c r="B23" s="117"/>
      <c r="C23" s="118" t="s">
        <v>105</v>
      </c>
      <c r="D23" s="118"/>
      <c r="E23" s="99" t="n">
        <v>2</v>
      </c>
      <c r="F23" s="119" t="n">
        <v>2383</v>
      </c>
    </row>
    <row r="24" customFormat="false" ht="15" hidden="false" customHeight="true" outlineLevel="0" collapsed="false">
      <c r="A24" s="117"/>
      <c r="B24" s="117"/>
      <c r="C24" s="118" t="s">
        <v>106</v>
      </c>
      <c r="D24" s="118"/>
      <c r="E24" s="99" t="n">
        <v>3</v>
      </c>
      <c r="F24" s="119" t="n">
        <v>140</v>
      </c>
    </row>
    <row r="25" customFormat="false" ht="15" hidden="false" customHeight="true" outlineLevel="0" collapsed="false">
      <c r="A25" s="117"/>
      <c r="B25" s="117"/>
      <c r="C25" s="118" t="s">
        <v>107</v>
      </c>
      <c r="D25" s="118"/>
      <c r="E25" s="99" t="n">
        <v>4</v>
      </c>
      <c r="F25" s="119" t="n">
        <v>15</v>
      </c>
    </row>
    <row r="26" customFormat="false" ht="15" hidden="false" customHeight="true" outlineLevel="0" collapsed="false">
      <c r="A26" s="117"/>
      <c r="B26" s="117"/>
      <c r="C26" s="120" t="s">
        <v>108</v>
      </c>
      <c r="D26" s="120"/>
      <c r="E26" s="99" t="n">
        <v>5</v>
      </c>
      <c r="F26" s="119" t="n">
        <v>26</v>
      </c>
    </row>
    <row r="28" customFormat="false" ht="15" hidden="false" customHeight="false" outlineLevel="0" collapsed="false">
      <c r="A28" s="121" t="s">
        <v>109</v>
      </c>
      <c r="B28" s="122"/>
      <c r="C28" s="122"/>
    </row>
    <row r="29" customFormat="false" ht="25.5" hidden="false" customHeight="true" outlineLevel="0" collapsed="false">
      <c r="A29" s="75" t="s">
        <v>21</v>
      </c>
      <c r="B29" s="75"/>
      <c r="C29" s="75"/>
      <c r="D29" s="75"/>
      <c r="E29" s="75" t="s">
        <v>47</v>
      </c>
      <c r="F29" s="75" t="s">
        <v>48</v>
      </c>
    </row>
    <row r="30" customFormat="false" ht="20.25" hidden="false" customHeight="true" outlineLevel="0" collapsed="false">
      <c r="A30" s="86" t="s">
        <v>110</v>
      </c>
      <c r="B30" s="86"/>
      <c r="C30" s="86"/>
      <c r="D30" s="86"/>
      <c r="E30" s="99" t="n">
        <v>1</v>
      </c>
      <c r="F30" s="123" t="n">
        <f aca="false">IF('розділ 1, 2 '!J15&lt;&gt;0,('розділ 1, 2 '!K15*100/'розділ 1, 2 '!J15),0)</f>
        <v>3.18021201413428</v>
      </c>
    </row>
    <row r="31" customFormat="false" ht="20.25" hidden="false" customHeight="true" outlineLevel="0" collapsed="false">
      <c r="A31" s="86" t="s">
        <v>111</v>
      </c>
      <c r="B31" s="86"/>
      <c r="C31" s="86"/>
      <c r="D31" s="86"/>
      <c r="E31" s="99" t="n">
        <v>2</v>
      </c>
      <c r="F31" s="123" t="n">
        <f aca="false">IF('розділ 1, 2 '!F15&lt;&gt;0,('розділ 1, 2 '!H15*100/'розділ 1, 2 '!F15),0)</f>
        <v>94.9603079143613</v>
      </c>
    </row>
    <row r="32" customFormat="false" ht="20.25" hidden="false" customHeight="true" outlineLevel="0" collapsed="false">
      <c r="A32" s="86" t="s">
        <v>112</v>
      </c>
      <c r="B32" s="86"/>
      <c r="C32" s="86"/>
      <c r="D32" s="86"/>
      <c r="E32" s="99" t="n">
        <v>3</v>
      </c>
      <c r="F32" s="61" t="n">
        <f aca="false">IF('розділ 1, 2 '!I33&lt;&gt;0,'розділ 1, 2 '!H15/'розділ 1, 2 '!I33,0)</f>
        <v>1315.83333333333</v>
      </c>
    </row>
    <row r="33" customFormat="false" ht="24" hidden="false" customHeight="true" outlineLevel="0" collapsed="false">
      <c r="A33" s="86" t="s">
        <v>113</v>
      </c>
      <c r="B33" s="86"/>
      <c r="C33" s="86"/>
      <c r="D33" s="86"/>
      <c r="E33" s="99" t="n">
        <v>4</v>
      </c>
      <c r="F33" s="61" t="n">
        <f aca="false">IF('розділ 1, 2 '!I33&lt;&gt;0,'розділ 1, 2 '!E15/'розділ 1, 2 '!I33,0)</f>
        <v>1598.83333333333</v>
      </c>
    </row>
    <row r="34" customFormat="false" ht="20.25" hidden="false" customHeight="true" outlineLevel="0" collapsed="false">
      <c r="A34" s="86" t="s">
        <v>114</v>
      </c>
      <c r="B34" s="86"/>
      <c r="C34" s="86"/>
      <c r="D34" s="86"/>
      <c r="E34" s="99" t="n">
        <v>5</v>
      </c>
      <c r="F34" s="61" t="n">
        <f aca="false">IF(I1&lt;&gt;0,H1/I1,0)</f>
        <v>58.3393458393458</v>
      </c>
    </row>
    <row r="35" customFormat="false" ht="12.75" hidden="false" customHeight="false" outlineLevel="0" collapsed="false">
      <c r="A35" s="124"/>
      <c r="B35" s="103"/>
      <c r="C35" s="103"/>
    </row>
    <row r="36" customFormat="false" ht="12.75" hidden="false" customHeight="false" outlineLevel="0" collapsed="false">
      <c r="A36" s="124"/>
      <c r="B36" s="103"/>
      <c r="C36" s="103"/>
    </row>
    <row r="37" customFormat="false" ht="15" hidden="false" customHeight="true" outlineLevel="0" collapsed="false">
      <c r="A37" s="125" t="s">
        <v>115</v>
      </c>
      <c r="B37" s="125"/>
      <c r="C37" s="126" t="s">
        <v>116</v>
      </c>
      <c r="D37" s="127"/>
      <c r="E37" s="127"/>
      <c r="F37" s="127"/>
      <c r="G37" s="128"/>
    </row>
    <row r="38" customFormat="false" ht="12.75" hidden="false" customHeight="true" outlineLevel="0" collapsed="false">
      <c r="A38" s="129"/>
      <c r="B38" s="130" t="s">
        <v>117</v>
      </c>
      <c r="C38" s="131" t="s">
        <v>118</v>
      </c>
      <c r="D38" s="132"/>
      <c r="E38" s="128"/>
      <c r="F38" s="128"/>
      <c r="G38" s="128"/>
    </row>
    <row r="39" customFormat="false" ht="12.75" hidden="false" customHeight="false" outlineLevel="0" collapsed="false">
      <c r="A39" s="129"/>
      <c r="B39" s="129"/>
      <c r="C39" s="129"/>
      <c r="D39" s="129"/>
      <c r="E39" s="128"/>
      <c r="F39" s="128"/>
      <c r="G39" s="128"/>
    </row>
    <row r="40" customFormat="false" ht="15" hidden="false" customHeight="true" outlineLevel="0" collapsed="false">
      <c r="A40" s="133" t="s">
        <v>119</v>
      </c>
      <c r="B40" s="134"/>
      <c r="C40" s="126" t="s">
        <v>120</v>
      </c>
      <c r="D40" s="135"/>
      <c r="E40" s="135"/>
      <c r="F40" s="135"/>
      <c r="G40" s="136"/>
    </row>
    <row r="41" customFormat="false" ht="12.75" hidden="false" customHeight="false" outlineLevel="0" collapsed="false">
      <c r="A41" s="137"/>
      <c r="B41" s="130" t="s">
        <v>117</v>
      </c>
      <c r="C41" s="131" t="s">
        <v>118</v>
      </c>
      <c r="D41" s="132"/>
      <c r="E41" s="128"/>
      <c r="F41" s="128"/>
      <c r="G41" s="128"/>
    </row>
    <row r="42" customFormat="false" ht="12.75" hidden="false" customHeight="false" outlineLevel="0" collapsed="false">
      <c r="A42" s="138" t="s">
        <v>121</v>
      </c>
      <c r="B42" s="128"/>
      <c r="C42" s="139" t="s">
        <v>122</v>
      </c>
      <c r="D42" s="139"/>
      <c r="E42" s="129"/>
      <c r="F42" s="129"/>
      <c r="G42" s="128"/>
    </row>
    <row r="43" customFormat="false" ht="12.75" hidden="false" customHeight="false" outlineLevel="0" collapsed="false">
      <c r="A43" s="140" t="s">
        <v>123</v>
      </c>
      <c r="B43" s="128"/>
      <c r="C43" s="141" t="s">
        <v>124</v>
      </c>
      <c r="D43" s="142"/>
      <c r="E43" s="129"/>
      <c r="F43" s="129"/>
      <c r="G43" s="128"/>
    </row>
    <row r="44" customFormat="false" ht="12.75" hidden="false" customHeight="true" outlineLevel="0" collapsed="false">
      <c r="A44" s="138" t="s">
        <v>125</v>
      </c>
      <c r="B44" s="143"/>
      <c r="C44" s="144" t="s">
        <v>126</v>
      </c>
      <c r="D44" s="145"/>
      <c r="E44" s="146" t="s">
        <v>127</v>
      </c>
      <c r="F44" s="146"/>
      <c r="G44" s="146"/>
    </row>
    <row r="45" customFormat="false" ht="12.75" hidden="false" customHeight="false" outlineLevel="0" collapsed="false">
      <c r="C45" s="147"/>
      <c r="D45" s="147"/>
    </row>
  </sheetData>
  <mergeCells count="41">
    <mergeCell ref="A1:C1"/>
    <mergeCell ref="A2:D2"/>
    <mergeCell ref="A3:D3"/>
    <mergeCell ref="A4:A8"/>
    <mergeCell ref="B4:D4"/>
    <mergeCell ref="B5:B6"/>
    <mergeCell ref="C5:D5"/>
    <mergeCell ref="C6:D6"/>
    <mergeCell ref="B7:D7"/>
    <mergeCell ref="B8:D8"/>
    <mergeCell ref="A9:A11"/>
    <mergeCell ref="B9:D9"/>
    <mergeCell ref="B10:D10"/>
    <mergeCell ref="B11:D11"/>
    <mergeCell ref="A12:D12"/>
    <mergeCell ref="A13:A17"/>
    <mergeCell ref="B13:D13"/>
    <mergeCell ref="B14:D14"/>
    <mergeCell ref="B15:D15"/>
    <mergeCell ref="B16:D16"/>
    <mergeCell ref="B17:D17"/>
    <mergeCell ref="A18:D18"/>
    <mergeCell ref="A20:F20"/>
    <mergeCell ref="A21:D21"/>
    <mergeCell ref="A22:B26"/>
    <mergeCell ref="C22:D22"/>
    <mergeCell ref="C23:D23"/>
    <mergeCell ref="C24:D24"/>
    <mergeCell ref="C25:D25"/>
    <mergeCell ref="C26:D26"/>
    <mergeCell ref="A29:D29"/>
    <mergeCell ref="A30:D30"/>
    <mergeCell ref="A31:D31"/>
    <mergeCell ref="A32:D32"/>
    <mergeCell ref="A33:D33"/>
    <mergeCell ref="A34:D34"/>
    <mergeCell ref="A37:B37"/>
    <mergeCell ref="D37:F37"/>
    <mergeCell ref="D40:F40"/>
    <mergeCell ref="C42:D42"/>
    <mergeCell ref="E44:G44"/>
  </mergeCells>
  <printOptions headings="false" gridLines="false" gridLinesSet="true" horizontalCentered="false" verticalCentered="false"/>
  <pageMargins left="0.511805555555556" right="0.315277777777778" top="0.354166666666667" bottom="0.354861111111111" header="0.511811023622047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&amp;LABCFE974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2004-04-20T16:33:35Z</dcterms:created>
  <dc:creator>ДП "ІСС"</dc:creator>
  <dc:description/>
  <dc:language>uk-UA</dc:language>
  <cp:lastModifiedBy>Ладан</cp:lastModifiedBy>
  <cp:lastPrinted>2021-04-04T10:46:00Z</cp:lastPrinted>
  <dcterms:modified xsi:type="dcterms:W3CDTF">2026-01-06T12:45:08Z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Зведений- 1-1_по Україні_2.2015</vt:lpwstr>
  </property>
  <property fmtid="{D5CDD505-2E9C-101B-9397-08002B2CF9AE}" pid="3" name="Версія БД">
    <vt:lpwstr>3.13.0.500_x0000_</vt:lpwstr>
  </property>
  <property fmtid="{D5CDD505-2E9C-101B-9397-08002B2CF9AE}" pid="4" name="Вид звіту">
    <vt:lpwstr>Зведений статистичний звіт_x0000_</vt:lpwstr>
  </property>
  <property fmtid="{D5CDD505-2E9C-101B-9397-08002B2CF9AE}" pid="5" name="К.Cума">
    <vt:lpwstr>438E9FDC_x0000__x0000__x0000_</vt:lpwstr>
  </property>
  <property fmtid="{D5CDD505-2E9C-101B-9397-08002B2CF9AE}" pid="6" name="К.Сума шаблону">
    <vt:lpwstr>0F9E6709_x0000__x0000__x0000_</vt:lpwstr>
  </property>
  <property fmtid="{D5CDD505-2E9C-101B-9397-08002B2CF9AE}" pid="7" name="Кінець періоду">
    <vt:lpwstr>30.06.2015_x0000_</vt:lpwstr>
  </property>
  <property fmtid="{D5CDD505-2E9C-101B-9397-08002B2CF9AE}" pid="8" name="Період">
    <vt:lpwstr>перше півріччя 2015 року_x0000__x0000__x0000_</vt:lpwstr>
  </property>
  <property fmtid="{D5CDD505-2E9C-101B-9397-08002B2CF9AE}" pid="9" name="Початок періоду">
    <vt:lpwstr>01.01.2015_x0000_</vt:lpwstr>
  </property>
  <property fmtid="{D5CDD505-2E9C-101B-9397-08002B2CF9AE}" pid="10" name="Підрозділ">
    <vt:lpwstr>Державна судова адміністрація України_x0000__x0000_</vt:lpwstr>
  </property>
  <property fmtid="{D5CDD505-2E9C-101B-9397-08002B2CF9AE}" pid="11" name="ПідрозділDBID">
    <vt:i4>0</vt:i4>
  </property>
  <property fmtid="{D5CDD505-2E9C-101B-9397-08002B2CF9AE}" pid="12" name="ПідрозділID">
    <vt:i4>168162</vt:i4>
  </property>
  <property fmtid="{D5CDD505-2E9C-101B-9397-08002B2CF9AE}" pid="13" name="Тип виду звіту">
    <vt:i4>2</vt:i4>
  </property>
  <property fmtid="{D5CDD505-2E9C-101B-9397-08002B2CF9AE}" pid="14" name="Тип звіту">
    <vt:lpwstr>Зведений- 1-1_x0000__x0000_</vt:lpwstr>
  </property>
  <property fmtid="{D5CDD505-2E9C-101B-9397-08002B2CF9AE}" pid="15" name="Тип звітуDBID">
    <vt:i4>0</vt:i4>
  </property>
  <property fmtid="{D5CDD505-2E9C-101B-9397-08002B2CF9AE}" pid="16" name="Тип звітуID">
    <vt:i4>295041</vt:i4>
  </property>
</Properties>
</file>