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9E87752-1A1C-4FCA-B05A-3B6DDBBA140A}" xr6:coauthVersionLast="47" xr6:coauthVersionMax="47" xr10:uidLastSave="{00000000-0000-0000-0000-000000000000}"/>
  <bookViews>
    <workbookView xWindow="-110" yWindow="-110" windowWidth="19420" windowHeight="10300" firstSheet="1" activeTab="3"/>
  </bookViews>
  <sheets>
    <sheet name="Титульний лист" sheetId="14" r:id="rId1"/>
    <sheet name="МЗС" sheetId="21" r:id="rId2"/>
    <sheet name="АЗС" sheetId="22" r:id="rId3"/>
    <sheet name="ОАС" sheetId="9" r:id="rId4"/>
    <sheet name="ААС" sheetId="10" r:id="rId5"/>
    <sheet name="МГС" sheetId="11" r:id="rId6"/>
    <sheet name="АГС" sheetId="12" r:id="rId7"/>
    <sheet name="Зведена (в розрізі судів)" sheetId="7" r:id="rId8"/>
  </sheets>
  <definedNames>
    <definedName name="_xlnm.Print_Area" localSheetId="0">'Титульний лист'!$A$1:$H$48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79" i="22" l="1"/>
  <c r="W1246" i="22" s="1"/>
  <c r="V679" i="22"/>
  <c r="V1246" i="22" s="1"/>
  <c r="U679" i="22"/>
  <c r="U1246" i="22" s="1"/>
  <c r="T679" i="22"/>
  <c r="T1246" i="22" s="1"/>
  <c r="R679" i="22"/>
  <c r="R1246" i="22" s="1"/>
  <c r="Q679" i="22"/>
  <c r="Q1246" i="22" s="1"/>
  <c r="P679" i="22"/>
  <c r="O679" i="22"/>
  <c r="O1246" i="22" s="1"/>
  <c r="M679" i="22"/>
  <c r="M1246" i="22" s="1"/>
  <c r="L679" i="22"/>
  <c r="L1246" i="22" s="1"/>
  <c r="K679" i="22"/>
  <c r="J679" i="22"/>
  <c r="J1246" i="22" s="1"/>
  <c r="H679" i="22"/>
  <c r="H1246" i="22" s="1"/>
  <c r="G679" i="22"/>
  <c r="G1246" i="22" s="1"/>
  <c r="F679" i="22"/>
  <c r="F1246" i="22" s="1"/>
  <c r="E679" i="22"/>
  <c r="W529" i="22"/>
  <c r="W677" i="22" s="1"/>
  <c r="V529" i="22"/>
  <c r="V677" i="22" s="1"/>
  <c r="U529" i="22"/>
  <c r="U677" i="22" s="1"/>
  <c r="T529" i="22"/>
  <c r="T677" i="22" s="1"/>
  <c r="R529" i="22"/>
  <c r="R677" i="22" s="1"/>
  <c r="Q529" i="22"/>
  <c r="Q677" i="22" s="1"/>
  <c r="P529" i="22"/>
  <c r="P677" i="22" s="1"/>
  <c r="O529" i="22"/>
  <c r="O677" i="22" s="1"/>
  <c r="M529" i="22"/>
  <c r="M677" i="22" s="1"/>
  <c r="L529" i="22"/>
  <c r="L677" i="22" s="1"/>
  <c r="K529" i="22"/>
  <c r="K677" i="22" s="1"/>
  <c r="J529" i="22"/>
  <c r="J677" i="22" s="1"/>
  <c r="H529" i="22"/>
  <c r="H677" i="22" s="1"/>
  <c r="G529" i="22"/>
  <c r="G677" i="22" s="1"/>
  <c r="F529" i="22"/>
  <c r="F677" i="22" s="1"/>
  <c r="E529" i="22"/>
  <c r="E677" i="22" s="1"/>
  <c r="W452" i="22"/>
  <c r="V452" i="22"/>
  <c r="U452" i="22"/>
  <c r="T452" i="22"/>
  <c r="R452" i="22"/>
  <c r="Q452" i="22"/>
  <c r="P452" i="22"/>
  <c r="O452" i="22"/>
  <c r="M452" i="22"/>
  <c r="L452" i="22"/>
  <c r="K452" i="22"/>
  <c r="J452" i="22"/>
  <c r="H452" i="22"/>
  <c r="G452" i="22"/>
  <c r="F452" i="22"/>
  <c r="E452" i="22"/>
  <c r="W8" i="22"/>
  <c r="V8" i="22"/>
  <c r="U8" i="22"/>
  <c r="T8" i="22"/>
  <c r="R8" i="22"/>
  <c r="Q8" i="22"/>
  <c r="P8" i="22"/>
  <c r="O8" i="22"/>
  <c r="M8" i="22"/>
  <c r="L8" i="22"/>
  <c r="K8" i="22"/>
  <c r="J8" i="22"/>
  <c r="H8" i="22"/>
  <c r="G8" i="22"/>
  <c r="F8" i="22"/>
  <c r="E8" i="22"/>
  <c r="W936" i="21"/>
  <c r="W1500" i="21" s="1"/>
  <c r="V936" i="21"/>
  <c r="V1500" i="21" s="1"/>
  <c r="U936" i="21"/>
  <c r="U1500" i="21" s="1"/>
  <c r="T936" i="21"/>
  <c r="T1500" i="21" s="1"/>
  <c r="R936" i="21"/>
  <c r="R1500" i="21" s="1"/>
  <c r="Q936" i="21"/>
  <c r="Q1500" i="21" s="1"/>
  <c r="P936" i="21"/>
  <c r="P1500" i="21" s="1"/>
  <c r="O936" i="21"/>
  <c r="O1500" i="21" s="1"/>
  <c r="M936" i="21"/>
  <c r="M1500" i="21" s="1"/>
  <c r="L936" i="21"/>
  <c r="L1500" i="21" s="1"/>
  <c r="K936" i="21"/>
  <c r="K1500" i="21" s="1"/>
  <c r="J936" i="21"/>
  <c r="J1500" i="21" s="1"/>
  <c r="H936" i="21"/>
  <c r="H1500" i="21" s="1"/>
  <c r="G936" i="21"/>
  <c r="G1500" i="21" s="1"/>
  <c r="F936" i="21"/>
  <c r="F1500" i="21" s="1"/>
  <c r="E936" i="21"/>
  <c r="W883" i="21"/>
  <c r="V883" i="21"/>
  <c r="U883" i="21"/>
  <c r="T883" i="21"/>
  <c r="R883" i="21"/>
  <c r="Q883" i="21"/>
  <c r="P883" i="21"/>
  <c r="O883" i="21"/>
  <c r="M883" i="21"/>
  <c r="L883" i="21"/>
  <c r="K883" i="21"/>
  <c r="J883" i="21"/>
  <c r="H883" i="21"/>
  <c r="G883" i="21"/>
  <c r="F883" i="21"/>
  <c r="E883" i="21"/>
  <c r="W783" i="21"/>
  <c r="V783" i="21"/>
  <c r="U783" i="21"/>
  <c r="U934" i="21" s="1"/>
  <c r="T783" i="21"/>
  <c r="R783" i="21"/>
  <c r="Q783" i="21"/>
  <c r="P783" i="21"/>
  <c r="O783" i="21"/>
  <c r="M783" i="21"/>
  <c r="L783" i="21"/>
  <c r="K783" i="21"/>
  <c r="J783" i="21"/>
  <c r="H783" i="21"/>
  <c r="G783" i="21"/>
  <c r="F783" i="21"/>
  <c r="E783" i="21"/>
  <c r="W773" i="21"/>
  <c r="V773" i="21"/>
  <c r="U773" i="21"/>
  <c r="T773" i="21"/>
  <c r="R773" i="21"/>
  <c r="Q773" i="21"/>
  <c r="P773" i="21"/>
  <c r="O773" i="21"/>
  <c r="M773" i="21"/>
  <c r="L773" i="21"/>
  <c r="K773" i="21"/>
  <c r="J773" i="21"/>
  <c r="H773" i="21"/>
  <c r="G773" i="21"/>
  <c r="F773" i="21"/>
  <c r="E773" i="21"/>
  <c r="W560" i="21"/>
  <c r="W771" i="21" s="1"/>
  <c r="V560" i="21"/>
  <c r="V771" i="21" s="1"/>
  <c r="U560" i="21"/>
  <c r="U771" i="21" s="1"/>
  <c r="T560" i="21"/>
  <c r="T771" i="21" s="1"/>
  <c r="R560" i="21"/>
  <c r="R771" i="21" s="1"/>
  <c r="Q560" i="21"/>
  <c r="Q771" i="21" s="1"/>
  <c r="P560" i="21"/>
  <c r="P771" i="21" s="1"/>
  <c r="O560" i="21"/>
  <c r="O771" i="21" s="1"/>
  <c r="M560" i="21"/>
  <c r="M771" i="21" s="1"/>
  <c r="L560" i="21"/>
  <c r="L771" i="21" s="1"/>
  <c r="K560" i="21"/>
  <c r="J560" i="21"/>
  <c r="J771" i="21" s="1"/>
  <c r="H560" i="21"/>
  <c r="H771" i="21" s="1"/>
  <c r="G560" i="21"/>
  <c r="G771" i="21" s="1"/>
  <c r="F560" i="21"/>
  <c r="F771" i="21" s="1"/>
  <c r="E560" i="21"/>
  <c r="E771" i="21" s="1"/>
  <c r="W515" i="21"/>
  <c r="V515" i="21"/>
  <c r="U515" i="21"/>
  <c r="T515" i="21"/>
  <c r="R515" i="21"/>
  <c r="Q515" i="21"/>
  <c r="P515" i="21"/>
  <c r="O515" i="21"/>
  <c r="M515" i="21"/>
  <c r="L515" i="21"/>
  <c r="K515" i="21"/>
  <c r="J515" i="21"/>
  <c r="H515" i="21"/>
  <c r="G515" i="21"/>
  <c r="F515" i="21"/>
  <c r="E515" i="21"/>
  <c r="W452" i="21"/>
  <c r="V452" i="21"/>
  <c r="U452" i="21"/>
  <c r="T452" i="21"/>
  <c r="R452" i="21"/>
  <c r="Q452" i="21"/>
  <c r="P452" i="21"/>
  <c r="O452" i="21"/>
  <c r="M452" i="21"/>
  <c r="L452" i="21"/>
  <c r="K452" i="21"/>
  <c r="J452" i="21"/>
  <c r="H452" i="21"/>
  <c r="G452" i="21"/>
  <c r="F452" i="21"/>
  <c r="E452" i="21"/>
  <c r="W8" i="21"/>
  <c r="V8" i="21"/>
  <c r="U8" i="21"/>
  <c r="T8" i="21"/>
  <c r="R8" i="21"/>
  <c r="Q8" i="21"/>
  <c r="P8" i="21"/>
  <c r="O8" i="21"/>
  <c r="M8" i="21"/>
  <c r="L8" i="21"/>
  <c r="K8" i="21"/>
  <c r="J8" i="21"/>
  <c r="H8" i="21"/>
  <c r="G8" i="21"/>
  <c r="F8" i="21"/>
  <c r="E8" i="21"/>
  <c r="C724" i="7"/>
  <c r="J724" i="7"/>
  <c r="I724" i="7"/>
  <c r="H724" i="7"/>
  <c r="G724" i="7"/>
  <c r="F724" i="7"/>
  <c r="E724" i="7"/>
  <c r="D724" i="7"/>
  <c r="J671" i="7"/>
  <c r="I671" i="7"/>
  <c r="H671" i="7"/>
  <c r="G671" i="7"/>
  <c r="F671" i="7"/>
  <c r="E671" i="7"/>
  <c r="D671" i="7"/>
  <c r="C671" i="7"/>
  <c r="J655" i="7"/>
  <c r="I655" i="7"/>
  <c r="H655" i="7"/>
  <c r="G655" i="7"/>
  <c r="F655" i="7"/>
  <c r="E655" i="7"/>
  <c r="D655" i="7"/>
  <c r="C655" i="7"/>
  <c r="J631" i="7"/>
  <c r="I631" i="7"/>
  <c r="H631" i="7"/>
  <c r="G631" i="7"/>
  <c r="F631" i="7"/>
  <c r="E631" i="7"/>
  <c r="D631" i="7"/>
  <c r="C631" i="7"/>
  <c r="J609" i="7"/>
  <c r="I609" i="7"/>
  <c r="H609" i="7"/>
  <c r="G609" i="7"/>
  <c r="F609" i="7"/>
  <c r="E609" i="7"/>
  <c r="D609" i="7"/>
  <c r="C609" i="7"/>
  <c r="J588" i="7"/>
  <c r="I588" i="7"/>
  <c r="H588" i="7"/>
  <c r="G588" i="7"/>
  <c r="F588" i="7"/>
  <c r="E588" i="7"/>
  <c r="D588" i="7"/>
  <c r="C588" i="7"/>
  <c r="J550" i="7"/>
  <c r="I550" i="7"/>
  <c r="H550" i="7"/>
  <c r="G550" i="7"/>
  <c r="F550" i="7"/>
  <c r="E550" i="7"/>
  <c r="D550" i="7"/>
  <c r="C550" i="7"/>
  <c r="J532" i="7"/>
  <c r="I532" i="7"/>
  <c r="H532" i="7"/>
  <c r="G532" i="7"/>
  <c r="F532" i="7"/>
  <c r="E532" i="7"/>
  <c r="D532" i="7"/>
  <c r="C532" i="7"/>
  <c r="J511" i="7"/>
  <c r="I511" i="7"/>
  <c r="H511" i="7"/>
  <c r="G511" i="7"/>
  <c r="F511" i="7"/>
  <c r="E511" i="7"/>
  <c r="D511" i="7"/>
  <c r="C511" i="7"/>
  <c r="J492" i="7"/>
  <c r="I492" i="7"/>
  <c r="H492" i="7"/>
  <c r="G492" i="7"/>
  <c r="F492" i="7"/>
  <c r="E492" i="7"/>
  <c r="D492" i="7"/>
  <c r="C492" i="7"/>
  <c r="J460" i="7"/>
  <c r="I460" i="7"/>
  <c r="H460" i="7"/>
  <c r="G460" i="7"/>
  <c r="F460" i="7"/>
  <c r="E460" i="7"/>
  <c r="D460" i="7"/>
  <c r="C460" i="7"/>
  <c r="J426" i="7"/>
  <c r="I426" i="7"/>
  <c r="H426" i="7"/>
  <c r="G426" i="7"/>
  <c r="F426" i="7"/>
  <c r="E426" i="7"/>
  <c r="D426" i="7"/>
  <c r="C426" i="7"/>
  <c r="J401" i="7"/>
  <c r="I401" i="7"/>
  <c r="H401" i="7"/>
  <c r="G401" i="7"/>
  <c r="F401" i="7"/>
  <c r="E401" i="7"/>
  <c r="D401" i="7"/>
  <c r="C401" i="7"/>
  <c r="J390" i="7"/>
  <c r="I390" i="7"/>
  <c r="H390" i="7"/>
  <c r="G390" i="7"/>
  <c r="F390" i="7"/>
  <c r="E390" i="7"/>
  <c r="D390" i="7"/>
  <c r="C390" i="7"/>
  <c r="J360" i="7"/>
  <c r="I360" i="7"/>
  <c r="H360" i="7"/>
  <c r="G360" i="7"/>
  <c r="F360" i="7"/>
  <c r="E360" i="7"/>
  <c r="D360" i="7"/>
  <c r="C360" i="7"/>
  <c r="J327" i="7"/>
  <c r="I327" i="7"/>
  <c r="H327" i="7"/>
  <c r="G327" i="7"/>
  <c r="F327" i="7"/>
  <c r="E327" i="7"/>
  <c r="D327" i="7"/>
  <c r="C327" i="7"/>
  <c r="J303" i="7"/>
  <c r="I303" i="7"/>
  <c r="H303" i="7"/>
  <c r="G303" i="7"/>
  <c r="F303" i="7"/>
  <c r="E303" i="7"/>
  <c r="D303" i="7"/>
  <c r="C303" i="7"/>
  <c r="J274" i="7"/>
  <c r="I274" i="7"/>
  <c r="H274" i="7"/>
  <c r="G274" i="7"/>
  <c r="F274" i="7"/>
  <c r="E274" i="7"/>
  <c r="D274" i="7"/>
  <c r="C274" i="7"/>
  <c r="J256" i="7"/>
  <c r="I256" i="7"/>
  <c r="H256" i="7"/>
  <c r="G256" i="7"/>
  <c r="F256" i="7"/>
  <c r="E256" i="7"/>
  <c r="D256" i="7"/>
  <c r="C256" i="7"/>
  <c r="J227" i="7"/>
  <c r="I227" i="7"/>
  <c r="H227" i="7"/>
  <c r="G227" i="7"/>
  <c r="F227" i="7"/>
  <c r="E227" i="7"/>
  <c r="D227" i="7"/>
  <c r="C227" i="7"/>
  <c r="J213" i="7"/>
  <c r="I213" i="7"/>
  <c r="H213" i="7"/>
  <c r="G213" i="7"/>
  <c r="F213" i="7"/>
  <c r="E213" i="7"/>
  <c r="D213" i="7"/>
  <c r="C213" i="7"/>
  <c r="J187" i="7"/>
  <c r="I187" i="7"/>
  <c r="H187" i="7"/>
  <c r="G187" i="7"/>
  <c r="F187" i="7"/>
  <c r="E187" i="7"/>
  <c r="D187" i="7"/>
  <c r="C187" i="7"/>
  <c r="J131" i="7"/>
  <c r="I131" i="7"/>
  <c r="H131" i="7"/>
  <c r="G131" i="7"/>
  <c r="F131" i="7"/>
  <c r="E131" i="7"/>
  <c r="D131" i="7"/>
  <c r="C131" i="7"/>
  <c r="J84" i="7"/>
  <c r="I84" i="7"/>
  <c r="H84" i="7"/>
  <c r="G84" i="7"/>
  <c r="F84" i="7"/>
  <c r="E84" i="7"/>
  <c r="D84" i="7"/>
  <c r="C84" i="7"/>
  <c r="J66" i="7"/>
  <c r="I66" i="7"/>
  <c r="H66" i="7"/>
  <c r="G66" i="7"/>
  <c r="F66" i="7"/>
  <c r="E66" i="7"/>
  <c r="D66" i="7"/>
  <c r="C66" i="7"/>
  <c r="J36" i="7"/>
  <c r="I36" i="7"/>
  <c r="H36" i="7"/>
  <c r="G36" i="7"/>
  <c r="F36" i="7"/>
  <c r="E36" i="7"/>
  <c r="D36" i="7"/>
  <c r="C36" i="7"/>
  <c r="J31" i="7"/>
  <c r="I31" i="7"/>
  <c r="H31" i="7"/>
  <c r="G31" i="7"/>
  <c r="F31" i="7"/>
  <c r="E31" i="7"/>
  <c r="D31" i="7"/>
  <c r="C31" i="7"/>
  <c r="J6" i="7"/>
  <c r="I6" i="7"/>
  <c r="H6" i="7"/>
  <c r="G6" i="7"/>
  <c r="F6" i="7"/>
  <c r="E6" i="7"/>
  <c r="D6" i="7"/>
  <c r="C6" i="7"/>
  <c r="W7" i="10"/>
  <c r="W220" i="10" s="1"/>
  <c r="V7" i="10"/>
  <c r="V220" i="10" s="1"/>
  <c r="U7" i="10"/>
  <c r="U220" i="10" s="1"/>
  <c r="T7" i="10"/>
  <c r="T220" i="10" s="1"/>
  <c r="R7" i="10"/>
  <c r="R220" i="10" s="1"/>
  <c r="Q7" i="10"/>
  <c r="Q220" i="10" s="1"/>
  <c r="P7" i="10"/>
  <c r="P220" i="10" s="1"/>
  <c r="O7" i="10"/>
  <c r="M7" i="10"/>
  <c r="M220" i="10" s="1"/>
  <c r="L7" i="10"/>
  <c r="L220" i="10" s="1"/>
  <c r="K7" i="10"/>
  <c r="K220" i="10" s="1"/>
  <c r="J7" i="10"/>
  <c r="J220" i="10" s="1"/>
  <c r="H7" i="10"/>
  <c r="H220" i="10" s="1"/>
  <c r="G7" i="10"/>
  <c r="G220" i="10" s="1"/>
  <c r="F7" i="10"/>
  <c r="F220" i="10" s="1"/>
  <c r="E7" i="10"/>
  <c r="E220" i="10" s="1"/>
  <c r="W7" i="9"/>
  <c r="W219" i="9" s="1"/>
  <c r="V7" i="9"/>
  <c r="V219" i="9" s="1"/>
  <c r="U7" i="9"/>
  <c r="U219" i="9" s="1"/>
  <c r="T7" i="9"/>
  <c r="R7" i="9"/>
  <c r="R219" i="9" s="1"/>
  <c r="Q7" i="9"/>
  <c r="Q219" i="9" s="1"/>
  <c r="P7" i="9"/>
  <c r="P219" i="9" s="1"/>
  <c r="O7" i="9"/>
  <c r="O219" i="9" s="1"/>
  <c r="M7" i="9"/>
  <c r="M219" i="9" s="1"/>
  <c r="L7" i="9"/>
  <c r="L219" i="9" s="1"/>
  <c r="K7" i="9"/>
  <c r="J7" i="9"/>
  <c r="J219" i="9" s="1"/>
  <c r="H7" i="9"/>
  <c r="H219" i="9" s="1"/>
  <c r="G7" i="9"/>
  <c r="G219" i="9" s="1"/>
  <c r="F7" i="9"/>
  <c r="F219" i="9" s="1"/>
  <c r="E7" i="9"/>
  <c r="E219" i="9" s="1"/>
  <c r="J753" i="7"/>
  <c r="J763" i="7"/>
  <c r="J792" i="7"/>
  <c r="J801" i="7"/>
  <c r="T7" i="12"/>
  <c r="T158" i="12" s="1"/>
  <c r="O7" i="12"/>
  <c r="J7" i="12"/>
  <c r="J158" i="12" s="1"/>
  <c r="E7" i="12"/>
  <c r="T7" i="11"/>
  <c r="T159" i="11" s="1"/>
  <c r="O7" i="11"/>
  <c r="O159" i="11" s="1"/>
  <c r="J7" i="11"/>
  <c r="E7" i="11"/>
  <c r="E159" i="11" s="1"/>
  <c r="W7" i="12"/>
  <c r="W158" i="12" s="1"/>
  <c r="V7" i="12"/>
  <c r="V158" i="12" s="1"/>
  <c r="U7" i="12"/>
  <c r="U158" i="12" s="1"/>
  <c r="R7" i="12"/>
  <c r="R158" i="12" s="1"/>
  <c r="Q7" i="12"/>
  <c r="Q158" i="12" s="1"/>
  <c r="P7" i="12"/>
  <c r="P158" i="12" s="1"/>
  <c r="M7" i="12"/>
  <c r="M158" i="12" s="1"/>
  <c r="L7" i="12"/>
  <c r="L158" i="12" s="1"/>
  <c r="K7" i="12"/>
  <c r="K158" i="12" s="1"/>
  <c r="H7" i="12"/>
  <c r="H158" i="12" s="1"/>
  <c r="G7" i="12"/>
  <c r="G158" i="12" s="1"/>
  <c r="F7" i="12"/>
  <c r="F158" i="12" s="1"/>
  <c r="W7" i="11"/>
  <c r="W159" i="11" s="1"/>
  <c r="V7" i="11"/>
  <c r="V159" i="11" s="1"/>
  <c r="U7" i="11"/>
  <c r="U159" i="11" s="1"/>
  <c r="R7" i="11"/>
  <c r="R159" i="11" s="1"/>
  <c r="Q7" i="11"/>
  <c r="Q159" i="11" s="1"/>
  <c r="P7" i="11"/>
  <c r="P159" i="11" s="1"/>
  <c r="M7" i="11"/>
  <c r="M159" i="11" s="1"/>
  <c r="L7" i="11"/>
  <c r="L159" i="11" s="1"/>
  <c r="K7" i="11"/>
  <c r="K159" i="11" s="1"/>
  <c r="H7" i="11"/>
  <c r="H159" i="11" s="1"/>
  <c r="G7" i="11"/>
  <c r="G159" i="11" s="1"/>
  <c r="F7" i="11"/>
  <c r="F159" i="11" s="1"/>
  <c r="C753" i="7"/>
  <c r="I801" i="7"/>
  <c r="H801" i="7"/>
  <c r="G801" i="7"/>
  <c r="F801" i="7"/>
  <c r="E801" i="7"/>
  <c r="D801" i="7"/>
  <c r="C801" i="7"/>
  <c r="I792" i="7"/>
  <c r="H792" i="7"/>
  <c r="G792" i="7"/>
  <c r="F792" i="7"/>
  <c r="E792" i="7"/>
  <c r="D792" i="7"/>
  <c r="C792" i="7"/>
  <c r="I763" i="7"/>
  <c r="H763" i="7"/>
  <c r="G763" i="7"/>
  <c r="F763" i="7"/>
  <c r="E763" i="7"/>
  <c r="D763" i="7"/>
  <c r="C763" i="7"/>
  <c r="I753" i="7"/>
  <c r="H753" i="7"/>
  <c r="G753" i="7"/>
  <c r="F753" i="7"/>
  <c r="E753" i="7"/>
  <c r="D753" i="7"/>
  <c r="J696" i="7" l="1"/>
  <c r="J802" i="7" s="1"/>
  <c r="I696" i="7"/>
  <c r="I802" i="7" s="1"/>
  <c r="H696" i="7"/>
  <c r="H802" i="7" s="1"/>
  <c r="G696" i="7"/>
  <c r="G802" i="7" s="1"/>
  <c r="F696" i="7"/>
  <c r="F802" i="7" s="1"/>
  <c r="E696" i="7"/>
  <c r="E802" i="7" s="1"/>
  <c r="D696" i="7"/>
  <c r="D802" i="7" s="1"/>
  <c r="C696" i="7"/>
  <c r="C802" i="7" s="1"/>
  <c r="I158" i="12"/>
  <c r="D7" i="12"/>
  <c r="E158" i="12"/>
  <c r="D158" i="12" s="1"/>
  <c r="S7" i="12"/>
  <c r="S158" i="12"/>
  <c r="N7" i="12"/>
  <c r="O158" i="12"/>
  <c r="N158" i="12" s="1"/>
  <c r="I7" i="12"/>
  <c r="I7" i="11"/>
  <c r="S7" i="11"/>
  <c r="J159" i="11"/>
  <c r="I159" i="11" s="1"/>
  <c r="D159" i="11"/>
  <c r="D7" i="11"/>
  <c r="S159" i="11"/>
  <c r="N159" i="11"/>
  <c r="N7" i="11"/>
  <c r="N7" i="10"/>
  <c r="D7" i="10"/>
  <c r="D220" i="10"/>
  <c r="S7" i="10"/>
  <c r="S220" i="10"/>
  <c r="O220" i="10"/>
  <c r="N220" i="10" s="1"/>
  <c r="I220" i="10"/>
  <c r="I7" i="10"/>
  <c r="S7" i="9"/>
  <c r="I7" i="9"/>
  <c r="D219" i="9"/>
  <c r="D7" i="9"/>
  <c r="T219" i="9"/>
  <c r="S219" i="9" s="1"/>
  <c r="N7" i="9"/>
  <c r="N219" i="9"/>
  <c r="K219" i="9"/>
  <c r="I219" i="9" s="1"/>
  <c r="I677" i="22"/>
  <c r="D677" i="22"/>
  <c r="D529" i="22"/>
  <c r="S677" i="22"/>
  <c r="S529" i="22"/>
  <c r="N677" i="22"/>
  <c r="N529" i="22"/>
  <c r="I529" i="22"/>
  <c r="V527" i="22"/>
  <c r="V1247" i="22" s="1"/>
  <c r="S452" i="22"/>
  <c r="J527" i="22"/>
  <c r="J1247" i="22" s="1"/>
  <c r="U527" i="22"/>
  <c r="U1247" i="22" s="1"/>
  <c r="N452" i="22"/>
  <c r="T527" i="22"/>
  <c r="T1247" i="22" s="1"/>
  <c r="D452" i="22"/>
  <c r="G527" i="22"/>
  <c r="G1247" i="22" s="1"/>
  <c r="F527" i="22"/>
  <c r="F1247" i="22" s="1"/>
  <c r="R527" i="22"/>
  <c r="R1247" i="22" s="1"/>
  <c r="Q527" i="22"/>
  <c r="Q1247" i="22" s="1"/>
  <c r="M527" i="22"/>
  <c r="M1247" i="22" s="1"/>
  <c r="I452" i="22"/>
  <c r="K527" i="22"/>
  <c r="H527" i="22"/>
  <c r="H1247" i="22" s="1"/>
  <c r="W527" i="22"/>
  <c r="W1247" i="22" s="1"/>
  <c r="P527" i="22"/>
  <c r="I8" i="22"/>
  <c r="N8" i="22"/>
  <c r="O527" i="22"/>
  <c r="L527" i="22"/>
  <c r="L1247" i="22" s="1"/>
  <c r="D8" i="22"/>
  <c r="E527" i="22"/>
  <c r="S8" i="22"/>
  <c r="D679" i="22"/>
  <c r="E1246" i="22"/>
  <c r="S1246" i="22"/>
  <c r="S679" i="22"/>
  <c r="N679" i="22"/>
  <c r="P1246" i="22"/>
  <c r="I679" i="22"/>
  <c r="K1246" i="22"/>
  <c r="J934" i="21"/>
  <c r="H934" i="21"/>
  <c r="L934" i="21"/>
  <c r="D883" i="21"/>
  <c r="N883" i="21"/>
  <c r="S883" i="21"/>
  <c r="I883" i="21"/>
  <c r="V934" i="21"/>
  <c r="I783" i="21"/>
  <c r="S783" i="21"/>
  <c r="K934" i="21"/>
  <c r="T934" i="21"/>
  <c r="P934" i="21"/>
  <c r="D783" i="21"/>
  <c r="W934" i="21"/>
  <c r="R934" i="21"/>
  <c r="M934" i="21"/>
  <c r="G934" i="21"/>
  <c r="F934" i="21"/>
  <c r="E934" i="21"/>
  <c r="Q934" i="21"/>
  <c r="N783" i="21"/>
  <c r="O934" i="21"/>
  <c r="D773" i="21"/>
  <c r="S773" i="21"/>
  <c r="N773" i="21"/>
  <c r="I773" i="21"/>
  <c r="D560" i="21"/>
  <c r="N560" i="21"/>
  <c r="D771" i="21"/>
  <c r="S560" i="21"/>
  <c r="S771" i="21"/>
  <c r="N771" i="21"/>
  <c r="I560" i="21"/>
  <c r="K771" i="21"/>
  <c r="I771" i="21" s="1"/>
  <c r="D515" i="21"/>
  <c r="N515" i="21"/>
  <c r="S515" i="21"/>
  <c r="I515" i="21"/>
  <c r="V558" i="21"/>
  <c r="S452" i="21"/>
  <c r="T558" i="21"/>
  <c r="N452" i="21"/>
  <c r="J558" i="21"/>
  <c r="Q558" i="21"/>
  <c r="D452" i="21"/>
  <c r="U558" i="21"/>
  <c r="U1501" i="21" s="1"/>
  <c r="L558" i="21"/>
  <c r="I452" i="21"/>
  <c r="F558" i="21"/>
  <c r="R558" i="21"/>
  <c r="P558" i="21"/>
  <c r="O558" i="21"/>
  <c r="H558" i="21"/>
  <c r="G558" i="21"/>
  <c r="W558" i="21"/>
  <c r="M558" i="21"/>
  <c r="K558" i="21"/>
  <c r="S8" i="21"/>
  <c r="D8" i="21"/>
  <c r="E558" i="21"/>
  <c r="N8" i="21"/>
  <c r="I8" i="21"/>
  <c r="D936" i="21"/>
  <c r="E1500" i="21"/>
  <c r="S1500" i="21"/>
  <c r="S936" i="21"/>
  <c r="N936" i="21"/>
  <c r="N1500" i="21"/>
  <c r="I1500" i="21"/>
  <c r="I936" i="21"/>
  <c r="P1247" i="22" l="1"/>
  <c r="S527" i="22"/>
  <c r="N527" i="22"/>
  <c r="D527" i="22"/>
  <c r="I527" i="22"/>
  <c r="O1247" i="22"/>
  <c r="S1247" i="22"/>
  <c r="E1247" i="22"/>
  <c r="D1247" i="22" s="1"/>
  <c r="D1246" i="22"/>
  <c r="N1246" i="22"/>
  <c r="K1247" i="22"/>
  <c r="I1247" i="22" s="1"/>
  <c r="I1246" i="22"/>
  <c r="J1501" i="21"/>
  <c r="L1501" i="21"/>
  <c r="H1501" i="21"/>
  <c r="V1501" i="21"/>
  <c r="T1501" i="21"/>
  <c r="S934" i="21"/>
  <c r="I934" i="21"/>
  <c r="R1501" i="21"/>
  <c r="P1501" i="21"/>
  <c r="M1501" i="21"/>
  <c r="F1501" i="21"/>
  <c r="W1501" i="21"/>
  <c r="Q1501" i="21"/>
  <c r="D934" i="21"/>
  <c r="N934" i="21"/>
  <c r="G1501" i="21"/>
  <c r="K1501" i="21"/>
  <c r="N558" i="21"/>
  <c r="O1501" i="21"/>
  <c r="D558" i="21"/>
  <c r="S558" i="21"/>
  <c r="I558" i="21"/>
  <c r="E1501" i="21"/>
  <c r="D1500" i="21"/>
  <c r="N1247" i="22" l="1"/>
  <c r="S1501" i="21"/>
  <c r="I1501" i="21"/>
  <c r="N1501" i="21"/>
  <c r="D1501" i="21"/>
</calcChain>
</file>

<file path=xl/sharedStrings.xml><?xml version="1.0" encoding="utf-8"?>
<sst xmlns="http://schemas.openxmlformats.org/spreadsheetml/2006/main" count="4587" uniqueCount="2397">
  <si>
    <t>Код категорії справи відповідно до Класифікатора</t>
  </si>
  <si>
    <t>Назва категорії справи відповідно до Класифікатора</t>
  </si>
  <si>
    <t>Залишок справ і матеріалів на початок періоду</t>
  </si>
  <si>
    <t>Нормативний час для розгляду справ і матеріалів (год.), зазначених в</t>
  </si>
  <si>
    <t>Усього</t>
  </si>
  <si>
    <t>Кількість справ і матеріалів, які розглядаються</t>
  </si>
  <si>
    <t>на стадії підготовчого (попереднього) розгляду</t>
  </si>
  <si>
    <t>на стадії судового розгляду</t>
  </si>
  <si>
    <t>одноособово</t>
  </si>
  <si>
    <t>колегіально</t>
  </si>
  <si>
    <t>Надійшло справ і матеріалів за період</t>
  </si>
  <si>
    <t>Розглянуто справ і матеріалів за період</t>
  </si>
  <si>
    <t>Залишок справ і матеріалів на кінець періоду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</si>
  <si>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</si>
  <si>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</si>
  <si>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</si>
  <si>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</si>
  <si>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</si>
  <si>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</si>
  <si>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</si>
  <si>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Кримінальні правопорушення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</si>
  <si>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</si>
  <si>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</si>
  <si>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</si>
  <si>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особи, яка вчинила кримінальне правопорушення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</si>
  <si>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</si>
  <si>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</si>
  <si>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</si>
  <si>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</si>
  <si>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</si>
  <si>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особи, яка вчинила кримінальне правопорушення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</si>
  <si>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</si>
  <si>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</si>
  <si>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</si>
  <si>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</si>
  <si>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</si>
  <si>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</si>
  <si>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</si>
  <si>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</si>
  <si>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</si>
  <si>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 або стерилізації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</si>
  <si>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</si>
  <si>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</si>
  <si>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</si>
  <si>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</si>
  <si>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</si>
  <si>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</si>
  <si>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</si>
  <si>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</si>
  <si>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анатомічних матеріалів людини</t>
  </si>
  <si>
    <t>Насильницьке донорство</t>
  </si>
  <si>
    <t>Незаконне розголошення лікарської таємниці</t>
  </si>
  <si>
    <t>Домашнє насильство</t>
  </si>
  <si>
    <t>Кримінальні правопорушення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</si>
  <si>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</si>
  <si>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</si>
  <si>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</si>
  <si>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</t>
  </si>
  <si>
    <t>Експлуатація дітей</t>
  </si>
  <si>
    <t>Використання малолітньої дитини для заняття жебрацтвом</t>
  </si>
  <si>
    <t>Незаконне поміщення в заклад з надання психіатричної допомоги</t>
  </si>
  <si>
    <t>Насильницьке зникнення</t>
  </si>
  <si>
    <t>Примушування до шлюбу</t>
  </si>
  <si>
    <t>Кримінальні правопорушення проти статевої свободи та статевої недоторканості особи</t>
  </si>
  <si>
    <t>Зґвалтування</t>
  </si>
  <si>
    <t>Сексуальне насильство</t>
  </si>
  <si>
    <t>Примушування до вступу в статевий зв'язок</t>
  </si>
  <si>
    <t>Розбещення неповнолітніх</t>
  </si>
  <si>
    <t>Кримінальні правопорушення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</si>
  <si>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</si>
  <si>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інше несанкціоноване втручання в роботу Державного реєстру виборців</t>
  </si>
  <si>
    <t>Незаконне знищення або пошкодження виборчої документації або документації референдуму</t>
  </si>
  <si>
    <t>Порушення таємниці голосування</t>
  </si>
  <si>
    <t>Порушення порядку фінансування політичної партії, передвиборної агітації чи агітації референдуму</t>
  </si>
  <si>
    <t>Підкуп виборця, учасника референдуму, члена виборчої комісії або комісії з референдуму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</si>
  <si>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</si>
  <si>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</si>
  <si>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</si>
  <si>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</si>
  <si>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</si>
  <si>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</si>
  <si>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</si>
  <si>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</si>
  <si>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</si>
  <si>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</si>
  <si>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</si>
  <si>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</si>
  <si>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</si>
  <si>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</si>
  <si>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</si>
  <si>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</si>
  <si>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</si>
  <si>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</si>
  <si>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</si>
  <si>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</si>
  <si>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</si>
  <si>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</si>
  <si>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</si>
  <si>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Кримінальні правопорушення проти власності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</si>
  <si>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</si>
  <si>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</si>
  <si>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</si>
  <si>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</si>
  <si>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</si>
  <si>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</si>
  <si>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</si>
  <si>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</si>
  <si>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</si>
  <si>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</si>
  <si>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</si>
  <si>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</si>
  <si>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</si>
  <si>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</si>
  <si>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кримінально протиправним шляхом</t>
  </si>
  <si>
    <t>Кримінальні правопорушення у сфері господарської діяльності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</si>
  <si>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</si>
  <si>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</si>
  <si>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</si>
  <si>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Незаконна діяльність з організації або проведення азартних ігор, лотерей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</si>
  <si>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</si>
  <si>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</si>
  <si>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</si>
  <si>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</si>
  <si>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</si>
  <si>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</si>
  <si>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Легалізація (відмивання) майна, одержаного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</si>
  <si>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</si>
  <si>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</si>
  <si>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</si>
  <si>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</si>
  <si>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</si>
  <si>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Доведення банку до неплатоспроможності</t>
  </si>
  <si>
    <t>Доведення до банкрутства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</si>
  <si>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</si>
  <si>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</si>
  <si>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Шахрайство з фінансовими ресурсами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</si>
  <si>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</si>
  <si>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</si>
  <si>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</si>
  <si>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</si>
  <si>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</si>
  <si>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</si>
  <si>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</si>
  <si>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Кримінальні правопорушення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</si>
  <si>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</si>
  <si>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</si>
  <si>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</si>
  <si>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</si>
  <si>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</si>
  <si>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</si>
  <si>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</si>
  <si>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</si>
  <si>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</si>
  <si>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</si>
  <si>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</si>
  <si>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або незаконне перевезення, зберігання, збут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</si>
  <si>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</si>
  <si>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</si>
  <si>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</si>
  <si>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</si>
  <si>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</si>
  <si>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</si>
  <si>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</si>
  <si>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</si>
  <si>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Незаконне видобування, збут, придбання, передача, пересилання, перевезення, переробка бурштину</t>
  </si>
  <si>
    <t>Кримінальні правопорушення проти громадської безпеки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</si>
  <si>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</si>
  <si>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</si>
  <si>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</si>
  <si>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</si>
  <si>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</si>
  <si>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</si>
  <si>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</si>
  <si>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</si>
  <si>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</si>
  <si>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</si>
  <si>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</si>
  <si>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</si>
  <si>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</si>
  <si>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</si>
  <si>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</si>
  <si>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</si>
  <si>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</si>
  <si>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</si>
  <si>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</si>
  <si>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</si>
  <si>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Умисне знищення або пошкодження об'єктів житлово-комунального господарства</t>
  </si>
  <si>
    <t>Кримінальні правопорушення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</si>
  <si>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</si>
  <si>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</si>
  <si>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</si>
  <si>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</si>
  <si>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</si>
  <si>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Кримінальні правопорушення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</si>
  <si>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</si>
  <si>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</si>
  <si>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</si>
  <si>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</si>
  <si>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</si>
  <si>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</si>
  <si>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</si>
  <si>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</si>
  <si>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</si>
  <si>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</si>
  <si>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</si>
  <si>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</si>
  <si>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</si>
  <si>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нормативно-правових актів, норм і правил,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</si>
  <si>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</si>
  <si>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</si>
  <si>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</si>
  <si>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</si>
  <si>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Кримінальні правопорушення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</si>
  <si>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</si>
  <si>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</si>
  <si>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</si>
  <si>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</si>
  <si>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</si>
  <si>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</si>
  <si>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</si>
  <si>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</si>
  <si>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</si>
  <si>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</si>
  <si>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</si>
  <si>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протиправну діяльність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</si>
  <si>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</si>
  <si>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</si>
  <si>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</si>
  <si>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</si>
  <si>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</si>
  <si>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</si>
  <si>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</si>
  <si>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</si>
  <si>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</si>
  <si>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</si>
  <si>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</si>
  <si>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</si>
  <si>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</si>
  <si>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</si>
  <si>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</si>
  <si>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</si>
  <si>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</si>
  <si>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</si>
  <si>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</si>
  <si>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</si>
  <si>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</si>
  <si>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</si>
  <si>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хворобам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</si>
  <si>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</si>
  <si>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</si>
  <si>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</si>
  <si>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</si>
  <si>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</si>
  <si>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</si>
  <si>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</si>
  <si>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</si>
  <si>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</si>
  <si>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</si>
  <si>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</si>
  <si>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проходження служби цивільного захисту в особливий період чи у разі проведення цільової мобілізації</t>
  </si>
  <si>
    <t>Незаконне перетинання державного кордону України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</si>
  <si>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</si>
  <si>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</si>
  <si>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</si>
  <si>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</si>
  <si>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</si>
  <si>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</si>
  <si>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судового експерта, працівника державної виконавчої служби, приватного виконавця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</si>
  <si>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</si>
  <si>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</si>
  <si>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</si>
  <si>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</si>
  <si>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журналіста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</si>
  <si>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</si>
  <si>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</si>
  <si>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</si>
  <si>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</si>
  <si>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</si>
  <si>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</si>
  <si>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</si>
  <si>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</si>
  <si>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</si>
  <si>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</si>
  <si>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</si>
  <si>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</si>
  <si>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Незаконні придбання, збут або використання спеціальних технічних засобів отримання інформації</t>
  </si>
  <si>
    <t>Умисне пошкодження або руйнування телекомунікаційної мережі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</si>
  <si>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</si>
  <si>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</si>
  <si>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</si>
  <si>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</si>
  <si>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</si>
  <si>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</si>
  <si>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</si>
  <si>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</si>
  <si>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</si>
  <si>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</si>
  <si>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</si>
  <si>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</si>
  <si>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</si>
  <si>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</si>
  <si>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</si>
  <si>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</si>
  <si>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</si>
  <si>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</si>
  <si>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</si>
  <si>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</si>
  <si>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</si>
  <si>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</si>
  <si>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</si>
  <si>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</si>
  <si>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</si>
  <si>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Кримінальні правопорушення проти правосуддя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</si>
  <si>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</si>
  <si>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</si>
  <si>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</si>
  <si>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</si>
  <si>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</si>
  <si>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</si>
  <si>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</si>
  <si>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</si>
  <si>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</si>
  <si>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</si>
  <si>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</si>
  <si>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кримінального правопорушення</t>
  </si>
  <si>
    <t>Введення в оману суду або іншого уповноваженого органу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</si>
  <si>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</si>
  <si>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</si>
  <si>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</si>
  <si>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</si>
  <si>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</si>
  <si>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</si>
  <si>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</si>
  <si>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</si>
  <si>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</si>
  <si>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</si>
  <si>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</si>
  <si>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</si>
  <si>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</si>
  <si>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</si>
  <si>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</si>
  <si>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Злісне ухилення особи від відбування адміністративного стягнення у виді суспільно корисних робіт</t>
  </si>
  <si>
    <t>Невиконання обмежувальних заходів, обмежувальних приписів або непроходження програми для кривдників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</si>
  <si>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</si>
  <si>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</si>
  <si>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</si>
  <si>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</si>
  <si>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</si>
  <si>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</si>
  <si>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</si>
  <si>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</si>
  <si>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</si>
  <si>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</si>
  <si>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</si>
  <si>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</si>
  <si>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</si>
  <si>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</si>
  <si>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</si>
  <si>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</si>
  <si>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</si>
  <si>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</si>
  <si>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</si>
  <si>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</si>
  <si>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Недбале ставлення до військової служби</t>
  </si>
  <si>
    <t>Бездіяльність військової влади</t>
  </si>
  <si>
    <t>Перевищення військовою службовою особою влади чи службових повноважень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</si>
  <si>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</si>
  <si>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</si>
  <si>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</si>
  <si>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</si>
  <si>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</si>
  <si>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</si>
  <si>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</si>
  <si>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</si>
  <si>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Кримінальні правопорушення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</si>
  <si>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</si>
  <si>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</si>
  <si>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</si>
  <si>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</si>
  <si>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</si>
  <si>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</si>
  <si>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</si>
  <si>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</si>
  <si>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</si>
  <si>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</si>
  <si>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</si>
  <si>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Кримінальне судочинство</t>
  </si>
  <si>
    <t>Провадження за поданням правоохоронних органів, за клопотанням слідчого, прокурора та інших осіб про</t>
  </si>
  <si>
    <t>привід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</si>
  <si>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</si>
  <si>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</si>
  <si>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</si>
  <si>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</si>
  <si>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</si>
  <si>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</si>
  <si>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</si>
  <si>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</si>
  <si>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</si>
  <si>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</si>
  <si>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</si>
  <si>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</t>
  </si>
  <si>
    <t>особисте зобов'язання</t>
  </si>
  <si>
    <t>особиста порука</t>
  </si>
  <si>
    <t>тримання під вартою</t>
  </si>
  <si>
    <t>домашній арешт</t>
  </si>
  <si>
    <t>застава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</si>
  <si>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</si>
  <si>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</si>
  <si>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</si>
  <si>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</si>
  <si>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</si>
  <si>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</si>
  <si>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</si>
  <si>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</si>
  <si>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</si>
  <si>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</si>
  <si>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тимчасовий доступ до речей і документів</t>
  </si>
  <si>
    <t>арешт майна</t>
  </si>
  <si>
    <t>скасування арешту майна</t>
  </si>
  <si>
    <t>здійснення спеціального досудового розслідування</t>
  </si>
  <si>
    <t>продовження строку досудового розслідування</t>
  </si>
  <si>
    <t>встановлення строку ознайомлення з матеріалами кримінального провадження</t>
  </si>
  <si>
    <t>продовження строку обов'язків</t>
  </si>
  <si>
    <t>огляд житла чи іншого володіння особи</t>
  </si>
  <si>
    <t>відвід прокурора</t>
  </si>
  <si>
    <t>конфіскація у засудженого речей та предметів, які заборонено використовувати в колоніях, або передача їх на зберігання до звільнення засудженого</t>
  </si>
  <si>
    <t>інші клопотання</t>
  </si>
  <si>
    <t>проведення негласної слідчої дії</t>
  </si>
  <si>
    <t>Провадження за скаргами на дії та рішення правоохоронних органів, на дії чи бездіяльність слідчого, прокурора та інших осіб під час досудового розслідування</t>
  </si>
  <si>
    <t>бездіяльність слідчого, прокурора</t>
  </si>
  <si>
    <t>стосовно невнесення відомостей про кримінальне правопорушення до Єдиного реєстру досудових розслідувань</t>
  </si>
  <si>
    <t>рішення слідчого, прокурора про зупинення досудового розслідування</t>
  </si>
  <si>
    <t>рішення слідчого про закриття кримінального провадження</t>
  </si>
  <si>
    <t>рішення прокурора про закриття кримінального провадження</t>
  </si>
  <si>
    <t>рішення прокурора, слідчого про відмову у визнанні потерпілим</t>
  </si>
  <si>
    <t>рішення, дії чи бездіяльність слідчого або прокурора при застосуванні заходів безпеки</t>
  </si>
  <si>
    <t>рішення слідчого, прокурора про відмову в задоволенні клопотання про проведення слідчих (розшукових) дій, негласних слідчих (розшукових) дій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</si>
  <si>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</si>
  <si>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</si>
  <si>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Справи в порядку виконання судових рішень у кримінальних провадженнях</t>
  </si>
  <si>
    <t>про відстрочку виконання вироку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</si>
  <si>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</si>
  <si>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</si>
  <si>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відбування покарання вагітних жінок і жінок, які мають дітей віком до трьох років</t>
  </si>
  <si>
    <t>про направлення для відбування покарання жінок, звільнених від відбування покарання внаслідок їх вагітності або наявності дітей віком до трьох років</t>
  </si>
  <si>
    <t>про звільнення від покарання або від подальшого його відбування за хворобою</t>
  </si>
  <si>
    <t>про застосування до засуджених примусового лікування</t>
  </si>
  <si>
    <t>про направлення звільненого від покарання з випробуванням для відбування покарання, призначеного вироком</t>
  </si>
  <si>
    <t>про звільнення від призначеного покарання з випробовуванням після закінчення іспитового строку</t>
  </si>
  <si>
    <t>про заміну покарання відповідно до частини 5 статті 53, частини 3 статті 57, частини 1 статті 58, частини 1 статті 62 Кримінального кодексу України</t>
  </si>
  <si>
    <t>про застосування покарання за наявності кількох вироків</t>
  </si>
  <si>
    <t>про тимчасове залишення засудженого у слідчому ізоляторі або переведення засудженого з арештного дому, виправного центру, дисциплінарного батальйону або колонії до слідчого ізолятора для проведення відповідних процесуальних дій</t>
  </si>
  <si>
    <t>про звільнення від покарання і пом’якшення покарання у випадках, передбачених частинами 2 і 3 статті 74 Кримінального кодексу України</t>
  </si>
  <si>
    <t>про застосування заходу стягнення до осіб, позбавлених волі, у виді переведення засудженого до приміщення камерного типу (одиночної камери)</t>
  </si>
  <si>
    <t>про зміну обов'язків, покладених на засудженого, звільненого від відбування покарання з випробуванням</t>
  </si>
  <si>
    <t>інші питання про всякого роду сумніви і протиріччя, що виникають при виконанні вироку</t>
  </si>
  <si>
    <t>про застосування амністії</t>
  </si>
  <si>
    <t>про зняття судимості</t>
  </si>
  <si>
    <t>про установлення, припинення адміністративного нагляду</t>
  </si>
  <si>
    <t>про застосування обмежень, зміну обсягу обмежень особам, яким установлено адміністративний нагляд</t>
  </si>
  <si>
    <t>про приведення вироку у відповідність до нового закону, який звільняє від покарання або пом’якшує його</t>
  </si>
  <si>
    <t>про скасування вироку, яким затверджена угода, з підстав невиконання умов угоди</t>
  </si>
  <si>
    <t>інші</t>
  </si>
  <si>
    <t>Клопотання прокурора про закриття кримінального провадження в порядку статті 284 КПК</t>
  </si>
  <si>
    <t>Адміністративне судочинство</t>
  </si>
  <si>
    <t>Справи 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</si>
  <si>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</si>
  <si>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</si>
  <si>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</si>
  <si>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</si>
  <si>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</si>
  <si>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</si>
  <si>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</si>
  <si>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</si>
  <si>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</si>
  <si>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</si>
  <si>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</si>
  <si>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</si>
  <si>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</si>
  <si>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</si>
  <si>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</si>
  <si>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</si>
  <si>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</si>
  <si>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</si>
  <si>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</si>
  <si>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</si>
  <si>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</si>
  <si>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</si>
  <si>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</si>
  <si>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</si>
  <si>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</si>
  <si>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</si>
  <si>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</si>
  <si>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</si>
  <si>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дострокове припинення повноважень народного депутата України</t>
  </si>
  <si>
    <t>про статус депутатів місцевих рад</t>
  </si>
  <si>
    <t>Справи з приводу забезпечення функціонування органів прокуратури, адвокатури, нотаріату та юстиції (крім категорій 107000000), зокрема у сфері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</si>
  <si>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</si>
  <si>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</si>
  <si>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</si>
  <si>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</si>
  <si>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 щодо примусового виконання судових рішень і рішень інших органів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</si>
  <si>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</si>
  <si>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</si>
  <si>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</si>
  <si>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</si>
  <si>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</si>
  <si>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</si>
  <si>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</si>
  <si>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</si>
  <si>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</si>
  <si>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</si>
  <si>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</si>
  <si>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</si>
  <si>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</si>
  <si>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</si>
  <si>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</si>
  <si>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</si>
  <si>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</si>
  <si>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</si>
  <si>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</si>
  <si>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</si>
  <si>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</si>
  <si>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</si>
  <si>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</si>
  <si>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</si>
  <si>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дозвільної системи у сфері господарської діяльності; ліцензування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</si>
  <si>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</si>
  <si>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</si>
  <si>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</si>
  <si>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</si>
  <si>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</si>
  <si>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</si>
  <si>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</si>
  <si>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</si>
  <si>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</si>
  <si>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</si>
  <si>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</si>
  <si>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</si>
  <si>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</si>
  <si>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</si>
  <si>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</si>
  <si>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</si>
  <si>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</si>
  <si>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</si>
  <si>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</si>
  <si>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</si>
  <si>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</si>
  <si>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</si>
  <si>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</si>
  <si>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</si>
  <si>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</si>
  <si>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</si>
  <si>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</si>
  <si>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</si>
  <si>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</si>
  <si>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</si>
  <si>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>застосування адміністративного арешту коштів та/або майна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</si>
  <si>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</si>
  <si>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</si>
  <si>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</si>
  <si>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</si>
  <si>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</si>
  <si>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</si>
  <si>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</si>
  <si>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</si>
  <si>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</si>
  <si>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</si>
  <si>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</si>
  <si>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</si>
  <si>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</si>
  <si>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</si>
  <si>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</si>
  <si>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</si>
  <si>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</si>
  <si>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</si>
  <si>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</si>
  <si>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</si>
  <si>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</si>
  <si>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</si>
  <si>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</si>
  <si>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</si>
  <si>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</si>
  <si>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</si>
  <si>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</si>
  <si>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</si>
  <si>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</si>
  <si>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</si>
  <si>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</si>
  <si>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</si>
  <si>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</si>
  <si>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</si>
  <si>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</si>
  <si>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</si>
  <si>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</si>
  <si>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</si>
  <si>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</si>
  <si>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</si>
  <si>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</si>
  <si>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</si>
  <si>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</si>
  <si>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</si>
  <si>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</si>
  <si>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</si>
  <si>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</si>
  <si>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</si>
  <si>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</si>
  <si>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</si>
  <si>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</si>
  <si>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</si>
  <si>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</si>
  <si>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</si>
  <si>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</si>
  <si>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</si>
  <si>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</si>
  <si>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</si>
  <si>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</si>
  <si>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</si>
  <si>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</si>
  <si>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</si>
  <si>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</si>
  <si>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</si>
  <si>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Справи зі спорів з приводу реалізації державної політики у сфері освіти, науки, культури та спорту</t>
  </si>
  <si>
    <t>Інші справи</t>
  </si>
  <si>
    <t>Цивільне судочинство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</si>
  <si>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</si>
  <si>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</si>
  <si>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</si>
  <si>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</si>
  <si>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- 1/4, на двох дітей - 1/3,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</t>
  </si>
  <si>
    <t>Справи щодо стягнення аліментів у твердій грошовій сумі в розмірі 50 % прожиткового мінімуму для дитини відповідного віку, якщо ця вимога не пов'язана із встановленням чи оспорюванням батьківства (материнства)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</si>
  <si>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</si>
  <si>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 або фіз особи - підприємця про стягнення заборгованості за договором (крім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</t>
  </si>
  <si>
    <t>Справи у спорах щодо права власності чи іншого речового права на нерухоме майно (крім землі), з них:</t>
  </si>
  <si>
    <t>про державну власність</t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</si>
  <si>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</si>
  <si>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</si>
  <si>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</si>
  <si>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</si>
  <si>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комунальну власність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</si>
  <si>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</si>
  <si>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</si>
  <si>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</si>
  <si>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</si>
  <si>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</si>
  <si>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</si>
  <si>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</si>
  <si>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</si>
  <si>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них:</t>
  </si>
  <si>
    <t>спори про припинення права власності на земельну ділянку</t>
  </si>
  <si>
    <t>щодо припинення права користування земельною ділянкою, з них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</si>
  <si>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</si>
  <si>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</si>
  <si>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</si>
  <si>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</si>
  <si>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</si>
  <si>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</si>
  <si>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</si>
  <si>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</si>
  <si>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</si>
  <si>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</si>
  <si>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</si>
  <si>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</si>
  <si>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</si>
  <si>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Справи у спорах, що виникають із правочинів, зокрема договорів (крім категорій 301000000-303000000), з них</t>
  </si>
  <si>
    <t>купівлі-продажу</t>
  </si>
  <si>
    <t>дарування</t>
  </si>
  <si>
    <t>оренди</t>
  </si>
  <si>
    <t>лізингу</t>
  </si>
  <si>
    <t>підряду</t>
  </si>
  <si>
    <t>надання послуг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</si>
  <si>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</si>
  <si>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</si>
  <si>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</si>
  <si>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</si>
  <si>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</si>
  <si>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</si>
  <si>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зобов’язання, з них</t>
  </si>
  <si>
    <t>про відшкодування шкоди, з них</t>
  </si>
  <si>
    <t>фізичній особі, яка потерпіла від кримінального правопорушення</t>
  </si>
  <si>
    <t>завданої каліцтвом, іншим ушкодженням здоров’я або смертю фізичної особи, крім відшкодування шкоди на виробництві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</si>
  <si>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</si>
  <si>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завданої майну фізичних або юридичних осіб</t>
  </si>
  <si>
    <t>завданої порушенням законодавства про охорону навколишнього природного середовища</t>
  </si>
  <si>
    <t>завданої внаслідок недоліків товарів, робіт (послуг)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</si>
  <si>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</si>
  <si>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суб’єкта,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</si>
  <si>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</si>
  <si>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</si>
  <si>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</si>
  <si>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</si>
  <si>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</si>
  <si>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t>про захист честі, гідності та ділової репутації, з них:</t>
  </si>
  <si>
    <t>до засобів масової інформації</t>
  </si>
  <si>
    <t>Справи у спорах, що виникають із відносин спадкування, з них</t>
  </si>
  <si>
    <t>за заповітом</t>
  </si>
  <si>
    <t>за законом.</t>
  </si>
  <si>
    <t>Справи у спорах, що виникають із житлових відносин, з них</t>
  </si>
  <si>
    <t>про виселення (вселення)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</si>
  <si>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</si>
  <si>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</si>
  <si>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Справи у спорах, що виникають із сімейних відносин, з них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</si>
  <si>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</si>
  <si>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</si>
  <si>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</si>
  <si>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</si>
  <si>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</si>
  <si>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</si>
  <si>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</si>
  <si>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Справи у спорах, що виникають із трудових правовідносин, з них</t>
  </si>
  <si>
    <t>про поновлення на роботі, з них</t>
  </si>
  <si>
    <t>у зв’язку зі звільненням за вчинення дисциплінарного проступку</t>
  </si>
  <si>
    <t>у зв’язку з іншими підставами звільнення за ініціативою роботодавця</t>
  </si>
  <si>
    <t>про виплату заробітної плати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</si>
  <si>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</si>
  <si>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пов’язаних із застосуванням Закону України «Про захист прав споживачів»</t>
  </si>
  <si>
    <t>Справи про звільнення майна з-під арешту (виключення майна з опису)</t>
  </si>
  <si>
    <t xml:space="preserve">Інші справи позовного провадження 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</si>
  <si>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</si>
  <si>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</si>
  <si>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</si>
  <si>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</si>
  <si>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</si>
  <si>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</si>
  <si>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</si>
  <si>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</si>
  <si>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</si>
  <si>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</si>
  <si>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</si>
  <si>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</si>
  <si>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</si>
  <si>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</si>
  <si>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</si>
  <si>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них:.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</si>
  <si>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</si>
  <si>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</si>
  <si>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</si>
  <si>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</si>
  <si>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обов’язкову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</si>
  <si>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</si>
  <si>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</si>
  <si>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</si>
  <si>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</si>
  <si>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</si>
  <si>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</si>
  <si>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Справи про видачу і продовження обмежувального припису</t>
  </si>
  <si>
    <t xml:space="preserve">Інші справи окремого провадження </t>
  </si>
  <si>
    <t>Адміністративні правопорушення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</si>
  <si>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</si>
  <si>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</si>
  <si>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Порушення чи невиконання колективного договору, угоди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</si>
  <si>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</si>
  <si>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</si>
  <si>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</si>
  <si>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Заготівля, переробка або збут радіоактивно забруднених продуктів харчування чи іншої продукції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</si>
  <si>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</si>
  <si>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</si>
  <si>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</si>
  <si>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</si>
  <si>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</si>
  <si>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</si>
  <si>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</si>
  <si>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Порушення встановлених законодавством вимог щодо заняття народною медициною (цілительством)</t>
  </si>
  <si>
    <t>Порушення правил щодо карантину людей</t>
  </si>
  <si>
    <t>Адміністративні правопорушення, що посягають на власність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</si>
  <si>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</si>
  <si>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</si>
  <si>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</si>
  <si>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</si>
  <si>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</si>
  <si>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Порушення прав на об'єкт права інтелектуальної власності</t>
  </si>
  <si>
    <t>Продаж квитків на фінальні матчі Ліги чемпіонів УЄФА або Ліги чемпіонів УЄФА серед жінок сезону 2017/2018</t>
  </si>
  <si>
    <t>Адміністративні правопорушення у сфері охорони природи, використання природних ресурсів, охорони культурної спадщини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</si>
  <si>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</si>
  <si>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</si>
  <si>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</si>
  <si>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Порушення законодавства про Державний земельний кадастр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</si>
  <si>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</si>
  <si>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землеустрою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</si>
  <si>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</si>
  <si>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</si>
  <si>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</si>
  <si>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</si>
  <si>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Порушення правил водокористування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</si>
  <si>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</si>
  <si>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</si>
  <si>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</si>
  <si>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</si>
  <si>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</si>
  <si>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</si>
  <si>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</si>
  <si>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</si>
  <si>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</si>
  <si>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</si>
  <si>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</si>
  <si>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</si>
  <si>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</si>
  <si>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</si>
  <si>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</si>
  <si>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</si>
  <si>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</si>
  <si>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</si>
  <si>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</si>
  <si>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Недодержання вимог щодо охорони атмосферного повітря при введенні в експлуатацію і експлуатації підприємств і споруд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</si>
  <si>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</si>
  <si>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</si>
  <si>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</si>
  <si>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</si>
  <si>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</si>
  <si>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</si>
  <si>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Змішування чи захоронення відходів, для утилізації яких в Україні існує відповідна технологія, без спеціального дозволу</t>
  </si>
  <si>
    <t>Порушення правил передачі відходів</t>
  </si>
  <si>
    <t>Порушення встановлених правил і режиму експлуатації установок і виробництв з оброблення та утилізації відходів</t>
  </si>
  <si>
    <t>Порушення вимог законодавства у сфері хімічних джерел струму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</si>
  <si>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</si>
  <si>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правил використання об'єктів тваринного світу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</si>
  <si>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</si>
  <si>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Експлуатація на водних об'єктах водозабірних споруд, не забезпечених рибозахисним обладнанням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</si>
  <si>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</si>
  <si>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</si>
  <si>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</si>
  <si>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</si>
  <si>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</si>
  <si>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</si>
  <si>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</si>
  <si>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Перевищення лімітів та нормативів використання природних ресурсів</t>
  </si>
  <si>
    <t>Приховування перевищення встановлених лімітів на обсяги утворення та розміщення відходів</t>
  </si>
  <si>
    <t>Відмова від надання чи несвоєчасне надання екологічної інформації</t>
  </si>
  <si>
    <t>Порушення вимог законодавства у сфері оцінки впливу на довкілля</t>
  </si>
  <si>
    <t>Порушення вимог законодавства про охорону культурної спадщини</t>
  </si>
  <si>
    <t>Порушення законодавства про Національний архівний фонд та архівні установи</t>
  </si>
  <si>
    <t>Порушення вимог щодо видобутку корисних копалин</t>
  </si>
  <si>
    <t>Адміністративні правопорушення в промисловості, будівництві та у сфері використання паливно-енергетичних ресурсів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</si>
  <si>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</si>
  <si>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</si>
  <si>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</si>
  <si>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</si>
  <si>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законодавства під час планування і забудови територій</t>
  </si>
  <si>
    <t>Порушення вимог законодавства у сфері енергетичної ефективності будівель</t>
  </si>
  <si>
    <t>Марнотратне витрачання паливно-енергетичних ресурсів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</si>
  <si>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</si>
  <si>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</si>
  <si>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</si>
  <si>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</si>
  <si>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Порушення правил користування енергією, водою чи газом</t>
  </si>
  <si>
    <t>Пошкодження газопроводів при провадженні робіт</t>
  </si>
  <si>
    <t>Порушення вимог щодо комерційного обліку теплової енергії, гарячої та питної води</t>
  </si>
  <si>
    <t>Адміністративні правопорушення у сільському господарстві, порушення ветеринарно-санітарних правил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</si>
  <si>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</si>
  <si>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</si>
  <si>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</si>
  <si>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</si>
  <si>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Порушення законодавства про племінну справу у тваринництві</t>
  </si>
  <si>
    <t>Порушення вимог законодавства про ідентифікацію та реєстрацію тварин</t>
  </si>
  <si>
    <t>Грубе порушення механізаторами правил технічної експлуатації сільськогосподарських машин і техніки безпеки</t>
  </si>
  <si>
    <t>Адміністративні правопорушення на транспорті, в галузі шляхового господарства і зв’язку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</si>
  <si>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</si>
  <si>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</si>
  <si>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</si>
  <si>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</si>
  <si>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</si>
  <si>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</si>
  <si>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</si>
  <si>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Порушення правил перевезення пасажирів при наданні послуг з перевезення пасажирів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</si>
  <si>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</si>
  <si>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Невиконання водіями вимог про зупинку</t>
  </si>
  <si>
    <t>Залишення місця дорожньо-транспортної пригоди</t>
  </si>
  <si>
    <t>Порушення вимог законодавства щодо встановлення і використання спеціальних світлових або звукових сигнальних пристроїв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</si>
  <si>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</si>
  <si>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</si>
  <si>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</si>
  <si>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Інші порушення правил дорожнього руху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</si>
  <si>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</si>
  <si>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</si>
  <si>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</si>
  <si>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</si>
  <si>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Порушення або невиконання правил, норм та стандартів, що стосуються забезпечення безпеки дорожнього руху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</si>
  <si>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</si>
  <si>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</si>
  <si>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</si>
  <si>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правил перевезення небезпечних речовин і предметів на транспорті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</si>
  <si>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</si>
  <si>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Порушення умов і правил здійснення міжнародних автомобільних перевезень пасажирів і вантажів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</si>
  <si>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</si>
  <si>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</si>
  <si>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</si>
  <si>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</si>
  <si>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</si>
  <si>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</si>
  <si>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</si>
  <si>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</si>
  <si>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</si>
  <si>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</si>
  <si>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</si>
  <si>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Порушення правил охорони телекомунікаційних мереж</t>
  </si>
  <si>
    <t>Пошкодження таксофонів</t>
  </si>
  <si>
    <t>Порушення Правил надання та отримання телекомунікаційних послуг</t>
  </si>
  <si>
    <t>Порушення порядку та умов надання послуг зв'язку в мережах загального користування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</si>
  <si>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</si>
  <si>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Порушення правил про взаємоз'єднання телекомунікаційних мереж загального користування</t>
  </si>
  <si>
    <t>Адміністративні правопорушення в галузі житлових прав громадян, житлово-комунального господарства та благоустрою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</si>
  <si>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</si>
  <si>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</si>
  <si>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</si>
  <si>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</si>
  <si>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</si>
  <si>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</si>
  <si>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</si>
  <si>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Адміністративні правопорушення в галузі торгівлі, громадського харчування, сфері послуг, в галузі фінансів і підприємницькій діяльності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</si>
  <si>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</si>
  <si>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</si>
  <si>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Обман покупця чи замовника</t>
  </si>
  <si>
    <t>Порушення законодавства про захист прав споживачів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</si>
  <si>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</si>
  <si>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Порушення правил торгівлі на ринках</t>
  </si>
  <si>
    <t>Торгівля з рук у невстановлених місцях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</si>
  <si>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</si>
  <si>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</si>
  <si>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Порушення порядку здійснення валютних операцій</t>
  </si>
  <si>
    <t>Незаконне відкриття або використання за межами України валютних рахунків</t>
  </si>
  <si>
    <t>Порушення правил здачі дорогоцінних металів і дорогоцінного каміння</t>
  </si>
  <si>
    <t>Розміщення цінних паперів без реєстрації їх випуску або порушення порядку здійснення емісії цінних паперів</t>
  </si>
  <si>
    <t>Порушення порядку ведення податкового обліку, надання аудиторських висновків</t>
  </si>
  <si>
    <t>Порушення порядку внесення змін до системи депозитарного обліку цінних паперів</t>
  </si>
  <si>
    <t>Порушення умов видачі векселів</t>
  </si>
  <si>
    <t>Порушення порядку приймання готівки для подальшого її переказу</t>
  </si>
  <si>
    <t>Порушення порядку здійснення операцій з електронними грошима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</si>
  <si>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</si>
  <si>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</si>
  <si>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Невиконання законних вимог посадових осіб податкових органів</t>
  </si>
  <si>
    <t>Порушення порядку утримання та перерахування податку на доходи фізичних осіб і подання відомостей про виплачені доходи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</si>
  <si>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</si>
  <si>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</si>
  <si>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</si>
  <si>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</si>
  <si>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 про закупівлі</t>
  </si>
  <si>
    <t>Приховування стійкої фінансової неспроможності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</si>
  <si>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</si>
  <si>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</si>
  <si>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Порушення законодавства з фінансових питань</t>
  </si>
  <si>
    <t>Незаконні вимоги до документа, що подається суб'єктом господарювання до органу державної влади або органу місцевого самоврядування</t>
  </si>
  <si>
    <t>Неподання або подання не в повному обсязі відомостей для внесення до Державного реєстру майнових об'єктів оздоровлення та відпочинку дітей</t>
  </si>
  <si>
    <t>Недобросовісна конкуренція</t>
  </si>
  <si>
    <t>Несвоєчасне здавання виторгу</t>
  </si>
  <si>
    <t>Демонстрування і розповсюдження фільмів без державного посвідчення на право розповсюдження і демонстрування фільмів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</si>
  <si>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</si>
  <si>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Недотримання квоти демонстрування національних фільмів при використанні національного екранного часу</t>
  </si>
  <si>
    <t>Незаконне розповсюдження примірників аудіовізуальних творів, фонограм, відеограм, комп'ютерних програм, баз даних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</si>
  <si>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</si>
  <si>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порядку формування та застосування цін і тарифів</t>
  </si>
  <si>
    <t>Порушення законодавства про загальнообов'язкове державне соціальне страхування на випадок безробіття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</si>
  <si>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</si>
  <si>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</si>
  <si>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Зловживання монопольним становищем на ринку</t>
  </si>
  <si>
    <t>Порушення законодавства про державну реєстрацію юридичних осіб, фізичних осіб - підприємців та громадських формувань</t>
  </si>
  <si>
    <t>Порушення законодавства у сфері ліцензування видів господарської діяльності</t>
  </si>
  <si>
    <t>Порушення законодавства, що регулює фінансові механізми здійснення інвестицій у будівництво житла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</si>
  <si>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</si>
  <si>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</si>
  <si>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Незаконні дії у разі банкрутства</t>
  </si>
  <si>
    <t>Фіктивне банкрутство</t>
  </si>
  <si>
    <t>Примушування до антиконкурентних узгоджених дій</t>
  </si>
  <si>
    <t>Порушення законодавства у сфері гарантування вкладів фізичних осіб</t>
  </si>
  <si>
    <t>Неправомірні угоди між підприємцями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</si>
  <si>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</si>
  <si>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Порушення порядку здійснення державного нагляду (контролю) у сфері господарської діяльності</t>
  </si>
  <si>
    <t>Порушення вимог законодавства про безпечність та окремі показники якості харчових продуктів</t>
  </si>
  <si>
    <t>Порушення порядку державної реєстрації речових прав на нерухоме майно та їх обтяжень</t>
  </si>
  <si>
    <t>Дискримінація підприємців органами влади i управління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</si>
  <si>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</si>
  <si>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Порушення порядку припинення юридичної особи або підприємницької діяльності фізичної особи - підприємця</t>
  </si>
  <si>
    <t>Протидія тимчасовій адміністрації або ліквідації банку</t>
  </si>
  <si>
    <t>Порушення порядку зайняття діяльністю з надання фінансових послуг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</si>
  <si>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</si>
  <si>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Порушення порядку оприлюднення фінансової звітності або консолідованої фінансової звітності</t>
  </si>
  <si>
    <t>Ненадання аудитором інформації до Органу суспільного нагляду за аудиторською діяльністю</t>
  </si>
  <si>
    <t>Порушення порядку справляння та сплати туристичного збору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</si>
  <si>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</si>
  <si>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Порушення законодавства у сфері надання адміністративних послуг</t>
  </si>
  <si>
    <t>Порушення правил прийняття ставок у лотерею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</si>
  <si>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</si>
  <si>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</si>
  <si>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Випуск у продаж продукції з порушенням вимог щодо медичних попереджень споживачів тютюнових виробів</t>
  </si>
  <si>
    <t>Недодержання стандартів при транспортуванні, зберіганні і використанні продукції (крім харчових продуктів)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</si>
  <si>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</si>
  <si>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</si>
  <si>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Фальсифікація засобів вимірювання</t>
  </si>
  <si>
    <t>Порушення правил застосування засобів вимірювальної техніки</t>
  </si>
  <si>
    <t>Порушення процедур оцінки відповідності</t>
  </si>
  <si>
    <t>Порушення посадовими особами фітосанітарної лабораторії законодавства України про карантин рослин</t>
  </si>
  <si>
    <t>Адміністративні правопорушення, пов’язані з корупцією</t>
  </si>
  <si>
    <t>Порушення обмежень щодо сумісництва та суміщення з іншими видами діяльності</t>
  </si>
  <si>
    <t>Порушення встановлених законом обмежень щодо одержання подарунків</t>
  </si>
  <si>
    <t>Порушення вимог фінансового контролю</t>
  </si>
  <si>
    <t>Порушення вимог щодо запобігання та врегулювання конфлікту інтересів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</si>
  <si>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</si>
  <si>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Невжиття заходів щодо протидії корупції</t>
  </si>
  <si>
    <t>Порушення заборони розміщення ставок на спорт, пов'язаних з маніпулюванням офіційним спортивним змаганням</t>
  </si>
  <si>
    <t>Порушення законодавства у сфері оцінки впливу на довкілля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</si>
  <si>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</si>
  <si>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Військові адміністративні правопорушення</t>
  </si>
  <si>
    <t>Зловживання військовою службовою особою владою або службовим становищем</t>
  </si>
  <si>
    <t>Адміністративні правопорушення, що посягають на громадський порядок і громадську безпеку</t>
  </si>
  <si>
    <t>Дрібне хуліганство</t>
  </si>
  <si>
    <t>Поширювання неправдивих чуток</t>
  </si>
  <si>
    <t>Виготовлення та пропаганда георгіївської (гвардійської) стрічки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</si>
  <si>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</si>
  <si>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Куріння тютюнових виробів у заборонених місцях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</si>
  <si>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</si>
  <si>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</si>
  <si>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</si>
  <si>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</si>
  <si>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</si>
  <si>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</si>
  <si>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</si>
  <si>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Азартні ігри, ворожіння в громадських місцях</t>
  </si>
  <si>
    <t>Заняття проституцією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</si>
  <si>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</si>
  <si>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</si>
  <si>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</si>
  <si>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Ухилення особи від відбування адміністративного стягнення у виді суспільно корисних робіт</t>
  </si>
  <si>
    <t>Невиконання батьками або особами, що їх замінюють, обов'язків щодо виховання дітей</t>
  </si>
  <si>
    <t>Булінг (цькування) учасника освітнього процесу</t>
  </si>
  <si>
    <t>Адміністративні правопорушення, що посягають на встановлений порядок управління</t>
  </si>
  <si>
    <t>Неправомірне використання державного майна</t>
  </si>
  <si>
    <t>Порушення порядку або строків подання інформації про дітей-сиріт і дітей, які залишилися без опіки (піклування) батьків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</si>
  <si>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</si>
  <si>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порядку організації і проведення зборів, мітингів, вуличних походів і демонстрацій</t>
  </si>
  <si>
    <t>Створення перешкод у виконанні робіт, пов'язаних з обслуговуванням об'єктів електроенергетики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</si>
  <si>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</si>
  <si>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Прояв неповаги до суду або Конституційного Суду України</t>
  </si>
  <si>
    <t>Злісне ухилення свідка, потерпілого, експерта, перекладача від явки до органів досудового розслідування чи прокурора</t>
  </si>
  <si>
    <t>Перешкодження явці до суду народного засідателя, присяжного</t>
  </si>
  <si>
    <t>Невжиття заходів щодо окремої ухвали суду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</si>
  <si>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</si>
  <si>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Ухилення від виконання законних вимог прокурора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</si>
  <si>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</si>
  <si>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Самоуправство</t>
  </si>
  <si>
    <t>Незаконні дії щодо державних нагород</t>
  </si>
  <si>
    <t>Порушення порядку подання або використання даних державних статистичних спостережень</t>
  </si>
  <si>
    <t>Порушення законодавства про об'єднання громадян</t>
  </si>
  <si>
    <t>Порушення законодавства про друковані засоби масової інформації</t>
  </si>
  <si>
    <t>Недоставляння або порушення строку доставляння обов'язкового безоплатного примірника документів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</si>
  <si>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</si>
  <si>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</si>
  <si>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</si>
  <si>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</si>
  <si>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посадових осіб спеціально уповноважених органів виконавчої влади у сфері захисту рослин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</si>
  <si>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</si>
  <si>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</si>
  <si>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</si>
  <si>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Невиконання законних вимог (приписів) посадових осіб органів державного регулювання ядерної та радіаційної безпеки</t>
  </si>
  <si>
    <t>Невиконання законних вимог народного депутата України, Рахункової палати, члена Рахункової палати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</si>
  <si>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</si>
  <si>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</si>
  <si>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</si>
  <si>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</si>
  <si>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</si>
  <si>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</si>
  <si>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уповноважених підрозділів Національної поліції</t>
  </si>
  <si>
    <t>Невиконання законних вимог посадових осіб органів Державної служби спеціального зв'язку та захисту інформації України</t>
  </si>
  <si>
    <t>Невиконання законних вимог посадових осіб органів охорони культурної спадщини</t>
  </si>
  <si>
    <t>Невиконання законних вимог посадових осіб суб'єктів державного фінансового моніторингу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</si>
  <si>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</si>
  <si>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</si>
  <si>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</si>
  <si>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</si>
  <si>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Порушення законодавства у сфері захисту персональних даних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</si>
  <si>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</si>
  <si>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Верховної Ради України з прав людини</t>
  </si>
  <si>
    <t>Порушення законодавства про державну реєстрацію нормативно-правових актів</t>
  </si>
  <si>
    <t>Невиконання законних вимог (приписів) посадових осіб органів державного архітектурно-будівельного контролю та нагляду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</si>
  <si>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</t>
  </si>
  <si>
    <t>Невиконання законних вимог (приписів) Національного агентства з питань запобігання корупції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</si>
  <si>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</si>
  <si>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</si>
  <si>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</si>
  <si>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</si>
  <si>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Невиконання законних вимог посадових (службових) осіб органу опіки та піклування</t>
  </si>
  <si>
    <t>Невиконання законних вимог національної комісії, що здійснює державне регулювання у сфері зв'язку та інформатизації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</si>
  <si>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</si>
  <si>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</si>
  <si>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</si>
  <si>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Незаконне виготовлення, збут або використання державного пробірного клейма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</si>
  <si>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</si>
  <si>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</si>
  <si>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</si>
  <si>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</si>
  <si>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</si>
  <si>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</si>
  <si>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Порушення порядку придбання, зберігання, реєстрації або обліку газових пістолетів і револьверів та патронів до них</t>
  </si>
  <si>
    <t>Порушення правил застосування спеціальних засобів самооборони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</si>
  <si>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</si>
  <si>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Незаконне зберігання спеціальних технічних засобів негласного отримання інформації</t>
  </si>
  <si>
    <t>Порушення порядку виробництва, зберігання, перевезення, торгівлі та використання піротехнічних засобів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</si>
  <si>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</si>
  <si>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</si>
  <si>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</si>
  <si>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</si>
  <si>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</si>
  <si>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Невиконання рішення про заборону в'їзду в Україну</t>
  </si>
  <si>
    <t>Незаконне перетинання або спроба незаконного перетинання державного кордону України</t>
  </si>
  <si>
    <t>Порушення порядку переміщення товарів до району або з району проведення антитерористичної операції</t>
  </si>
  <si>
    <t>Порушення порядку в'їзду до району проведення антитерористичної операції або виїзду з нього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</si>
  <si>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</si>
  <si>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</si>
  <si>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Порушення законодавства про оборону, мобілізаційну підготовку та мобілізацію</t>
  </si>
  <si>
    <t>Неявка на виклик у військовий комісаріат</t>
  </si>
  <si>
    <t>Неподання у військові комісаріати списків юнаків, які підлягають приписці до призовних дільниць</t>
  </si>
  <si>
    <t>Прийняття на роботу військовозобов'язаних і призовників, які не перебувають на військовому обліку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</si>
  <si>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</si>
  <si>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</si>
  <si>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Неподання відомостей про військовозобов'язаних і призовників</t>
  </si>
  <si>
    <t>Порушення законодавства про державну таємницю</t>
  </si>
  <si>
    <t>Порушення права на інформацію та права на звернення</t>
  </si>
  <si>
    <t>Порушення законодавства в галузі державного експортного контролю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</si>
  <si>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</si>
  <si>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Невиконання законних вимог посадових осіб центрального органу виконавчої влади, що реалізує державну політику у сфері метрологічного нагляду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</si>
  <si>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</si>
  <si>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Незаконне носіння військової форми одягу із знаками розрізнення військовослужбовців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</si>
  <si>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</si>
  <si>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</si>
  <si>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Адміністративні правопорушення, що посягають на здійснення народного волевиявлення та встановлений порядок його забезпечення</t>
  </si>
  <si>
    <t>Порушення обмежень щодо ведення передвиборної агітації, агітації референдуму</t>
  </si>
  <si>
    <t>Ненадання можливості оприлюднити відповідь щодо інформації, поширеної стосовно суб'єкта виборчого процесу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</si>
  <si>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</si>
  <si>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</si>
  <si>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Замовлення або виготовлення виборчих бюлетенів понад встановлену кількість</t>
  </si>
  <si>
    <t>Ненадання копії виборчого протоколу</t>
  </si>
  <si>
    <t>Невиконання рішення виборчої комісії, комісії з референдуму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</si>
  <si>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</si>
  <si>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Порушення порядку опублікування документів, пов'язаних з підготовкою і проведенням виборів, референдуму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</si>
  <si>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</si>
  <si>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</si>
  <si>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</si>
  <si>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</si>
  <si>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Публічне розголошення виборцем, учасником референдуму результатів волевиявлення в приміщенні для голосування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</si>
  <si>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</si>
  <si>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</si>
  <si>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Справи про порушення митних правил, які підлягають розгляду в судовому порядку</t>
  </si>
  <si>
    <t>Митний кодекс 1991р.</t>
  </si>
  <si>
    <t>Митний кодекс 1991р. ст. 109</t>
  </si>
  <si>
    <t>Митний кодекс 1991р. ст. 112</t>
  </si>
  <si>
    <t>Митний кодекс 1991р. ст. 113</t>
  </si>
  <si>
    <t>Митний кодекс 1991р. ст. 114</t>
  </si>
  <si>
    <t>Митний кодекс 1991р. ст. 115</t>
  </si>
  <si>
    <t>Митний кодекс 1991р. ст. 116</t>
  </si>
  <si>
    <t>Митний кодекс 1991р. ст. 117</t>
  </si>
  <si>
    <t>Митний кодекс 1991р. ст. 118</t>
  </si>
  <si>
    <t>Митний кодекс 2002 р.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</si>
  <si>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</si>
  <si>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</si>
  <si>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</si>
  <si>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</si>
  <si>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</si>
  <si>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</si>
  <si>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</si>
  <si>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</si>
  <si>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</si>
  <si>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</si>
  <si>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</si>
  <si>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</si>
  <si>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</si>
  <si>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</si>
  <si>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</si>
  <si>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</si>
  <si>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</si>
  <si>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</si>
  <si>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</si>
  <si>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</si>
  <si>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</si>
  <si>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</si>
  <si>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</si>
  <si>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</si>
  <si>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</si>
  <si>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</si>
  <si>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</si>
  <si>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Митний кодекс 2012 р.</t>
  </si>
  <si>
    <t>Порушення режиму зони митного контролю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</si>
  <si>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</si>
  <si>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</si>
  <si>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</si>
  <si>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</si>
  <si>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</si>
  <si>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</si>
  <si>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</si>
  <si>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</si>
  <si>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</si>
  <si>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</si>
  <si>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Разом</t>
  </si>
  <si>
    <t>Клопотання, скарги, заяви під час досудового розслідування (слідчі судді) 401000000 - 402090000</t>
  </si>
  <si>
    <t>Позовні заяви та справи 101000000 - 115000000</t>
  </si>
  <si>
    <t>Справи наказного провадження 321000000 - 321070000</t>
  </si>
  <si>
    <t>Справи позовного провадження 301000000 - 314000000</t>
  </si>
  <si>
    <t>Справи про адміністративні правопорушення 501010001 - 502003018</t>
  </si>
  <si>
    <t>Перелік судів в розрізі регіонів, інстанцій та юрисдикцій</t>
  </si>
  <si>
    <t>графі 2</t>
  </si>
  <si>
    <t>графі 3</t>
  </si>
  <si>
    <t>графі 4</t>
  </si>
  <si>
    <t>графі 5</t>
  </si>
  <si>
    <t>Місцеві загальні суди</t>
  </si>
  <si>
    <t>Апеляційні загальні суди</t>
  </si>
  <si>
    <t>Окружні адміністративні суди</t>
  </si>
  <si>
    <t>Апеляційні адміністративні суди</t>
  </si>
  <si>
    <t>Місцеві господарські суди</t>
  </si>
  <si>
    <t>Апеляційні господарські суди</t>
  </si>
  <si>
    <t>Разом по Україні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</si>
  <si>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</si>
  <si>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</si>
  <si>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</si>
  <si>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</si>
  <si>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</si>
  <si>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</si>
  <si>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</si>
  <si>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</si>
  <si>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</si>
  <si>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</si>
  <si>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</si>
  <si>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</si>
  <si>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</si>
  <si>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</si>
  <si>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</si>
  <si>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</si>
  <si>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</si>
  <si>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</si>
  <si>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</si>
  <si>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</si>
  <si>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</si>
  <si>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</si>
  <si>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</si>
  <si>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</si>
  <si>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</si>
  <si>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</si>
  <si>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</si>
  <si>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</si>
  <si>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</si>
  <si>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</si>
  <si>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</si>
  <si>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</si>
  <si>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</si>
  <si>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</si>
  <si>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</si>
  <si>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</si>
  <si>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</si>
  <si>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</si>
  <si>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</si>
  <si>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</si>
  <si>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</si>
  <si>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</si>
  <si>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</si>
  <si>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</si>
  <si>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</si>
  <si>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</si>
  <si>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Апостолівський районний суд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</si>
  <si>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</si>
  <si>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</si>
  <si>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</si>
  <si>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</si>
  <si>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</si>
  <si>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</si>
  <si>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</si>
  <si>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</si>
  <si>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Павлоградський міськрайонний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</si>
  <si>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</si>
  <si>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</si>
  <si>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</si>
  <si>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</si>
  <si>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</si>
  <si>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</si>
  <si>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</si>
  <si>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</si>
  <si>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</si>
  <si>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</si>
  <si>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</si>
  <si>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</si>
  <si>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</si>
  <si>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Великоновосілківський районний суд Донецької області</t>
  </si>
  <si>
    <t>Волноваський районний суд Донецької області</t>
  </si>
  <si>
    <t>Вугледарський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</si>
  <si>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</si>
  <si>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</si>
  <si>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</si>
  <si>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</si>
  <si>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Мар’їнський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</si>
  <si>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</si>
  <si>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</si>
  <si>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Селидівський міський суд Донецької області</t>
  </si>
  <si>
    <t>Слов'янський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</si>
  <si>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</si>
  <si>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</si>
  <si>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</si>
  <si>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</si>
  <si>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Брусилівський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</si>
  <si>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</si>
  <si>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</si>
  <si>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</si>
  <si>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</si>
  <si>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</si>
  <si>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</si>
  <si>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</si>
  <si>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</si>
  <si>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</si>
  <si>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</si>
  <si>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</si>
  <si>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</si>
  <si>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</si>
  <si>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</si>
  <si>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</si>
  <si>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</si>
  <si>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</si>
  <si>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</si>
  <si>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</si>
  <si>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</si>
  <si>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</si>
  <si>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</si>
  <si>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</si>
  <si>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</si>
  <si>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</si>
  <si>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</si>
  <si>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</si>
  <si>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</si>
  <si>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</si>
  <si>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</si>
  <si>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</si>
  <si>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</si>
  <si>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</si>
  <si>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</si>
  <si>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</si>
  <si>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</si>
  <si>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</si>
  <si>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</si>
  <si>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Запорізький районний суд Запорізької області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</si>
  <si>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</si>
  <si>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</si>
  <si>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</si>
  <si>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</si>
  <si>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</si>
  <si>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</si>
  <si>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</si>
  <si>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</si>
  <si>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</si>
  <si>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</si>
  <si>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</si>
  <si>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</si>
  <si>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</si>
  <si>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</si>
  <si>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</si>
  <si>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</si>
  <si>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</si>
  <si>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</si>
  <si>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</si>
  <si>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</si>
  <si>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</si>
  <si>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</si>
  <si>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</si>
  <si>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</si>
  <si>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</si>
  <si>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</si>
  <si>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</si>
  <si>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</si>
  <si>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</si>
  <si>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</si>
  <si>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</si>
  <si>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</si>
  <si>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Бородянський 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</si>
  <si>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</si>
  <si>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</si>
  <si>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</si>
  <si>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</si>
  <si>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</si>
  <si>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</si>
  <si>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</si>
  <si>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</si>
  <si>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</si>
  <si>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</si>
  <si>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</si>
  <si>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</si>
  <si>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</si>
  <si>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</si>
  <si>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</si>
  <si>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</si>
  <si>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</si>
  <si>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</si>
  <si>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</si>
  <si>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</si>
  <si>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</si>
  <si>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</si>
  <si>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</si>
  <si>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</si>
  <si>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</si>
  <si>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Компаніївський районний суд Кіровоградської області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</si>
  <si>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</si>
  <si>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</si>
  <si>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</si>
  <si>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</si>
  <si>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</si>
  <si>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</si>
  <si>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</si>
  <si>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</si>
  <si>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</si>
  <si>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</si>
  <si>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Устинівський районний суд Кіровоградської області</t>
  </si>
  <si>
    <t>Луганська область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</si>
  <si>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</si>
  <si>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</si>
  <si>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</si>
  <si>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</si>
  <si>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</si>
  <si>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</si>
  <si>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</si>
  <si>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</si>
  <si>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</si>
  <si>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</si>
  <si>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</si>
  <si>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</si>
  <si>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</si>
  <si>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</si>
  <si>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</si>
  <si>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</si>
  <si>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</si>
  <si>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</si>
  <si>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</si>
  <si>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</si>
  <si>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</si>
  <si>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Золочівський районний суд Львівської області</t>
  </si>
  <si>
    <t>Кам'янка-Бузький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</si>
  <si>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</si>
  <si>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</si>
  <si>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</si>
  <si>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</si>
  <si>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</si>
  <si>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</si>
  <si>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</si>
  <si>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</si>
  <si>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</si>
  <si>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</si>
  <si>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</si>
  <si>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</si>
  <si>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</si>
  <si>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</si>
  <si>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</si>
  <si>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</si>
  <si>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</si>
  <si>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</si>
  <si>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</si>
  <si>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</si>
  <si>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</si>
  <si>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</si>
  <si>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</si>
  <si>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</si>
  <si>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</si>
  <si>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</si>
  <si>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</si>
  <si>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</si>
  <si>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</si>
  <si>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</si>
  <si>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</si>
  <si>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</si>
  <si>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</si>
  <si>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</si>
  <si>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Казанківський районний суд Миколаївської області</t>
  </si>
  <si>
    <t>Кривоозерський районний суд Миколаївської області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</si>
  <si>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</si>
  <si>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</si>
  <si>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</si>
  <si>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</si>
  <si>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</si>
  <si>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</si>
  <si>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</si>
  <si>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</si>
  <si>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</si>
  <si>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</si>
  <si>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</si>
  <si>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</si>
  <si>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</si>
  <si>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</si>
  <si>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</si>
  <si>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</si>
  <si>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</si>
  <si>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</si>
  <si>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</si>
  <si>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</si>
  <si>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</si>
  <si>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</si>
  <si>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</si>
  <si>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</si>
  <si>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</si>
  <si>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</si>
  <si>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</si>
  <si>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</si>
  <si>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</si>
  <si>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Ширяївський районний суд Одеської області</t>
  </si>
  <si>
    <t>Полтавська область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</si>
  <si>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</si>
  <si>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</si>
  <si>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</si>
  <si>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</si>
  <si>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</si>
  <si>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</si>
  <si>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</si>
  <si>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Кобеляцький районний суд Полтавської області</t>
  </si>
  <si>
    <t>Козельщинський районний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</si>
  <si>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</si>
  <si>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</si>
  <si>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</si>
  <si>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</si>
  <si>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</si>
  <si>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</si>
  <si>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</si>
  <si>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</si>
  <si>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</si>
  <si>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</si>
  <si>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</si>
  <si>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</si>
  <si>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</si>
  <si>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</si>
  <si>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</si>
  <si>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</si>
  <si>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</si>
  <si>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</si>
  <si>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</si>
  <si>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</si>
  <si>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</si>
  <si>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</si>
  <si>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</si>
  <si>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</si>
  <si>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</si>
  <si>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</si>
  <si>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</si>
  <si>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</si>
  <si>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</si>
  <si>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</si>
  <si>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</si>
  <si>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</si>
  <si>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</si>
  <si>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</si>
  <si>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</si>
  <si>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</si>
  <si>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</si>
  <si>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</si>
  <si>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</si>
  <si>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</si>
  <si>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</si>
  <si>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</si>
  <si>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</si>
  <si>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</si>
  <si>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</si>
  <si>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</si>
  <si>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</si>
  <si>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</si>
  <si>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</si>
  <si>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</si>
  <si>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</si>
  <si>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</si>
  <si>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</si>
  <si>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</si>
  <si>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</si>
  <si>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</si>
  <si>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</si>
  <si>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</si>
  <si>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</si>
  <si>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</si>
  <si>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</si>
  <si>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</si>
  <si>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</si>
  <si>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</si>
  <si>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</si>
  <si>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</si>
  <si>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</si>
  <si>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</si>
  <si>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</si>
  <si>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</si>
  <si>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</si>
  <si>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</si>
  <si>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</si>
  <si>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</si>
  <si>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</si>
  <si>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</si>
  <si>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</si>
  <si>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</si>
  <si>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</si>
  <si>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</si>
  <si>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</si>
  <si>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</si>
  <si>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</si>
  <si>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</si>
  <si>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</si>
  <si>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Коломацький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</si>
  <si>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</si>
  <si>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</si>
  <si>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Лозівський міськрайонний суд Харківської області</t>
  </si>
  <si>
    <t>Люботинський міський суд Харківської області</t>
  </si>
  <si>
    <t>Нововодолазький 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</si>
  <si>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</si>
  <si>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</si>
  <si>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Харківський районний суд Харківської області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</si>
  <si>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</si>
  <si>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</si>
  <si>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</si>
  <si>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</si>
  <si>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</si>
  <si>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</si>
  <si>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</si>
  <si>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</si>
  <si>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</si>
  <si>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</si>
  <si>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</si>
  <si>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</si>
  <si>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</si>
  <si>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</si>
  <si>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</si>
  <si>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</si>
  <si>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</si>
  <si>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</si>
  <si>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</si>
  <si>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</si>
  <si>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</si>
  <si>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</si>
  <si>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</si>
  <si>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</si>
  <si>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</si>
  <si>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</si>
  <si>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</si>
  <si>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</si>
  <si>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</si>
  <si>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</si>
  <si>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</si>
  <si>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</si>
  <si>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</si>
  <si>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</si>
  <si>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</si>
  <si>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</si>
  <si>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</si>
  <si>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</si>
  <si>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</si>
  <si>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</si>
  <si>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</si>
  <si>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</si>
  <si>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</si>
  <si>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</si>
  <si>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</si>
  <si>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</si>
  <si>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</si>
  <si>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</si>
  <si>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</si>
  <si>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</si>
  <si>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</si>
  <si>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</si>
  <si>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</si>
  <si>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</si>
  <si>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</si>
  <si>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</si>
  <si>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</si>
  <si>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</si>
  <si>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</si>
  <si>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</si>
  <si>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</si>
  <si>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</si>
  <si>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</si>
  <si>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</si>
  <si>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</si>
  <si>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</si>
  <si>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</si>
  <si>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</si>
  <si>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</si>
  <si>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</si>
  <si>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</si>
  <si>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</si>
  <si>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</si>
  <si>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</si>
  <si>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</si>
  <si>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</si>
  <si>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</si>
  <si>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</si>
  <si>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</si>
  <si>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</si>
  <si>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</si>
  <si>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</si>
  <si>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</si>
  <si>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</si>
  <si>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</si>
  <si>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</si>
  <si>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</si>
  <si>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</si>
  <si>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</si>
  <si>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</si>
  <si>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</si>
  <si>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</si>
  <si>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</si>
  <si>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</si>
  <si>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</si>
  <si>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</si>
  <si>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</si>
  <si>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</si>
  <si>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</si>
  <si>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x</t>
  </si>
  <si>
    <t>Апеляційні скарги на ухвали слідчих суддів 401000000 - 402090000</t>
  </si>
  <si>
    <t>Апеляційні скарги на ухвали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</si>
  <si>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</si>
  <si>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>Клопотання про надання дозволу на проведення негласної слідчої (розшукової) дії (ст. 248 КПК)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</si>
  <si>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</si>
  <si>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</si>
  <si>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</si>
  <si>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</si>
  <si>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Апеляційні скарги у справах про адміністративні правопорушення 501010001 - 502003018</t>
  </si>
  <si>
    <t>Справи, пов’язані із застосуванням законодавства про адміністративні правопорушення (неповага до суду ст. 185-3 КУпАП)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</si>
  <si>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</si>
  <si>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</si>
  <si>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</si>
  <si>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</si>
  <si>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</si>
  <si>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</si>
  <si>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</si>
  <si>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</si>
  <si>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</si>
  <si>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</si>
  <si>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</si>
  <si>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</si>
  <si>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</si>
  <si>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</si>
  <si>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</si>
  <si>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</si>
  <si>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</si>
  <si>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</si>
  <si>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</si>
  <si>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</si>
  <si>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Чернівецький апеляційний суд</t>
  </si>
  <si>
    <t>Чернігівський апеляційний суд</t>
  </si>
  <si>
    <t>Київський апеляційний суд</t>
  </si>
  <si>
    <t>Черкаський апеляційний суд</t>
  </si>
  <si>
    <t>Інші (не розподілені по категорії)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</si>
  <si>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</si>
  <si>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</si>
  <si>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</si>
  <si>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</si>
  <si>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</si>
  <si>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</si>
  <si>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</si>
  <si>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</si>
  <si>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</si>
  <si>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</si>
  <si>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</si>
  <si>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</si>
  <si>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</si>
  <si>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</si>
  <si>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</si>
  <si>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</si>
  <si>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</si>
  <si>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</si>
  <si>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</si>
  <si>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</si>
  <si>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</si>
  <si>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</si>
  <si>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</si>
  <si>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</si>
  <si>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міста Києва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</si>
  <si>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</si>
  <si>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</si>
  <si>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</si>
  <si>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</si>
  <si>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</si>
  <si>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</si>
  <si>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</si>
  <si>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</si>
  <si>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</si>
  <si>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</si>
  <si>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</si>
  <si>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</si>
  <si>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</si>
  <si>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</si>
  <si>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</si>
  <si>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</si>
  <si>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</si>
  <si>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</si>
  <si>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</si>
  <si>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</si>
  <si>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</si>
  <si>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</si>
  <si>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</si>
  <si>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</si>
  <si>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</si>
  <si>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</si>
  <si>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</si>
  <si>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</si>
  <si>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</si>
  <si>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</si>
  <si>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</si>
  <si>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Західний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</si>
  <si>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</si>
  <si>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</si>
  <si>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</si>
  <si>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</si>
  <si>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</si>
  <si>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Справи, пов’язані із застосуванням законодавства про адміністративні правопорушення (неповага до суду ст. 185-3 КУпАП )</t>
  </si>
  <si>
    <t>Позовні заяви та справи</t>
  </si>
  <si>
    <t>Апеляційні скарги на рішення (постанови), ухвали 101000000 - 115000000</t>
  </si>
  <si>
    <t>Позовні заяви та справи 200000000 - 215030500</t>
  </si>
  <si>
    <t>Справи позовного провадження</t>
  </si>
  <si>
    <t>Справи у спорах щодо права власності чи іншого речового права на нерухоме майно (крім землі), з них</t>
  </si>
  <si>
    <t>про державну власність, з них</t>
  </si>
  <si>
    <t>щодо оренди</t>
  </si>
  <si>
    <t>про комунальну власність, з них</t>
  </si>
  <si>
    <t>про приватну власність, з них</t>
  </si>
  <si>
    <t>щодо витребування майна із чужого незаконного володіння</t>
  </si>
  <si>
    <t>щодо самочинного будівництва</t>
  </si>
  <si>
    <t>щодо речових прав на чуже майно, з них</t>
  </si>
  <si>
    <t>щодо володіння чужим майном</t>
  </si>
  <si>
    <t>щодо сервітутів</t>
  </si>
  <si>
    <t>Справи у спорах, що виникають із земельних відносин, з них</t>
  </si>
  <si>
    <t>щодо припинення права власності на земельну ділянку</t>
  </si>
  <si>
    <t>щодо земельних сервітутів</t>
  </si>
  <si>
    <t>щодо права користування чужою земельною ділянкою для сільськогосподарських потреб (емфітевзис)</t>
  </si>
  <si>
    <t>щодо права користування чужою земельною ділянкою для забудови (суперфіцій)</t>
  </si>
  <si>
    <t>щодо визнання незаконним акта, що порушує право власності на земельну ділянку</t>
  </si>
  <si>
    <t>щодо визнання незаконним акта, що порушує право користування земельною ділянкою, з них</t>
  </si>
  <si>
    <t>щодо визнання незаконним акта, що порушує право оренди</t>
  </si>
  <si>
    <t>щодо визнання права власності на земельну ділянку</t>
  </si>
  <si>
    <t>щодо усунення порушення прав власника</t>
  </si>
  <si>
    <t>щодо відшкодування шкоди, збитків</t>
  </si>
  <si>
    <t>щодо стягнення штрафних санкцій</t>
  </si>
  <si>
    <t>щодо невиконання або неналежного виконання зобов’язань</t>
  </si>
  <si>
    <t>Справи у спорах щодо захисту прав на об’єкти інтелектуальної власності, з них</t>
  </si>
  <si>
    <t>щодо торговельної марки (знака для товарів і послуг), з них</t>
  </si>
  <si>
    <t>щодо визнання торговельної марки добре відомою</t>
  </si>
  <si>
    <t>щодо комерційного найменування</t>
  </si>
  <si>
    <t>щодо права попереднього користування</t>
  </si>
  <si>
    <t>щодо авторських та суміжних прав, з них</t>
  </si>
  <si>
    <t>колективного управління майновими правами автора та суміжними правами</t>
  </si>
  <si>
    <t>Справи у спорах щодо захисту ділової репутації</t>
  </si>
  <si>
    <t>Справи у спорах щодо застосування антимонопольного та конкурентного законодавства, з них</t>
  </si>
  <si>
    <t>щодо захисту економічної конкуренції, з них</t>
  </si>
  <si>
    <t>щодо антиконкурентних узгоджених дій</t>
  </si>
  <si>
    <t>щодо зловживання монопольним (домінуючим) становищем</t>
  </si>
  <si>
    <t>щодо антиконкурентних дій органів влади</t>
  </si>
  <si>
    <t>щодо захисту від недобросовісної конкуренції</t>
  </si>
  <si>
    <t>Справи у спорах щодо цінних паперів</t>
  </si>
  <si>
    <t>Справи у спорах, що виникають з корпоративних відносин, з них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</si>
  <si>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</si>
  <si>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</si>
  <si>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</si>
  <si>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</si>
  <si>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</si>
  <si>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</si>
  <si>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про відшкодування збитків, завданих юридичній особі діями (бездіяльністю) її посадової особи</t>
  </si>
  <si>
    <t>Справи у спорах щодо приватизації майна, з них</t>
  </si>
  <si>
    <t>щодо укладення, зміни, розірвання, виконання договорів купівлі-продажу та визнання їх недійсними</t>
  </si>
  <si>
    <t>щодо визнання недійсними актів</t>
  </si>
  <si>
    <t>щодо притягнення до відповідальності за порушення законодавства про приватизацію</t>
  </si>
  <si>
    <t>Справи у спорах, що виникають із правочинів, зокрема, договорів (крім категорій 201000000-208000000), з них</t>
  </si>
  <si>
    <t>купівлі-продажу, з них</t>
  </si>
  <si>
    <t>поставки товарів, робіт, послуг, з них</t>
  </si>
  <si>
    <t>енергоносіїв</t>
  </si>
  <si>
    <t>підряду, з них</t>
  </si>
  <si>
    <t>будівельного підряду</t>
  </si>
  <si>
    <t>перевезення, транспортного експедирування, з них</t>
  </si>
  <si>
    <t>залізницею, з них</t>
  </si>
  <si>
    <t>втрата, пошкодження, псування вантажу</t>
  </si>
  <si>
    <t>страхування</t>
  </si>
  <si>
    <t>банківської діяльності, з них</t>
  </si>
  <si>
    <t>кредитування, з них</t>
  </si>
  <si>
    <t>забезпечення виконання зобов’язання</t>
  </si>
  <si>
    <t>доручення, комісії, управління майном</t>
  </si>
  <si>
    <t>зберігання</t>
  </si>
  <si>
    <t>спільної діяльності</t>
  </si>
  <si>
    <t>зовнішньоекономічної діяльності, з них</t>
  </si>
  <si>
    <t>із залученням іноземних інвестицій</t>
  </si>
  <si>
    <t>Справи у спорах, щодо недоговірних зобов’язань, з них</t>
  </si>
  <si>
    <t>Справи у спорах щодо оскарження актів (рішень) суб'єктів господарювання та їхніх органів, посадових та службових осіб у сфері організації та здійснення господарської діяльності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</si>
  <si>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</si>
  <si>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</si>
  <si>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</si>
  <si>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Справи про банкрутство, з них:</t>
  </si>
  <si>
    <t>банкрутство юридичної особи</t>
  </si>
  <si>
    <t>неплатоспроможність фізичної особи</t>
  </si>
  <si>
    <t>неплатоспроможність фізичної особи-підприємця</t>
  </si>
  <si>
    <t>грошові вимоги кредитора до боржника</t>
  </si>
  <si>
    <t>спори з позовними вимогами до боржника та щодо його майна</t>
  </si>
  <si>
    <t>спори про визнання недійсними правочинів, укладених боржником</t>
  </si>
  <si>
    <t>спори про поверення (витребування) майна боржника або відшкодування його вартості</t>
  </si>
  <si>
    <t>про стягнення заробітної плати</t>
  </si>
  <si>
    <t>про поновлення на роботі посадових та службових осіб боржника</t>
  </si>
  <si>
    <t>затвердження плану санації або плану реструктуризації боргів боржника</t>
  </si>
  <si>
    <t>справи за заявами про затвердження планів санації боржника до відкриття провадження у справі про банкрутство</t>
  </si>
  <si>
    <t>визнання недійсними результатів аукціону, з них:</t>
  </si>
  <si>
    <t>щодо визнання недійсними правочину, вчиненого з порушенням порядку підготовки та проведення аукціону</t>
  </si>
  <si>
    <t>діяльність арбітражного керуючого</t>
  </si>
  <si>
    <t>скасування арештів майна, звільнення активів боржника</t>
  </si>
  <si>
    <t>скарги на рішення, дії чи бездіяльність державних та інших органів</t>
  </si>
  <si>
    <t>Справи за заявами про затвердження планів санації боржника до відкриття провадження у справі про банкрутство</t>
  </si>
  <si>
    <t>Справи про банкрутство та справи у спорах з майновими вимогами до боржника, стосовно якого відкрито провадження у справі про банкрутство</t>
  </si>
  <si>
    <t>щодо грошових вимог кредитора до боржника</t>
  </si>
  <si>
    <t>щодо визнання недійсними правочинів (договорів), укладених боржником, з них</t>
  </si>
  <si>
    <t>спростування майнових дій боржника</t>
  </si>
  <si>
    <t>щодо стягнення заробітної плати</t>
  </si>
  <si>
    <t>щодо поновлення на роботі посадових та службових осіб боржника</t>
  </si>
  <si>
    <t>щодо затвердження плану санації боржника</t>
  </si>
  <si>
    <t>щодо визнання недійсними результатів аукціону з продажу майна банкрута, з них</t>
  </si>
  <si>
    <t>про визнання недійсними договорів купівлі-продажу майна</t>
  </si>
  <si>
    <t>щодо діяльності арбітражного керуючого</t>
  </si>
  <si>
    <t>щодо усунення керівника боржника</t>
  </si>
  <si>
    <t>щодо затвердження або розірвання мирової угоди або визнання її недійсною</t>
  </si>
  <si>
    <t>щодо скасування арештів майна, звільнення активів боржника</t>
  </si>
  <si>
    <t>Апеляційні скарги на рішення, ухвали, постанови 200000000 - 215030500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</si>
  <si>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</si>
  <si>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</si>
  <si>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Домагання дитини для сексуальних цілей</t>
  </si>
  <si>
    <t>Маніпулювання на енергетичному ринку</t>
  </si>
  <si>
    <t>Незаконне використання інсайдерської інформації щодо оптових енергетичних продуктів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</si>
  <si>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</si>
  <si>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</si>
  <si>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</si>
  <si>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</si>
  <si>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</si>
  <si>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</si>
  <si>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Порушення вимог законодавства у сфері моніторингу, звітності та верифікації викидів парникових газів</t>
  </si>
  <si>
    <t>Порушення процедур верифікації звіту оператора про викиди парникових газів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</si>
  <si>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</si>
  <si>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Подання про визначення підсудності</t>
  </si>
  <si>
    <t>Нормативний час розгляду, хвилин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</si>
  <si>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</si>
  <si>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з них:</t>
  </si>
  <si>
    <t>Оскарження рішень, дій чи бездіяльності органів,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</si>
  <si>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</si>
  <si>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</si>
  <si>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>Cправи про обмеження фізичної особи у відвідуванні гральних закладів та участі в азартних іграх</t>
  </si>
  <si>
    <t>Порушення прав на геопросторові дані та метадані</t>
  </si>
  <si>
    <t>Порушення правил недопущення та запобігання витокам і викидам озоноруйнівних речовин та фторованих парникових газів</t>
  </si>
  <si>
    <t>Захоронення неперероблених (необроблених) побутових відходів</t>
  </si>
  <si>
    <t>Недопуск на судна внутрішнього водного плавання посадових осіб, уповноважених на проведення перевірок суден</t>
  </si>
  <si>
    <t>застосування електронних засобів контролю</t>
  </si>
  <si>
    <t>застосування або продовження обмежувальних заходів в інтересах потерпілого від злочину, пов'язаного з домашнім насильством</t>
  </si>
  <si>
    <t>про передачу арештованого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</si>
  <si>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про скасування передачі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</si>
  <si>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відвід слідчого, дізнавача</t>
  </si>
  <si>
    <t>відвід інших учасників кримінального провадження</t>
  </si>
  <si>
    <t>Колабораційна діяльність</t>
  </si>
  <si>
    <t>Несанкціоноване поширення інформації про направлення, переміщення зброї, озброєння, боєприпасів в Україну, рух, переміщення або розміщення ЗСУ чи інших утворених відповідно до ЗУ військових формувань, вчинене в умовах воєнного або надзвичайного стану</t>
  </si>
  <si>
    <t>Пособництво державі-агресору</t>
  </si>
  <si>
    <t>Незаконне використання з метою отримання прибутку гуманітарної допомоги, благодійних пожертв або безоплатної допомоги</t>
  </si>
  <si>
    <t>Незаконне перетинання державного кордону України в особливий період чи під час дії правового режиму воєнного стану</t>
  </si>
  <si>
    <t>Образа честі і гідності військовослужбовця, погроза військовослужбовцю</t>
  </si>
  <si>
    <t>Виправдовування, визнання правомірною, заперечення збройної агресії Російської Федерації проти України, глорифікація її учасників</t>
  </si>
  <si>
    <t>про розстрочку виплати несплаченої суми штрафу</t>
  </si>
  <si>
    <t>про зарахування строку попереднього ув’язнення в строк покарання</t>
  </si>
  <si>
    <t>про заміну несплаченої суми штрафу на громадські чи виправні роботи або позбавлення волі</t>
  </si>
  <si>
    <t>Авдіївський міський суд Донецької області</t>
  </si>
  <si>
    <t>інші справи позовного провадження</t>
  </si>
  <si>
    <t>(№ будинку /корпусу, № квартири /офісу)</t>
  </si>
  <si>
    <t>(поштовий індекс, область /АР Крим, район, населений пункт, вулиця /провулок, площа тощо)</t>
  </si>
  <si>
    <t>Місцезнаходження:</t>
  </si>
  <si>
    <t>Найменування:</t>
  </si>
  <si>
    <t>Респондент:</t>
  </si>
  <si>
    <t>Наказ Державної судової адміністрації України</t>
  </si>
  <si>
    <t>ЗАТВЕРДЖЕНО</t>
  </si>
  <si>
    <t xml:space="preserve">до 5 числа після звітного періоду  </t>
  </si>
  <si>
    <t>місцеві загальні суди – територіальному управлінню Державної судової адміністрації України</t>
  </si>
  <si>
    <t>Терміни подання</t>
  </si>
  <si>
    <t>Подають</t>
  </si>
  <si>
    <t>(період)</t>
  </si>
  <si>
    <t>Звітність</t>
  </si>
  <si>
    <t>Оперативний статистичний звіт щодо стану здійснення правосуддя місцевими та апеляційними судами</t>
  </si>
  <si>
    <t>окружні адміністративні суди – Державній судовій 
адміністрації України</t>
  </si>
  <si>
    <t xml:space="preserve">апеляційні суди – Державній судовій адміністрації України </t>
  </si>
  <si>
    <t>територіальні управління Державної судової адміністрації 
України – Державній судовій адміністрації України</t>
  </si>
  <si>
    <t>на 5-й день після звітного 
періоду</t>
  </si>
  <si>
    <t>до 10 числа після звітного 
періоду</t>
  </si>
  <si>
    <t>Керівник:</t>
  </si>
  <si>
    <t>(підпис)</t>
  </si>
  <si>
    <t>(П.І.Б.)</t>
  </si>
  <si>
    <t>Виконавець:</t>
  </si>
  <si>
    <t>Телефон:</t>
  </si>
  <si>
    <t>Електронна пошта:</t>
  </si>
  <si>
    <t>місцеві господарські суди – Державній судовій адміністрації України</t>
  </si>
  <si>
    <t>від 05.07.2022 № 215</t>
  </si>
  <si>
    <t>Тульчинський районний суд Вінницької області</t>
  </si>
  <si>
    <t>Бориспільський міськрайонний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</si>
  <si>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</si>
  <si>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</si>
  <si>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Фастівський міськрайонний суд Київської області</t>
  </si>
  <si>
    <t>Демидівський районний суд Рівненської області</t>
  </si>
  <si>
    <t>Шосткинський міськрайонний суд Сумської області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</si>
  <si>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</si>
  <si>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</si>
  <si>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Справи кримінального провадження 411010101 - 411012014</t>
  </si>
  <si>
    <t>Справи в порядку виконання судових рішень 421010000 - 421250028</t>
  </si>
  <si>
    <t>Справи окремого провадження 331000000 - 331700000</t>
  </si>
  <si>
    <t>Апеляційні скарги на вироки 411010101 - 411012014</t>
  </si>
  <si>
    <t>Апеляційні скарги на рішення, ухвали 301000000 - 314000000, 331000000 - 331700000</t>
  </si>
  <si>
    <t>Форма № 1-ЄЗ</t>
  </si>
  <si>
    <t>(квартальна)</t>
  </si>
  <si>
    <t>Порушення вимог законодавства щодо використання номерних знаків транспортних засобів</t>
  </si>
  <si>
    <t>Порушення порядку торгівлі пальним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</si>
  <si>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</si>
  <si>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</si>
  <si>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</si>
  <si>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</si>
  <si>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</si>
  <si>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</si>
  <si>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</si>
  <si>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</si>
  <si>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Нижньогірський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</si>
  <si>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</si>
  <si>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</si>
  <si>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</si>
  <si>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</si>
  <si>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</si>
  <si>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</si>
  <si>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</si>
  <si>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Ладижинський міський суд Вінницької області</t>
  </si>
  <si>
    <t>Криворізький районний суд Дніпропетровської області</t>
  </si>
  <si>
    <t>Амвросіївський районний суд Донецької області</t>
  </si>
  <si>
    <t>Дебальцевський міський суд Донецької області</t>
  </si>
  <si>
    <t>Докучаєвський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</si>
  <si>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</si>
  <si>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</si>
  <si>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Київський районний суд міста Донецька</t>
  </si>
  <si>
    <t>Микитівський районний суд міста Горлівки Донецької області</t>
  </si>
  <si>
    <t>Новоазовський районний суд Донецької області</t>
  </si>
  <si>
    <t>Сніжнянський міський суд Донецької області</t>
  </si>
  <si>
    <t>Старобешівський районний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</si>
  <si>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</si>
  <si>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</si>
  <si>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</si>
  <si>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</si>
  <si>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Кам'янсько-Дніпровський районний суд Запорізької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</si>
  <si>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</si>
  <si>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</si>
  <si>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Ржищівський міський суд Київської області</t>
  </si>
  <si>
    <t>Алчевський міський суд Луганської області</t>
  </si>
  <si>
    <t>Антрацитівський міськрайонний суд Луганської області</t>
  </si>
  <si>
    <t>Брянківський міський суд Луганської області</t>
  </si>
  <si>
    <t>Кам'янобрідський районний суд міста Луганська</t>
  </si>
  <si>
    <t>Лутугинський районний суд Луганської області</t>
  </si>
  <si>
    <t>Перевальський районний суд Луганської області</t>
  </si>
  <si>
    <t>Ровеньківський міський суд Луганської області</t>
  </si>
  <si>
    <t>Слов'яносербський районний суд Луганської області</t>
  </si>
  <si>
    <t>Кримський апеляційний суд</t>
  </si>
  <si>
    <t>Севастопольський апеляційний суд</t>
  </si>
  <si>
    <t>Окружний адміністративний суд Автономної Республіки Крим</t>
  </si>
  <si>
    <t>Окружний адміністративний суд міста Севастополя</t>
  </si>
  <si>
    <t>Четвертий апеляційний адміністративний суд</t>
  </si>
  <si>
    <t>Господарський суд міста Києва</t>
  </si>
  <si>
    <t>Господарський суд Автономної Республіки Крим</t>
  </si>
  <si>
    <t>Господарський суд міста Севастополя</t>
  </si>
  <si>
    <t>Південний апеляційний господарський суд</t>
  </si>
  <si>
    <t>Інші справи та матеріали (не розподілені по категорії)</t>
  </si>
  <si>
    <t>Інші справи (не розподілені по категорії)</t>
  </si>
  <si>
    <t>Стан здійснення правосуддя місцевими загальними судами</t>
  </si>
  <si>
    <t>Стан здійснення правосуддя апеляційними судами</t>
  </si>
  <si>
    <t>Стан здійснення правосуддя місцевими адміністативними судами</t>
  </si>
  <si>
    <t>Стан здійснення правосуддя апеляційними адміністративними судами</t>
  </si>
  <si>
    <t>Стан здійснення правосуддя місцевими господарськими судами</t>
  </si>
  <si>
    <t>Стан здійснення правосуддя апеляційними господарськими судами</t>
  </si>
  <si>
    <t>Стан здійснення правосуддя місцевими та апеляційними судами (в розрізі судів)</t>
  </si>
  <si>
    <t>Інші справи та матеріали</t>
  </si>
  <si>
    <t>Заява про перегляд судового рішення за нововиявленими обставинами</t>
  </si>
  <si>
    <t>Заява про перегляд судового рішення за виключними обставинами</t>
  </si>
  <si>
    <t>Виконання судових доручень іноземних судів</t>
  </si>
  <si>
    <t>Інші процесуальні питання</t>
  </si>
  <si>
    <t>Інші скарги та заяви в процесі виконання судових рішень та рішень інших органів (посадових осіб)</t>
  </si>
  <si>
    <t>Заява про відвід судді</t>
  </si>
  <si>
    <t>Заява про виправлення помилки у судовому рішенні</t>
  </si>
  <si>
    <t>Заява про роз`яснення судового рішення</t>
  </si>
  <si>
    <t>Заява про ухвалення додаткового рішення</t>
  </si>
  <si>
    <t>Заява про відновлення втраченого провадження</t>
  </si>
  <si>
    <t>Заява про забезпечення (скасування забезпечення) позову або доказів</t>
  </si>
  <si>
    <t>Заява про відстрочку або розстрочку виконання судового рішення</t>
  </si>
  <si>
    <t>Заява про заміну сторони виконавчого провадження</t>
  </si>
  <si>
    <t>Справи про визнання та надання дозволу на примусове виконання рішення іноземного суду</t>
  </si>
  <si>
    <t>Заява про скасування судового наказу</t>
  </si>
  <si>
    <t>довічного утримання, з них</t>
  </si>
  <si>
    <t>розірвання договору довічного утримання (догляду)</t>
  </si>
  <si>
    <t>Перетинання державного кордону України з терористичною метою</t>
  </si>
  <si>
    <t>Мобінг (цькування) працівника</t>
  </si>
  <si>
    <t>Виконання судових доручень судів України / іноземних судів</t>
  </si>
  <si>
    <t>Перешкоджання діяльності органу державного фінансового контролю, Рахункової палати, члена Рахункової палати</t>
  </si>
  <si>
    <t>Порушення іноземцями та особами без громадянства законодавства про правовий статус іноземців та осіб без громадянства</t>
  </si>
  <si>
    <t>Незаконне сприяння іноземцям або особам без громадянства в ухиленні від виїзду з України</t>
  </si>
  <si>
    <t>Невиконання обов’язків приймаючої сторони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</si>
  <si>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</si>
  <si>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</si>
  <si>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</si>
  <si>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Порушення вимог законодавства у сфері надання послуг з посередництва у працевлаштуванні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</si>
  <si>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</si>
  <si>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Оскарження рішень, дій чи бездіяльності суб'єктів призначення суддів  Конституційного Суду України та Дорадчої групи експертів у процесі конкурсного відбору кандидатів на посаду судді Конституційного Суду України</t>
  </si>
  <si>
    <t>щодо надання дозволу на проведення перевірки</t>
  </si>
  <si>
    <t>Марганецький міський суд Дніпропетровської області</t>
  </si>
  <si>
    <t>Контрабанда культурних цінностей та зброї</t>
  </si>
  <si>
    <t>Контрабанда лісоматеріалів та цінних порід дерев</t>
  </si>
  <si>
    <t>Контрабанда товарів</t>
  </si>
  <si>
    <t>Контрабанда підакцизних товарів</t>
  </si>
  <si>
    <t>про конфіскацію, спеціальну конфіскацію або стягнення в дохід держави активів у кримінальному провадженні</t>
  </si>
  <si>
    <t>Справи про визнання необґрунтованими активів та їх стягнення в дохід держави</t>
  </si>
  <si>
    <t>Незаконне здійснення лобіювання</t>
  </si>
  <si>
    <t>Залізничний районний суд міста Сімферополя</t>
  </si>
  <si>
    <t>Київський районний суд міста Сімферополя</t>
  </si>
  <si>
    <t>Центральний районний суд міста Сімферополя</t>
  </si>
  <si>
    <t>місто Севастополь</t>
  </si>
  <si>
    <t>Балаклавський районний суд міста Севастополя</t>
  </si>
  <si>
    <t>Довгинцівський районний суд міста Кривого Рогу Дніпропетровської області</t>
  </si>
  <si>
    <t>Інгулецький районний суд міста Кривого Рогу Дніпропетровської області</t>
  </si>
  <si>
    <t>Саксаганський районний суд міста Кривого Рогу Дніпропетровської області</t>
  </si>
  <si>
    <t>Тернівський районний суд міста Кривого Рогу Дніпропетровської області</t>
  </si>
  <si>
    <t>Центрально-Міський районний суд міста Кривого Рогу Дніпропетровської області</t>
  </si>
  <si>
    <t>Гірницький районний суд міста Макіївки Донецької області</t>
  </si>
  <si>
    <t>Приморський районний суд міста Маріуполя Донецької області</t>
  </si>
  <si>
    <t>Центрально-Міський районний суд міста Макіївки Донецької області</t>
  </si>
  <si>
    <t>Богунський районний суд міста Житомира</t>
  </si>
  <si>
    <t>Корольовський районний суд міста Житомира</t>
  </si>
  <si>
    <t>Заводський районний суд міста Запоріжжя</t>
  </si>
  <si>
    <t>Комунарський районний суд міста Запоріжжя</t>
  </si>
  <si>
    <t>Хортицький районний суд міста Запоріжжя</t>
  </si>
  <si>
    <t>Шевченківський районний суд міста Запоріжжя</t>
  </si>
  <si>
    <t>Галицький районний суд міста Львова</t>
  </si>
  <si>
    <t>Залізничний районний суд міста Львова</t>
  </si>
  <si>
    <t>Личаківський районний суд міста Львова</t>
  </si>
  <si>
    <t>Сихівський районний суд міста Львова</t>
  </si>
  <si>
    <t>Франківський районний суд міста Львова</t>
  </si>
  <si>
    <t>Шевченківський районний суд міста Львова</t>
  </si>
  <si>
    <t>місто Київ</t>
  </si>
  <si>
    <t>Заводський районний суд міста Миколаєва</t>
  </si>
  <si>
    <t>Корабельний районний суд міста Миколаєва</t>
  </si>
  <si>
    <t>Центральний районний суд міста Миколаєва</t>
  </si>
  <si>
    <t>Київський районний суд міста Одеси</t>
  </si>
  <si>
    <t>Приморський районний суд міста Одеси</t>
  </si>
  <si>
    <t>Автозаводський районний суд міста Кременчука Полтавської області</t>
  </si>
  <si>
    <t>Київський районний суд міста Полтави</t>
  </si>
  <si>
    <t>Крюківський районний суд міста Кременчука Полтавської області</t>
  </si>
  <si>
    <t>Зарічний районний суд міста Суми</t>
  </si>
  <si>
    <t>Ковпаківський районний суд міста Суми</t>
  </si>
  <si>
    <t>Київський районний суд міста Харкова</t>
  </si>
  <si>
    <t>Придніпровський районний суд міста Черкаси</t>
  </si>
  <si>
    <t>Соснівський районний суд міста Черкаси</t>
  </si>
  <si>
    <t>Садгірський районний суд міста Чернівців</t>
  </si>
  <si>
    <t>Шевченківський районний суд міста Чернівців</t>
  </si>
  <si>
    <t>Деснянський районний суд міста Чернігова</t>
  </si>
  <si>
    <t>Новозаводський районний суд міста Чернігова</t>
  </si>
  <si>
    <t>Ухилення від прийняття на військову службу за контрактом</t>
  </si>
  <si>
    <t>Злочин агресії</t>
  </si>
  <si>
    <t>Воєнні злочини</t>
  </si>
  <si>
    <t>Злочини проти людяності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</si>
  <si>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</si>
  <si>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</si>
  <si>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</si>
  <si>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процедур здійснення контролю Державною аудиторською службою України, Державного фінансового контролю</t>
  </si>
  <si>
    <t>зупинення, відмова в реєстрації податкових накладних</t>
  </si>
  <si>
    <t>осіб, звільнених з публічної служби (крім звільнених з військової служби)</t>
  </si>
  <si>
    <t>Вчинення домашнього насильства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</si>
  <si>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</si>
  <si>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</si>
  <si>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Порушення законодавства у сфері лобіювання</t>
  </si>
  <si>
    <t>військової служби</t>
  </si>
  <si>
    <t>втручання в незалежність і повноваження Рахункової палати та її членів; оскарження актів, дій чи бездіяльності Рахункової палати</t>
  </si>
  <si>
    <t>реєстрації юридичних осіб та фізичних осіб-підприємців як платника податку</t>
  </si>
  <si>
    <t>видачі, зупинення, анулювання ліцензій податковим органом</t>
  </si>
  <si>
    <t>членів сімей, які втратили годувальника</t>
  </si>
  <si>
    <t>дітей, які постраждали внаслідок воєнних дій та збройних конфліктів</t>
  </si>
  <si>
    <t>осіб, звільнених з військової служби та членів їх сімей</t>
  </si>
  <si>
    <t>військового обліку, мобілізаційної підготовки та мобілізації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</si>
  <si>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</si>
  <si>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застосування насильства під час затримання або тримання в уповноваженому органі державної влади, державній установі (ч. 6 ст. 206 КПК)</t>
  </si>
  <si>
    <t>про визначення місця проживання дитини</t>
  </si>
  <si>
    <t>про визнання батьківства</t>
  </si>
  <si>
    <t>про відібрання дитини і повернення її тому, з ким вона проживала</t>
  </si>
  <si>
    <t>про зміну прізвища та (або) імені, та (або) по батькові</t>
  </si>
  <si>
    <t>про встановлення факту проживання однією сім’єю чоловіка та жінки без шлюбу</t>
  </si>
  <si>
    <t>про встановлення факту родинних відносин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</si>
  <si>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</si>
  <si>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</si>
  <si>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</si>
  <si>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</si>
  <si>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Джурчанський районний суд Автономної Республіки Крим</t>
  </si>
  <si>
    <t>Ічкінський районний суд Автономної Республіки Крим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</si>
  <si>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</si>
  <si>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</si>
  <si>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</si>
  <si>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Володимирський міський суд Волинської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</si>
  <si>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</si>
  <si>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</si>
  <si>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Шахтарський міський суд Дніпропетровської області</t>
  </si>
  <si>
    <t>Шевченківський районний суд міста Дніпра</t>
  </si>
  <si>
    <t>Амур-Нижньодніпровський районний суд міста Дніпра</t>
  </si>
  <si>
    <t>Індустріальний районний суд міста Дніпра</t>
  </si>
  <si>
    <t>Соборний районний суд міста Дніпра</t>
  </si>
  <si>
    <t>Центральний районний суд міста Дніпра</t>
  </si>
  <si>
    <t>Чечелівський районний суд міста Дніпра</t>
  </si>
  <si>
    <t>Новокодацький районний суд міста Дніпра</t>
  </si>
  <si>
    <t>Самарський районний суд міста Дніпра</t>
  </si>
  <si>
    <t>Дніпровський районний суд Дніпропетровської області</t>
  </si>
  <si>
    <t>Південний районний суд міста Кам’янського Дніпропетровської області</t>
  </si>
  <si>
    <t>Дніпровський районний суд міста Кам’янського Дніпропетровської області</t>
  </si>
  <si>
    <t>Заводський районний суд міста Кам’янського Дніпропетровської області</t>
  </si>
  <si>
    <t>Металургійний районний суд міста Кривого Рогу Дніпропетровської області</t>
  </si>
  <si>
    <t>Покровський районний суд міста Кривого Рогу Дніпропетровської області</t>
  </si>
  <si>
    <t>Бахмутський міськрайонний суд Донецької області</t>
  </si>
  <si>
    <t>Мирноградський міський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</si>
  <si>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</si>
  <si>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</si>
  <si>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Микільський районний суд Донецької області</t>
  </si>
  <si>
    <t>Торецький міський суд Донецької області</t>
  </si>
  <si>
    <t>Хрестівський міський суд Донецької області</t>
  </si>
  <si>
    <t>Лиманський міський суд Донецької області</t>
  </si>
  <si>
    <t>Покровський міськрайонний суд Донецької області</t>
  </si>
  <si>
    <t>Мангушський районний суд Донецької області</t>
  </si>
  <si>
    <t>Богодухівський районний суд міста Донецька</t>
  </si>
  <si>
    <t>Юзівський районний суд міста Донецька</t>
  </si>
  <si>
    <t>Калинівський районний суд міста Донецька</t>
  </si>
  <si>
    <t>Рутченківський районний суд міста Донецька</t>
  </si>
  <si>
    <t>Смолянинівський районний суд міста Донецька</t>
  </si>
  <si>
    <t>Олександрівський районний суд міста Донецька</t>
  </si>
  <si>
    <t>Вознесенський районний суд міста Донецька</t>
  </si>
  <si>
    <t>Чумаківський районний суд міста Донецька</t>
  </si>
  <si>
    <t>Кіндратівський районний суд міста Горлівки Донецької області</t>
  </si>
  <si>
    <t>Грузький районний суд міста Макіївки Донецької області</t>
  </si>
  <si>
    <t>Ханжонківський районний суд міста Макіївки Донецької області</t>
  </si>
  <si>
    <t>Берестовський районний суд міста Макіївки Донецької області</t>
  </si>
  <si>
    <t>Центральний районний суд міста Маріуполя Донецької області</t>
  </si>
  <si>
    <t>Кальміуський районний суд міста Маріуполя Донецької області</t>
  </si>
  <si>
    <t>Лівобережний районний суд міста Маріуполя Донецької області</t>
  </si>
  <si>
    <t>Пулинський районний суд Житомирської області</t>
  </si>
  <si>
    <t>Звягельський міськрайонний суд Житомирської області</t>
  </si>
  <si>
    <t>Хорошівський районний суд Житомирської області</t>
  </si>
  <si>
    <t>Кам’янський районний суд Запорізької області</t>
  </si>
  <si>
    <t>Олександрівський районний суд міста Запоріжжя</t>
  </si>
  <si>
    <t>Дніпровський районний суд міста Запоріжжя</t>
  </si>
  <si>
    <t>Вознесенівський районний суд міста Запоріжжя</t>
  </si>
  <si>
    <t>Переяславський міськрайонний суд Київської області</t>
  </si>
  <si>
    <t>Благовіщенський районний суд Кіровоградської області</t>
  </si>
  <si>
    <t>Фортечний районний суд міста Кропивницького</t>
  </si>
  <si>
    <t>Подільський районний суд міста Кропивницького</t>
  </si>
  <si>
    <t>Кропивницький районний суд Кіровоградської області</t>
  </si>
  <si>
    <t>Айдарський районний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</si>
  <si>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</si>
  <si>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</si>
  <si>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Голубівський міський суд Луганської області</t>
  </si>
  <si>
    <t>Кадіївський міський суд Луганської області</t>
  </si>
  <si>
    <t>Сокологірський міський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</si>
  <si>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</si>
  <si>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</si>
  <si>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Вільхівський районний суд міста Луганська</t>
  </si>
  <si>
    <t>Вергунський районний суд міста Луганська</t>
  </si>
  <si>
    <t>Заводський районний суд міста Луганська</t>
  </si>
  <si>
    <t>Шептицький міський суд Львівської області</t>
  </si>
  <si>
    <t>Південноукраїнський міський суд Миколаївської області</t>
  </si>
  <si>
    <t>Вітовський районний суд Миколаївської області</t>
  </si>
  <si>
    <t>Інгульський районний суд міста Миколаєва</t>
  </si>
  <si>
    <t>Чорноморський міський суд Одеської області</t>
  </si>
  <si>
    <t>Південний міський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</si>
  <si>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</si>
  <si>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</si>
  <si>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Доброславський районний суд Одеської області</t>
  </si>
  <si>
    <t>Захарівський районний суд Одеської області</t>
  </si>
  <si>
    <t>Хаджибейський районний суд міста Одеси</t>
  </si>
  <si>
    <t>Пересипський районний суд міста Одеси</t>
  </si>
  <si>
    <t>Подільський районний суд міста Полтави</t>
  </si>
  <si>
    <t>Шевченківський районний суд міста Полтави</t>
  </si>
  <si>
    <t>Горішньоплавнівський міський суд Полтавської області</t>
  </si>
  <si>
    <t>Вараський міський суд Рівненської області</t>
  </si>
  <si>
    <t>Берестинський районний суд Харківської області</t>
  </si>
  <si>
    <t>Златопільський міськрайонний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</si>
  <si>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</si>
  <si>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</si>
  <si>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Слобідський районний суд міста Харкова</t>
  </si>
  <si>
    <t>Холодногірський районний суд міста Харкова</t>
  </si>
  <si>
    <t>Салтівський районний суд міста Харкова</t>
  </si>
  <si>
    <t>Індустріальний районний суд міста Харкова</t>
  </si>
  <si>
    <t>Немишлянський районний суд міста Харкова</t>
  </si>
  <si>
    <t>Основ’янський районний суд міста Харкова</t>
  </si>
  <si>
    <t>Олешківський районний суд Херсонської області</t>
  </si>
  <si>
    <t>Багачевський міський суд Черкаської області</t>
  </si>
  <si>
    <t>Калинопільський районний суд Черкаської області</t>
  </si>
  <si>
    <t>Чернівецький районний суд міста Чернівців</t>
  </si>
  <si>
    <t>Сновський районний суд Чернігівської області</t>
  </si>
  <si>
    <t>Посягання на життя державного чи громадського діяча</t>
  </si>
  <si>
    <t>Вчинення дій сексуального характеру з особою, яка не досягла шістнадцятирічного віку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</si>
  <si>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бюлетеня</t>
  </si>
  <si>
    <t>Порушення рівноправності громадян залежно від їх расової, національної, регіональної належності, релігійних переконань, інвалідності та за іншими ознаками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</si>
  <si>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виб. комісії, виб. скриньки, списку виборців чи учасників реф-му</t>
  </si>
  <si>
    <t>Викрадення води, електричної або теплової енергії шляхом її самовільного використання</t>
  </si>
  <si>
    <t>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</si>
  <si>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</si>
  <si>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</si>
  <si>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Порушення порядку здійснення заготівлі металобрухту та операцій з металобрухтом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</si>
  <si>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</si>
  <si>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</si>
  <si>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Умисне введення в обіг на ринку України (випуск на ринок України) небезпечної продукції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</si>
  <si>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</si>
  <si>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Порушення правил охорони або використання надр, незаконне видобування корисних копалин</t>
  </si>
  <si>
    <t>Створення, керівництво злочинною спільнотою або злочинною організацією, а також участь у ній</t>
  </si>
  <si>
    <t>Сприяння вчиненню терористичного акту, проходження навчання тероризму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</si>
  <si>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</si>
  <si>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Порушення встановлених законодавством вимог пожежної або техногенної безпеки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</si>
  <si>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</si>
  <si>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</si>
  <si>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обладн.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</si>
  <si>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</si>
  <si>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</si>
  <si>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Умисне знищення або пошкодження майна працівника правоохоронного органу, працівника органу державної виконавчої служби чи приватного виконавця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</si>
  <si>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</si>
  <si>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Підроблення документів, печаток, штампів та бланків, збут чи використання підроблених документів, печаток, штампів</t>
  </si>
  <si>
    <t>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</si>
  <si>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</si>
  <si>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</si>
  <si>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Завідомо незаконні затримання, привід, домашній арешт або тримання під вартою</t>
  </si>
  <si>
    <t>Незаконне втручання в роботу автоматизованих систем в органах та установах системи правосуддя</t>
  </si>
  <si>
    <t>Відмова свідка від давання показань або відмова експерта, спеціаліста чи перекладача від виконання покладених на них обов'язків</t>
  </si>
  <si>
    <t>Перешкоджання з'явленню свідка, потерпілого, експерта, спеціаліста,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</si>
  <si>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</si>
  <si>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Порушення статутних правил взаємовідносин між військовослужбовцями за відсутності відносин підлеглості</t>
  </si>
  <si>
    <t>Порушення правил водіння або експлуатації машин</t>
  </si>
  <si>
    <t>Незаконне використання символіки Червоного Хреста, Червоного Півмісяця, Червоного Кристала та зловживання нею</t>
  </si>
  <si>
    <t>передання неповнолітнього, який виховується в дитячій установі  під нагляд  адміністрації  цієї установи</t>
  </si>
  <si>
    <t>про продовження, зміну або припинення примусового лікування</t>
  </si>
  <si>
    <t>про продовження, зміну або припинення застосування примусових заходів медичного характеру</t>
  </si>
  <si>
    <t>Провадження в порядку надання міжнародної правової допомоги</t>
  </si>
  <si>
    <t>Порушення встановленого порядку реалізації (відпуску) лікарських засобів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</si>
  <si>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</si>
  <si>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</si>
  <si>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</si>
  <si>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Знищення межових знаків, пошкодження або знищення геодезичних пунктів і мереж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</si>
  <si>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</si>
  <si>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</si>
  <si>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</si>
  <si>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Порушення вимог законодавства, будівельних норм, стандартів і правил під час будівництва</t>
  </si>
  <si>
    <t>Порушення Правил охорони електричних мереж</t>
  </si>
  <si>
    <t>Порушення вимог щодо виконання фітосанітарних заходів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</si>
  <si>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</si>
  <si>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</si>
  <si>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</si>
  <si>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</si>
  <si>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</si>
  <si>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</si>
  <si>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</si>
  <si>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</si>
  <si>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</si>
  <si>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</si>
  <si>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</si>
  <si>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</si>
  <si>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</si>
  <si>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</si>
  <si>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</si>
  <si>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</si>
  <si>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Порушення правил утримання собак і котів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</si>
  <si>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</si>
  <si>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Порушення встановлених законодавством вимог щодо заборони реклами та спонсорства тютюнових виробів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</si>
  <si>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</si>
  <si>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Ненадання документів, надання яких передбачено законодавством про депозитарну систему України</t>
  </si>
  <si>
    <t>Порушення порядку діяльності на ринках капіталу та організованих товарних ринках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</si>
  <si>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</si>
  <si>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</si>
  <si>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Порушення вимог законодавства про дозвільну систему у сфері господарської діяльності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</si>
  <si>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</si>
  <si>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Адміністративні правопорушення в галузі стандартизації, якості продукції, метрології та технічного регулювання</t>
  </si>
  <si>
    <t>Відмова від виконання законних вимог командира (начальника)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</si>
  <si>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</si>
  <si>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</si>
  <si>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Порушення встановлених законодавством вимог пожежної та техногенної безпеки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</si>
  <si>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</si>
  <si>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</si>
  <si>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</si>
  <si>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Невиконання законних вимог державного виконавця, приватного виконавця</t>
  </si>
  <si>
    <t>Невиконання законних вимог посадових осіб органів морського і внутрішнього водного транспорту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</si>
  <si>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</si>
  <si>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</si>
  <si>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</si>
  <si>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</si>
  <si>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</si>
  <si>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</si>
  <si>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</si>
  <si>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</si>
  <si>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Порушення призовниками, військовозобов’язаними, резервістами правил військового обліку</t>
  </si>
  <si>
    <t>Зіпсуття військово-облікових документів чи втрата їх з необережності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</si>
  <si>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</si>
  <si>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</si>
  <si>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Порушення права на користування приміщеннями під час виборчої кампанії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</si>
  <si>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</si>
  <si>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</si>
  <si>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</si>
  <si>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</si>
  <si>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</si>
  <si>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</si>
  <si>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</si>
  <si>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</si>
  <si>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Справи в порядку виконання судових рішень у справах про адміністративні правопорушення</t>
  </si>
  <si>
    <t>майнові спори, стороною в яких є боржник</t>
  </si>
  <si>
    <t>щодо припинення повноважень виконавчого органу боржника</t>
  </si>
  <si>
    <t>спори щодо інших вимог до боржника</t>
  </si>
  <si>
    <t>Справи у процедурі превентивної реструктуризації</t>
  </si>
  <si>
    <t>спори про відшкодування шкоди та/або збитків, завданих боржнику</t>
  </si>
  <si>
    <t>спори про визначення та сплату (стягнення) грошових зобов’язань (податкового боргу), визначених відповідно до Податкового кодексу України</t>
  </si>
  <si>
    <t xml:space="preserve"> 93400, Луганська область, м. Сєвєродонецьк, проспект Космонавтів, буд. 18</t>
  </si>
  <si>
    <t>2025 рік</t>
  </si>
  <si>
    <t>Т.І. Чернявська</t>
  </si>
  <si>
    <t>М.С. Шкутько</t>
  </si>
  <si>
    <t xml:space="preserve">(06452) 2-51-70	</t>
  </si>
  <si>
    <t xml:space="preserve">inbox@adm.lg.coutr.gov.ua	</t>
  </si>
  <si>
    <t>5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</si>
</sst>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96969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96969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rgb="FF96969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82">
    <xf numFmtId="0" fontId="0" fillId="0" borderId="0" xfId="0"/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3" fillId="0" borderId="0" xfId="1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4" fillId="0" borderId="0" xfId="1" applyFont="1" applyAlignment="1">
      <alignment horizontal="center"/>
    </xf>
    <xf numFmtId="0" fontId="3" fillId="0" borderId="7" xfId="1" applyFont="1" applyBorder="1"/>
    <xf numFmtId="0" fontId="3" fillId="0" borderId="8" xfId="1" applyFont="1" applyBorder="1"/>
    <xf numFmtId="0" fontId="6" fillId="0" borderId="2" xfId="1" applyFont="1" applyBorder="1"/>
    <xf numFmtId="0" fontId="6" fillId="0" borderId="9" xfId="1" applyFont="1" applyBorder="1"/>
    <xf numFmtId="0" fontId="7" fillId="0" borderId="10" xfId="1" applyFont="1" applyBorder="1"/>
    <xf numFmtId="0" fontId="3" fillId="0" borderId="0" xfId="1" applyFont="1" applyAlignment="1">
      <alignment horizontal="center"/>
    </xf>
    <xf numFmtId="0" fontId="3" fillId="0" borderId="10" xfId="1" applyFont="1" applyBorder="1"/>
    <xf numFmtId="0" fontId="7" fillId="0" borderId="10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left" wrapText="1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10" fillId="0" borderId="0" xfId="0" applyFont="1" applyAlignment="1">
      <alignment horizontal="center" wrapText="1"/>
    </xf>
    <xf numFmtId="0" fontId="7" fillId="0" borderId="10" xfId="1" applyFont="1" applyBorder="1" applyAlignment="1">
      <alignment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6" fillId="0" borderId="0" xfId="0" applyNumberFormat="1" applyFont="1" applyBorder="1" applyAlignment="1">
      <alignment vertical="top" wrapText="1"/>
    </xf>
    <xf numFmtId="0" fontId="8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3" fontId="10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15" fillId="0" borderId="0" xfId="0" applyFont="1"/>
    <xf numFmtId="0" fontId="3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0" fillId="4" borderId="1" xfId="0" applyNumberFormat="1" applyFont="1" applyFill="1" applyBorder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9" fontId="11" fillId="0" borderId="11" xfId="0" applyNumberFormat="1" applyFont="1" applyBorder="1" applyAlignment="1">
      <alignment horizontal="left" vertical="top"/>
    </xf>
    <xf numFmtId="49" fontId="11" fillId="0" borderId="10" xfId="0" applyNumberFormat="1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178" fontId="17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left" vertical="top"/>
    </xf>
    <xf numFmtId="0" fontId="11" fillId="0" borderId="0" xfId="0" applyNumberFormat="1" applyFont="1" applyAlignment="1">
      <alignment horizontal="left" vertical="top" wrapText="1"/>
    </xf>
    <xf numFmtId="0" fontId="11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horizontal="left" vertical="top"/>
    </xf>
    <xf numFmtId="0" fontId="11" fillId="0" borderId="0" xfId="0" applyNumberFormat="1" applyFont="1" applyBorder="1" applyAlignment="1">
      <alignment horizontal="left" vertical="top"/>
    </xf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1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3" fillId="0" borderId="4" xfId="1" applyFont="1" applyBorder="1"/>
    <xf numFmtId="0" fontId="3" fillId="0" borderId="3" xfId="1" applyFont="1" applyBorder="1"/>
    <xf numFmtId="0" fontId="3" fillId="0" borderId="0" xfId="1" applyFont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7" fillId="0" borderId="7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10" xfId="1" applyFont="1" applyBorder="1" applyAlignment="1">
      <alignment horizontal="center" wrapText="1"/>
    </xf>
    <xf numFmtId="0" fontId="7" fillId="0" borderId="0" xfId="1" applyFont="1" applyBorder="1" applyAlignment="1">
      <alignment horizontal="left" wrapText="1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7" xfId="1" applyFont="1" applyBorder="1"/>
    <xf numFmtId="0" fontId="3" fillId="0" borderId="0" xfId="1" applyFont="1"/>
    <xf numFmtId="0" fontId="3" fillId="0" borderId="5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5" xfId="1" applyFont="1" applyBorder="1" applyAlignment="1">
      <alignment horizontal="center" wrapText="1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18" fillId="0" borderId="4" xfId="0" applyNumberFormat="1" applyFont="1" applyBorder="1" applyAlignment="1">
      <alignment horizontal="left" vertical="center" wrapText="1" inden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zoomScaleNormal="100" zoomScaleSheetLayoutView="130" workbookViewId="0"/>
  </sheetViews>
  <sheetFormatPr defaultColWidth="9.1796875" defaultRowHeight="13" x14ac:dyDescent="0.3"/>
  <cols>
    <col min="1" max="1" width="1.1796875" style="41" customWidth="1"/>
    <col min="2" max="2" width="12.7265625" style="41" customWidth="1"/>
    <col min="3" max="3" width="10.453125" style="41" customWidth="1"/>
    <col min="4" max="4" width="19.54296875" style="41" customWidth="1"/>
    <col min="5" max="5" width="19.7265625" style="41" customWidth="1"/>
    <col min="6" max="6" width="14.7265625" style="41" customWidth="1"/>
    <col min="7" max="7" width="13.7265625" style="41" customWidth="1"/>
    <col min="8" max="8" width="12.453125" style="41" customWidth="1"/>
    <col min="9" max="16384" width="9.1796875" style="41"/>
  </cols>
  <sheetData>
    <row r="1" spans="1:8" ht="13" customHeight="1" x14ac:dyDescent="0.3">
      <c r="A1" s="95">
        <v>0</v>
      </c>
      <c r="E1" s="60" t="s">
        <v>1959</v>
      </c>
    </row>
    <row r="3" spans="1:8" ht="33" customHeight="1" x14ac:dyDescent="0.35">
      <c r="B3" s="125" t="s">
        <v>1960</v>
      </c>
      <c r="C3" s="125"/>
      <c r="D3" s="125"/>
      <c r="E3" s="125"/>
      <c r="F3" s="125"/>
      <c r="G3" s="125"/>
      <c r="H3" s="125"/>
    </row>
    <row r="4" spans="1:8" ht="14.25" customHeight="1" x14ac:dyDescent="0.35">
      <c r="B4" s="126"/>
      <c r="C4" s="126"/>
      <c r="D4" s="126"/>
      <c r="E4" s="126"/>
      <c r="F4" s="126"/>
      <c r="G4" s="126"/>
      <c r="H4" s="126"/>
    </row>
    <row r="5" spans="1:8" ht="19" customHeight="1" x14ac:dyDescent="0.35">
      <c r="B5" s="126"/>
      <c r="C5" s="126"/>
      <c r="D5" s="126"/>
      <c r="E5" s="126"/>
      <c r="F5" s="126"/>
      <c r="G5" s="126"/>
      <c r="H5" s="126"/>
    </row>
    <row r="6" spans="1:8" ht="19" customHeight="1" x14ac:dyDescent="0.35">
      <c r="B6" s="62"/>
      <c r="C6" s="126" t="s">
        <v>2391</v>
      </c>
      <c r="D6" s="126"/>
      <c r="E6" s="126"/>
      <c r="F6" s="126"/>
      <c r="G6" s="126"/>
      <c r="H6" s="62"/>
    </row>
    <row r="7" spans="1:8" x14ac:dyDescent="0.3">
      <c r="E7" s="47" t="s">
        <v>1958</v>
      </c>
    </row>
    <row r="8" spans="1:8" ht="19" customHeight="1" x14ac:dyDescent="0.35">
      <c r="D8" s="63"/>
      <c r="F8" s="62"/>
      <c r="G8" s="62"/>
      <c r="H8" s="62"/>
    </row>
    <row r="9" spans="1:8" ht="13" customHeight="1" x14ac:dyDescent="0.3">
      <c r="E9" s="47"/>
    </row>
    <row r="10" spans="1:8" ht="13" customHeight="1" x14ac:dyDescent="0.3">
      <c r="E10" s="47"/>
    </row>
    <row r="11" spans="1:8" ht="13" customHeight="1" x14ac:dyDescent="0.3">
      <c r="B11" s="44"/>
      <c r="C11" s="44"/>
      <c r="D11" s="44"/>
      <c r="E11" s="44"/>
    </row>
    <row r="12" spans="1:8" ht="13" customHeight="1" x14ac:dyDescent="0.3">
      <c r="A12" s="46"/>
      <c r="B12" s="127" t="s">
        <v>1957</v>
      </c>
      <c r="C12" s="128"/>
      <c r="D12" s="129"/>
      <c r="E12" s="61" t="s">
        <v>1956</v>
      </c>
      <c r="F12" s="48"/>
      <c r="G12" s="60" t="s">
        <v>1988</v>
      </c>
    </row>
    <row r="13" spans="1:8" ht="13" customHeight="1" x14ac:dyDescent="0.3">
      <c r="A13" s="46"/>
      <c r="B13" s="118"/>
      <c r="C13" s="119"/>
      <c r="D13" s="120"/>
      <c r="E13" s="54"/>
      <c r="F13" s="48"/>
      <c r="G13" s="59" t="s">
        <v>1989</v>
      </c>
    </row>
    <row r="14" spans="1:8" ht="37.5" customHeight="1" x14ac:dyDescent="0.3">
      <c r="A14" s="46"/>
      <c r="B14" s="130" t="s">
        <v>1955</v>
      </c>
      <c r="C14" s="131"/>
      <c r="D14" s="132"/>
      <c r="E14" s="55" t="s">
        <v>1954</v>
      </c>
      <c r="F14" s="48"/>
      <c r="G14" s="64"/>
    </row>
    <row r="15" spans="1:8" ht="14.5" customHeight="1" x14ac:dyDescent="0.3">
      <c r="A15" s="46"/>
      <c r="B15" s="135"/>
      <c r="C15" s="136"/>
      <c r="D15" s="137"/>
      <c r="E15" s="58"/>
      <c r="G15" s="53" t="s">
        <v>1953</v>
      </c>
    </row>
    <row r="16" spans="1:8" ht="16.899999999999999" customHeight="1" x14ac:dyDescent="0.3">
      <c r="A16" s="46"/>
      <c r="B16" s="130" t="s">
        <v>1961</v>
      </c>
      <c r="C16" s="142"/>
      <c r="D16" s="132"/>
      <c r="E16" s="141" t="s">
        <v>1964</v>
      </c>
      <c r="F16" s="133" t="s">
        <v>1952</v>
      </c>
      <c r="G16" s="134"/>
      <c r="H16" s="134"/>
    </row>
    <row r="17" spans="1:8" ht="12.75" customHeight="1" x14ac:dyDescent="0.3">
      <c r="A17" s="46"/>
      <c r="B17" s="130"/>
      <c r="C17" s="142"/>
      <c r="D17" s="132"/>
      <c r="E17" s="141"/>
      <c r="F17" s="154" t="s">
        <v>1973</v>
      </c>
      <c r="G17" s="155"/>
      <c r="H17" s="155"/>
    </row>
    <row r="18" spans="1:8" ht="12.75" customHeight="1" x14ac:dyDescent="0.3">
      <c r="A18" s="46"/>
      <c r="B18" s="130"/>
      <c r="C18" s="131"/>
      <c r="D18" s="132"/>
      <c r="E18" s="65"/>
    </row>
    <row r="19" spans="1:8" ht="16.899999999999999" customHeight="1" x14ac:dyDescent="0.3">
      <c r="A19" s="46"/>
      <c r="B19" s="130" t="s">
        <v>1972</v>
      </c>
      <c r="C19" s="142"/>
      <c r="D19" s="132"/>
      <c r="E19" s="141" t="s">
        <v>1964</v>
      </c>
      <c r="F19" s="154"/>
      <c r="G19" s="155"/>
      <c r="H19" s="155"/>
    </row>
    <row r="20" spans="1:8" ht="18.649999999999999" customHeight="1" x14ac:dyDescent="0.3">
      <c r="A20" s="46"/>
      <c r="B20" s="130"/>
      <c r="C20" s="142"/>
      <c r="D20" s="132"/>
      <c r="E20" s="141"/>
      <c r="F20" s="57"/>
      <c r="G20" s="56"/>
      <c r="H20" s="56"/>
    </row>
    <row r="21" spans="1:8" ht="12.75" customHeight="1" x14ac:dyDescent="0.3">
      <c r="A21" s="46"/>
      <c r="B21" s="135"/>
      <c r="C21" s="136"/>
      <c r="D21" s="137"/>
      <c r="E21" s="65"/>
      <c r="F21" s="57"/>
      <c r="G21" s="56"/>
      <c r="H21" s="56"/>
    </row>
    <row r="22" spans="1:8" ht="12.75" customHeight="1" x14ac:dyDescent="0.3">
      <c r="A22" s="46"/>
      <c r="B22" s="130" t="s">
        <v>1962</v>
      </c>
      <c r="C22" s="142"/>
      <c r="D22" s="132"/>
      <c r="E22" s="141" t="s">
        <v>1964</v>
      </c>
      <c r="F22" s="57"/>
      <c r="G22" s="56"/>
      <c r="H22" s="56"/>
    </row>
    <row r="23" spans="1:8" ht="17.5" customHeight="1" x14ac:dyDescent="0.3">
      <c r="A23" s="46"/>
      <c r="B23" s="130"/>
      <c r="C23" s="142"/>
      <c r="D23" s="132"/>
      <c r="E23" s="141"/>
      <c r="F23" s="57"/>
      <c r="G23" s="56"/>
      <c r="H23" s="56"/>
    </row>
    <row r="24" spans="1:8" ht="12.75" customHeight="1" x14ac:dyDescent="0.3">
      <c r="A24" s="46"/>
      <c r="B24" s="135"/>
      <c r="C24" s="136"/>
      <c r="D24" s="137"/>
      <c r="E24" s="65"/>
      <c r="F24" s="57"/>
      <c r="G24" s="56"/>
      <c r="H24" s="56"/>
    </row>
    <row r="25" spans="1:8" ht="13" customHeight="1" x14ac:dyDescent="0.3">
      <c r="A25" s="46"/>
      <c r="B25" s="130" t="s">
        <v>1963</v>
      </c>
      <c r="C25" s="138"/>
      <c r="D25" s="139"/>
      <c r="E25" s="141" t="s">
        <v>1965</v>
      </c>
      <c r="F25" s="133"/>
      <c r="G25" s="134"/>
      <c r="H25" s="134"/>
    </row>
    <row r="26" spans="1:8" ht="15" customHeight="1" x14ac:dyDescent="0.3">
      <c r="A26" s="46"/>
      <c r="B26" s="140"/>
      <c r="C26" s="138"/>
      <c r="D26" s="139"/>
      <c r="E26" s="141"/>
      <c r="F26" s="133"/>
      <c r="G26" s="134"/>
      <c r="H26" s="134"/>
    </row>
    <row r="27" spans="1:8" ht="13" customHeight="1" x14ac:dyDescent="0.3">
      <c r="A27" s="46"/>
      <c r="B27" s="48"/>
      <c r="D27" s="46"/>
      <c r="E27" s="52"/>
    </row>
    <row r="28" spans="1:8" ht="10.9" customHeight="1" x14ac:dyDescent="0.3">
      <c r="B28" s="42"/>
      <c r="C28" s="42"/>
      <c r="D28" s="42"/>
      <c r="E28" s="42"/>
    </row>
    <row r="29" spans="1:8" ht="10.9" customHeight="1" x14ac:dyDescent="0.3"/>
    <row r="30" spans="1:8" ht="10.9" customHeight="1" x14ac:dyDescent="0.3"/>
    <row r="31" spans="1:8" ht="10.9" customHeight="1" x14ac:dyDescent="0.3"/>
    <row r="32" spans="1:8" ht="10.9" customHeight="1" x14ac:dyDescent="0.3"/>
    <row r="33" spans="1:8" ht="10.9" customHeight="1" x14ac:dyDescent="0.3"/>
    <row r="34" spans="1:8" ht="10.9" customHeight="1" x14ac:dyDescent="0.3"/>
    <row r="35" spans="1:8" ht="10.9" customHeight="1" x14ac:dyDescent="0.3">
      <c r="B35" s="44"/>
      <c r="C35" s="44"/>
      <c r="D35" s="44"/>
      <c r="E35" s="44"/>
      <c r="F35" s="44"/>
      <c r="G35" s="44"/>
      <c r="H35" s="44"/>
    </row>
    <row r="36" spans="1:8" ht="13" customHeight="1" x14ac:dyDescent="0.3">
      <c r="A36" s="46"/>
      <c r="B36" s="51" t="s">
        <v>1951</v>
      </c>
      <c r="C36" s="50"/>
      <c r="D36" s="42"/>
      <c r="E36" s="42"/>
      <c r="F36" s="42"/>
      <c r="G36" s="42"/>
      <c r="H36" s="49"/>
    </row>
    <row r="37" spans="1:8" ht="13" customHeight="1" x14ac:dyDescent="0.3">
      <c r="A37" s="46"/>
      <c r="B37" s="48"/>
      <c r="H37" s="46"/>
    </row>
    <row r="38" spans="1:8" ht="13" customHeight="1" x14ac:dyDescent="0.3">
      <c r="A38" s="46"/>
      <c r="B38" s="146" t="s">
        <v>1950</v>
      </c>
      <c r="C38" s="147"/>
      <c r="D38" s="121" t="s">
        <v>1741</v>
      </c>
      <c r="E38" s="121"/>
      <c r="F38" s="121"/>
      <c r="G38" s="121"/>
      <c r="H38" s="122"/>
    </row>
    <row r="39" spans="1:8" ht="13" customHeight="1" x14ac:dyDescent="0.3">
      <c r="A39" s="46"/>
      <c r="B39" s="48"/>
      <c r="D39" s="42"/>
      <c r="E39" s="42"/>
      <c r="F39" s="42"/>
      <c r="G39" s="42"/>
      <c r="H39" s="49"/>
    </row>
    <row r="40" spans="1:8" ht="13" customHeight="1" x14ac:dyDescent="0.3">
      <c r="A40" s="46"/>
      <c r="B40" s="48" t="s">
        <v>1949</v>
      </c>
      <c r="D40" s="123" t="s">
        <v>2390</v>
      </c>
      <c r="E40" s="123"/>
      <c r="F40" s="123"/>
      <c r="G40" s="123"/>
      <c r="H40" s="124"/>
    </row>
    <row r="41" spans="1:8" ht="13" customHeight="1" x14ac:dyDescent="0.3">
      <c r="A41" s="46"/>
      <c r="B41" s="48"/>
      <c r="D41" s="123"/>
      <c r="E41" s="123"/>
      <c r="F41" s="123"/>
      <c r="G41" s="123"/>
      <c r="H41" s="124"/>
    </row>
    <row r="42" spans="1:8" ht="13" customHeight="1" x14ac:dyDescent="0.3">
      <c r="A42" s="46"/>
      <c r="B42" s="148"/>
      <c r="C42" s="149"/>
      <c r="D42" s="149"/>
      <c r="E42" s="149"/>
      <c r="F42" s="149"/>
      <c r="G42" s="149"/>
      <c r="H42" s="150"/>
    </row>
    <row r="43" spans="1:8" ht="12.75" customHeight="1" x14ac:dyDescent="0.3">
      <c r="A43" s="46"/>
      <c r="B43" s="143" t="s">
        <v>1948</v>
      </c>
      <c r="C43" s="144"/>
      <c r="D43" s="144"/>
      <c r="E43" s="144"/>
      <c r="F43" s="144"/>
      <c r="G43" s="144"/>
      <c r="H43" s="145"/>
    </row>
    <row r="44" spans="1:8" ht="13" customHeight="1" x14ac:dyDescent="0.3">
      <c r="A44" s="46"/>
      <c r="B44" s="48"/>
      <c r="H44" s="46"/>
    </row>
    <row r="45" spans="1:8" ht="13" customHeight="1" x14ac:dyDescent="0.3">
      <c r="A45" s="46"/>
      <c r="B45" s="151"/>
      <c r="C45" s="152"/>
      <c r="D45" s="152"/>
      <c r="E45" s="152"/>
      <c r="F45" s="152"/>
      <c r="G45" s="152"/>
      <c r="H45" s="153"/>
    </row>
    <row r="46" spans="1:8" ht="13" customHeight="1" x14ac:dyDescent="0.3">
      <c r="A46" s="46"/>
      <c r="B46" s="143" t="s">
        <v>1947</v>
      </c>
      <c r="C46" s="144"/>
      <c r="D46" s="144"/>
      <c r="E46" s="144"/>
      <c r="F46" s="144"/>
      <c r="G46" s="144"/>
      <c r="H46" s="145"/>
    </row>
    <row r="47" spans="1:8" ht="13" customHeight="1" x14ac:dyDescent="0.3">
      <c r="A47" s="46"/>
      <c r="B47" s="45"/>
      <c r="C47" s="44"/>
      <c r="D47" s="44"/>
      <c r="E47" s="44"/>
      <c r="F47" s="44"/>
      <c r="G47" s="44"/>
      <c r="H47" s="43"/>
    </row>
    <row r="48" spans="1:8" ht="13" customHeight="1" x14ac:dyDescent="0.3">
      <c r="B48" s="42"/>
      <c r="C48" s="42"/>
      <c r="D48" s="42"/>
      <c r="E48" s="42"/>
      <c r="F48" s="42"/>
      <c r="G48" s="42"/>
      <c r="H48" s="42"/>
    </row>
  </sheetData>
  <mergeCells count="31">
    <mergeCell ref="F17:H17"/>
    <mergeCell ref="F26:H26"/>
    <mergeCell ref="F25:H25"/>
    <mergeCell ref="B18:D18"/>
    <mergeCell ref="F19:H19"/>
    <mergeCell ref="B16:D17"/>
    <mergeCell ref="B46:H46"/>
    <mergeCell ref="B38:C38"/>
    <mergeCell ref="B42:H42"/>
    <mergeCell ref="B43:H43"/>
    <mergeCell ref="B45:H45"/>
    <mergeCell ref="B21:D21"/>
    <mergeCell ref="B22:D23"/>
    <mergeCell ref="E22:E23"/>
    <mergeCell ref="B15:D15"/>
    <mergeCell ref="B24:D24"/>
    <mergeCell ref="B25:D26"/>
    <mergeCell ref="E25:E26"/>
    <mergeCell ref="E16:E17"/>
    <mergeCell ref="B19:D20"/>
    <mergeCell ref="E19:E20"/>
    <mergeCell ref="B13:D13"/>
    <mergeCell ref="D38:H38"/>
    <mergeCell ref="D40:H41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&amp;L393EF0F4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1"/>
  <sheetViews>
    <sheetView zoomScaleNormal="100"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796875" defaultRowHeight="13" x14ac:dyDescent="0.35"/>
  <cols>
    <col min="1" max="1" width="12.7265625" style="88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9" hidden="1" customWidth="1"/>
    <col min="27" max="16384" width="9.1796875" style="8"/>
  </cols>
  <sheetData>
    <row r="1" spans="1:26" s="97" customFormat="1" ht="15" x14ac:dyDescent="0.35">
      <c r="A1" s="156" t="s">
        <v>2047</v>
      </c>
      <c r="B1" s="156"/>
      <c r="C1" s="96"/>
      <c r="X1" s="98"/>
      <c r="Y1" s="110"/>
      <c r="Z1" s="110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11">
        <v>0</v>
      </c>
      <c r="Z2" s="111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9">
        <v>0</v>
      </c>
      <c r="Z3" s="111">
        <v>0</v>
      </c>
    </row>
    <row r="4" spans="1:26" s="17" customFormat="1" ht="30" customHeight="1" x14ac:dyDescent="0.35">
      <c r="A4" s="157"/>
      <c r="B4" s="158"/>
      <c r="C4" s="92"/>
      <c r="D4" s="161"/>
      <c r="E4" s="159" t="s">
        <v>6</v>
      </c>
      <c r="F4" s="159"/>
      <c r="G4" s="159" t="s">
        <v>7</v>
      </c>
      <c r="H4" s="159"/>
      <c r="I4" s="161"/>
      <c r="J4" s="159" t="s">
        <v>6</v>
      </c>
      <c r="K4" s="159"/>
      <c r="L4" s="159" t="s">
        <v>7</v>
      </c>
      <c r="M4" s="159"/>
      <c r="N4" s="161"/>
      <c r="O4" s="159" t="s">
        <v>6</v>
      </c>
      <c r="P4" s="159"/>
      <c r="Q4" s="159" t="s">
        <v>7</v>
      </c>
      <c r="R4" s="159"/>
      <c r="S4" s="161"/>
      <c r="T4" s="159" t="s">
        <v>6</v>
      </c>
      <c r="U4" s="159"/>
      <c r="V4" s="159" t="s">
        <v>7</v>
      </c>
      <c r="W4" s="159"/>
      <c r="X4" s="160"/>
      <c r="Y4" s="111">
        <v>0</v>
      </c>
      <c r="Z4" s="111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116" t="s">
        <v>8</v>
      </c>
      <c r="F5" s="116" t="s">
        <v>9</v>
      </c>
      <c r="G5" s="116" t="s">
        <v>8</v>
      </c>
      <c r="H5" s="116" t="s">
        <v>9</v>
      </c>
      <c r="I5" s="161"/>
      <c r="J5" s="116" t="s">
        <v>8</v>
      </c>
      <c r="K5" s="116" t="s">
        <v>9</v>
      </c>
      <c r="L5" s="116" t="s">
        <v>8</v>
      </c>
      <c r="M5" s="116" t="s">
        <v>9</v>
      </c>
      <c r="N5" s="161"/>
      <c r="O5" s="116" t="s">
        <v>8</v>
      </c>
      <c r="P5" s="116" t="s">
        <v>9</v>
      </c>
      <c r="Q5" s="116" t="s">
        <v>8</v>
      </c>
      <c r="R5" s="116" t="s">
        <v>9</v>
      </c>
      <c r="S5" s="161"/>
      <c r="T5" s="116" t="s">
        <v>8</v>
      </c>
      <c r="U5" s="116" t="s">
        <v>9</v>
      </c>
      <c r="V5" s="116" t="s">
        <v>8</v>
      </c>
      <c r="W5" s="116" t="s">
        <v>9</v>
      </c>
      <c r="X5" s="160"/>
      <c r="Y5" s="111">
        <v>0</v>
      </c>
      <c r="Z5" s="111">
        <v>0</v>
      </c>
    </row>
    <row r="6" spans="1:26" s="18" customFormat="1" ht="15" customHeight="1" x14ac:dyDescent="0.35">
      <c r="A6" s="117"/>
      <c r="B6" s="115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9">
        <v>0</v>
      </c>
      <c r="Z6" s="111">
        <v>0</v>
      </c>
    </row>
    <row r="7" spans="1:26" s="19" customFormat="1" x14ac:dyDescent="0.35">
      <c r="A7" s="162" t="s">
        <v>386</v>
      </c>
      <c r="B7" s="163"/>
      <c r="C7" s="11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3"/>
      <c r="Z7" s="113"/>
    </row>
    <row r="8" spans="1:26" x14ac:dyDescent="0.35">
      <c r="A8" s="164" t="s">
        <v>1983</v>
      </c>
      <c r="B8" s="165"/>
      <c r="C8" s="89">
        <v>0</v>
      </c>
      <c r="D8" s="32">
        <f>SUM(E8:H8)</f>
        <v>0</v>
      </c>
      <c r="E8" s="32">
        <f>SUM(E9:E451)</f>
        <v>0</v>
      </c>
      <c r="F8" s="32">
        <f>SUM(F9:F451)</f>
        <v>0</v>
      </c>
      <c r="G8" s="32">
        <f t="shared" ref="G8:W8" si="0">SUM(G9:G451)</f>
        <v>0</v>
      </c>
      <c r="H8" s="32">
        <f t="shared" si="0"/>
        <v>0</v>
      </c>
      <c r="I8" s="32">
        <f>SUM(J8:M8)</f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>SUM(O8:R8)</f>
        <v>0</v>
      </c>
      <c r="O8" s="32">
        <f t="shared" si="0"/>
        <v>0</v>
      </c>
      <c r="P8" s="32">
        <f t="shared" si="0"/>
        <v>0</v>
      </c>
      <c r="Q8" s="32">
        <f>SUM(Q9:Q451)</f>
        <v>0</v>
      </c>
      <c r="R8" s="32">
        <f t="shared" si="0"/>
        <v>0</v>
      </c>
      <c r="S8" s="32">
        <f>SUM(T8:W8)</f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3" t="s">
        <v>1695</v>
      </c>
    </row>
    <row r="9" spans="1:26" ht="26" x14ac:dyDescent="0.35">
      <c r="A9" s="85">
        <v>411010101</v>
      </c>
      <c r="B9" s="30" t="s">
        <v>13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947</v>
      </c>
      <c r="Y9" s="109">
        <v>0</v>
      </c>
    </row>
    <row r="10" spans="1:26" x14ac:dyDescent="0.35">
      <c r="A10" s="85">
        <v>411010102</v>
      </c>
      <c r="B10" s="30" t="s">
        <v>14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720</v>
      </c>
      <c r="Y10" s="109">
        <v>0</v>
      </c>
    </row>
    <row r="11" spans="1:26" ht="26" x14ac:dyDescent="0.35">
      <c r="A11" s="85">
        <v>411010103</v>
      </c>
      <c r="B11" s="30" t="s">
        <v>15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790</v>
      </c>
      <c r="Y11" s="109">
        <v>0</v>
      </c>
    </row>
    <row r="12" spans="1:26" x14ac:dyDescent="0.35">
      <c r="A12" s="85">
        <v>411010104</v>
      </c>
      <c r="B12" s="30" t="s">
        <v>16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601</v>
      </c>
      <c r="Y12" s="109">
        <v>0</v>
      </c>
    </row>
    <row r="13" spans="1:26" x14ac:dyDescent="0.35">
      <c r="A13" s="85">
        <v>411010105</v>
      </c>
      <c r="B13" s="30" t="s">
        <v>2273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547</v>
      </c>
      <c r="Y13" s="109">
        <v>0</v>
      </c>
    </row>
    <row r="14" spans="1:26" x14ac:dyDescent="0.35">
      <c r="A14" s="85">
        <v>411010106</v>
      </c>
      <c r="B14" s="30" t="s">
        <v>17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592</v>
      </c>
      <c r="Y14" s="109">
        <v>0</v>
      </c>
    </row>
    <row r="15" spans="1:26" x14ac:dyDescent="0.35">
      <c r="A15" s="85">
        <v>411010107</v>
      </c>
      <c r="B15" s="30" t="s">
        <v>18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831</v>
      </c>
      <c r="Y15" s="109">
        <v>0</v>
      </c>
    </row>
    <row r="16" spans="1:26" x14ac:dyDescent="0.35">
      <c r="A16" s="85">
        <v>411010108</v>
      </c>
      <c r="B16" s="30" t="s">
        <v>19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604</v>
      </c>
      <c r="Y16" s="109">
        <v>0</v>
      </c>
    </row>
    <row r="17" spans="1:25" x14ac:dyDescent="0.35">
      <c r="A17" s="85">
        <v>411010109</v>
      </c>
      <c r="B17" s="30" t="s">
        <v>1935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547</v>
      </c>
      <c r="Y17" s="109">
        <v>0</v>
      </c>
    </row>
    <row r="18" spans="1:25" ht="39" x14ac:dyDescent="0.35">
      <c r="A18" s="85">
        <v>411010110</v>
      </c>
      <c r="B18" s="30" t="s">
        <v>1936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547</v>
      </c>
      <c r="Y18" s="109">
        <v>0</v>
      </c>
    </row>
    <row r="19" spans="1:25" x14ac:dyDescent="0.35">
      <c r="A19" s="85">
        <v>411010111</v>
      </c>
      <c r="B19" s="30" t="s">
        <v>1937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547</v>
      </c>
      <c r="Y19" s="109">
        <v>0</v>
      </c>
    </row>
    <row r="20" spans="1:25" x14ac:dyDescent="0.35">
      <c r="A20" s="85">
        <v>411010200</v>
      </c>
      <c r="B20" s="30" t="s">
        <v>20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547</v>
      </c>
      <c r="Y20" s="109">
        <v>0</v>
      </c>
    </row>
    <row r="21" spans="1:25" x14ac:dyDescent="0.35">
      <c r="A21" s="85">
        <v>411010201</v>
      </c>
      <c r="B21" s="30" t="s">
        <v>21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1054</v>
      </c>
      <c r="Y21" s="109">
        <v>0</v>
      </c>
    </row>
    <row r="22" spans="1:25" x14ac:dyDescent="0.35">
      <c r="A22" s="85">
        <v>411010202</v>
      </c>
      <c r="B22" s="30" t="s">
        <v>22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1019</v>
      </c>
      <c r="Y22" s="109">
        <v>0</v>
      </c>
    </row>
    <row r="23" spans="1:25" x14ac:dyDescent="0.35">
      <c r="A23" s="85">
        <v>411010203</v>
      </c>
      <c r="B23" s="30" t="s">
        <v>23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834</v>
      </c>
      <c r="Y23" s="109">
        <v>0</v>
      </c>
    </row>
    <row r="24" spans="1:25" ht="26" x14ac:dyDescent="0.35">
      <c r="A24" s="85">
        <v>411010204</v>
      </c>
      <c r="B24" s="30" t="s">
        <v>24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991</v>
      </c>
      <c r="Y24" s="109">
        <v>0</v>
      </c>
    </row>
    <row r="25" spans="1:25" x14ac:dyDescent="0.35">
      <c r="A25" s="85">
        <v>411010205</v>
      </c>
      <c r="B25" s="30" t="s">
        <v>25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758</v>
      </c>
      <c r="Y25" s="109">
        <v>0</v>
      </c>
    </row>
    <row r="26" spans="1:25" x14ac:dyDescent="0.35">
      <c r="A26" s="85">
        <v>411010206</v>
      </c>
      <c r="B26" s="30" t="s">
        <v>26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714</v>
      </c>
      <c r="Y26" s="109">
        <v>0</v>
      </c>
    </row>
    <row r="27" spans="1:25" x14ac:dyDescent="0.35">
      <c r="A27" s="85">
        <v>411010207</v>
      </c>
      <c r="B27" s="30" t="s">
        <v>27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765</v>
      </c>
      <c r="Y27" s="109">
        <v>0</v>
      </c>
    </row>
    <row r="28" spans="1:25" x14ac:dyDescent="0.35">
      <c r="A28" s="85">
        <v>411010208</v>
      </c>
      <c r="B28" s="30" t="s">
        <v>28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579</v>
      </c>
      <c r="Y28" s="109">
        <v>0</v>
      </c>
    </row>
    <row r="29" spans="1:25" x14ac:dyDescent="0.35">
      <c r="A29" s="85">
        <v>411010209</v>
      </c>
      <c r="B29" s="30" t="s">
        <v>29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739</v>
      </c>
      <c r="Y29" s="109">
        <v>0</v>
      </c>
    </row>
    <row r="30" spans="1:25" ht="39" x14ac:dyDescent="0.35">
      <c r="A30" s="85">
        <v>411010210</v>
      </c>
      <c r="B30" s="30" t="s">
        <v>30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758</v>
      </c>
      <c r="Y30" s="109">
        <v>0</v>
      </c>
    </row>
    <row r="31" spans="1:25" x14ac:dyDescent="0.35">
      <c r="A31" s="85">
        <v>411010211</v>
      </c>
      <c r="B31" s="30" t="s">
        <v>31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406</v>
      </c>
      <c r="Y31" s="109">
        <v>0</v>
      </c>
    </row>
    <row r="32" spans="1:25" x14ac:dyDescent="0.35">
      <c r="A32" s="85">
        <v>411010212</v>
      </c>
      <c r="B32" s="30" t="s">
        <v>32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368</v>
      </c>
      <c r="Y32" s="109">
        <v>0</v>
      </c>
    </row>
    <row r="33" spans="1:25" x14ac:dyDescent="0.35">
      <c r="A33" s="85">
        <v>411010213</v>
      </c>
      <c r="B33" s="30" t="s">
        <v>32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390</v>
      </c>
      <c r="Y33" s="109">
        <v>0</v>
      </c>
    </row>
    <row r="34" spans="1:25" x14ac:dyDescent="0.35">
      <c r="A34" s="85">
        <v>411010214</v>
      </c>
      <c r="B34" s="30" t="s">
        <v>33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485</v>
      </c>
      <c r="Y34" s="109">
        <v>0</v>
      </c>
    </row>
    <row r="35" spans="1:25" x14ac:dyDescent="0.35">
      <c r="A35" s="85">
        <v>411010215</v>
      </c>
      <c r="B35" s="30" t="s">
        <v>34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494</v>
      </c>
      <c r="Y35" s="109">
        <v>0</v>
      </c>
    </row>
    <row r="36" spans="1:25" x14ac:dyDescent="0.35">
      <c r="A36" s="85">
        <v>411010216</v>
      </c>
      <c r="B36" s="30" t="s">
        <v>35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431</v>
      </c>
      <c r="Y36" s="109">
        <v>0</v>
      </c>
    </row>
    <row r="37" spans="1:25" x14ac:dyDescent="0.35">
      <c r="A37" s="85">
        <v>411010217</v>
      </c>
      <c r="B37" s="30" t="s">
        <v>36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588</v>
      </c>
      <c r="Y37" s="109">
        <v>0</v>
      </c>
    </row>
    <row r="38" spans="1:25" ht="26" x14ac:dyDescent="0.35">
      <c r="A38" s="85">
        <v>411010218</v>
      </c>
      <c r="B38" s="30" t="s">
        <v>37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547</v>
      </c>
      <c r="Y38" s="109">
        <v>0</v>
      </c>
    </row>
    <row r="39" spans="1:25" ht="26" x14ac:dyDescent="0.35">
      <c r="A39" s="85">
        <v>411010219</v>
      </c>
      <c r="B39" s="30" t="s">
        <v>38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547</v>
      </c>
      <c r="Y39" s="109">
        <v>0</v>
      </c>
    </row>
    <row r="40" spans="1:25" x14ac:dyDescent="0.35">
      <c r="A40" s="85">
        <v>411010220</v>
      </c>
      <c r="B40" s="30" t="s">
        <v>39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588</v>
      </c>
      <c r="Y40" s="109">
        <v>0</v>
      </c>
    </row>
    <row r="41" spans="1:25" x14ac:dyDescent="0.35">
      <c r="A41" s="85">
        <v>411010221</v>
      </c>
      <c r="B41" s="30" t="s">
        <v>40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381</v>
      </c>
      <c r="Y41" s="109">
        <v>0</v>
      </c>
    </row>
    <row r="42" spans="1:25" x14ac:dyDescent="0.35">
      <c r="A42" s="85">
        <v>411010222</v>
      </c>
      <c r="B42" s="30" t="s">
        <v>41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595</v>
      </c>
      <c r="Y42" s="109">
        <v>0</v>
      </c>
    </row>
    <row r="43" spans="1:25" x14ac:dyDescent="0.35">
      <c r="A43" s="85">
        <v>411010223</v>
      </c>
      <c r="B43" s="30" t="s">
        <v>42</v>
      </c>
      <c r="C43" s="13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607</v>
      </c>
      <c r="Y43" s="109">
        <v>0</v>
      </c>
    </row>
    <row r="44" spans="1:25" x14ac:dyDescent="0.35">
      <c r="A44" s="85">
        <v>411010224</v>
      </c>
      <c r="B44" s="30" t="s">
        <v>43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645</v>
      </c>
      <c r="Y44" s="109">
        <v>0</v>
      </c>
    </row>
    <row r="45" spans="1:25" x14ac:dyDescent="0.35">
      <c r="A45" s="85">
        <v>411010225</v>
      </c>
      <c r="B45" s="30" t="s">
        <v>44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547</v>
      </c>
      <c r="Y45" s="109">
        <v>0</v>
      </c>
    </row>
    <row r="46" spans="1:25" x14ac:dyDescent="0.35">
      <c r="A46" s="85">
        <v>411010226</v>
      </c>
      <c r="B46" s="30" t="s">
        <v>45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507</v>
      </c>
      <c r="Y46" s="109">
        <v>0</v>
      </c>
    </row>
    <row r="47" spans="1:25" x14ac:dyDescent="0.35">
      <c r="A47" s="85">
        <v>411010227</v>
      </c>
      <c r="B47" s="30" t="s">
        <v>46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648</v>
      </c>
      <c r="Y47" s="109">
        <v>0</v>
      </c>
    </row>
    <row r="48" spans="1:25" x14ac:dyDescent="0.35">
      <c r="A48" s="85">
        <v>411010228</v>
      </c>
      <c r="B48" s="30" t="s">
        <v>47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547</v>
      </c>
      <c r="Y48" s="109">
        <v>0</v>
      </c>
    </row>
    <row r="49" spans="1:25" x14ac:dyDescent="0.35">
      <c r="A49" s="85">
        <v>411010229</v>
      </c>
      <c r="B49" s="30" t="s">
        <v>48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547</v>
      </c>
      <c r="Y49" s="109">
        <v>0</v>
      </c>
    </row>
    <row r="50" spans="1:25" x14ac:dyDescent="0.35">
      <c r="A50" s="85">
        <v>411010230</v>
      </c>
      <c r="B50" s="30" t="s">
        <v>49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588</v>
      </c>
      <c r="Y50" s="109">
        <v>0</v>
      </c>
    </row>
    <row r="51" spans="1:25" x14ac:dyDescent="0.35">
      <c r="A51" s="85">
        <v>411010231</v>
      </c>
      <c r="B51" s="30" t="s">
        <v>50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547</v>
      </c>
      <c r="Y51" s="109">
        <v>0</v>
      </c>
    </row>
    <row r="52" spans="1:25" x14ac:dyDescent="0.35">
      <c r="A52" s="85">
        <v>411010232</v>
      </c>
      <c r="B52" s="30" t="s">
        <v>51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588</v>
      </c>
      <c r="Y52" s="109">
        <v>0</v>
      </c>
    </row>
    <row r="53" spans="1:25" x14ac:dyDescent="0.35">
      <c r="A53" s="85">
        <v>411010233</v>
      </c>
      <c r="B53" s="30" t="s">
        <v>52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588</v>
      </c>
      <c r="Y53" s="109">
        <v>0</v>
      </c>
    </row>
    <row r="54" spans="1:25" x14ac:dyDescent="0.35">
      <c r="A54" s="85">
        <v>411010300</v>
      </c>
      <c r="B54" s="30" t="s">
        <v>53</v>
      </c>
      <c r="C54" s="13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547</v>
      </c>
      <c r="Y54" s="109">
        <v>0</v>
      </c>
    </row>
    <row r="55" spans="1:25" x14ac:dyDescent="0.35">
      <c r="A55" s="85">
        <v>411010301</v>
      </c>
      <c r="B55" s="30" t="s">
        <v>54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758</v>
      </c>
      <c r="Y55" s="109">
        <v>0</v>
      </c>
    </row>
    <row r="56" spans="1:25" x14ac:dyDescent="0.35">
      <c r="A56" s="85">
        <v>411010302</v>
      </c>
      <c r="B56" s="30" t="s">
        <v>55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500</v>
      </c>
      <c r="Y56" s="109">
        <v>0</v>
      </c>
    </row>
    <row r="57" spans="1:25" x14ac:dyDescent="0.35">
      <c r="A57" s="85">
        <v>411010303</v>
      </c>
      <c r="B57" s="30" t="s">
        <v>56</v>
      </c>
      <c r="C57" s="13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547</v>
      </c>
      <c r="Y57" s="109">
        <v>0</v>
      </c>
    </row>
    <row r="58" spans="1:25" x14ac:dyDescent="0.35">
      <c r="A58" s="85">
        <v>411010304</v>
      </c>
      <c r="B58" s="30" t="s">
        <v>57</v>
      </c>
      <c r="C58" s="13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821</v>
      </c>
      <c r="Y58" s="109">
        <v>0</v>
      </c>
    </row>
    <row r="59" spans="1:25" x14ac:dyDescent="0.35">
      <c r="A59" s="85">
        <v>411010305</v>
      </c>
      <c r="B59" s="30" t="s">
        <v>58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494</v>
      </c>
      <c r="Y59" s="109">
        <v>0</v>
      </c>
    </row>
    <row r="60" spans="1:25" x14ac:dyDescent="0.35">
      <c r="A60" s="85">
        <v>411010306</v>
      </c>
      <c r="B60" s="30" t="s">
        <v>59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444</v>
      </c>
      <c r="Y60" s="109">
        <v>0</v>
      </c>
    </row>
    <row r="61" spans="1:25" x14ac:dyDescent="0.35">
      <c r="A61" s="85">
        <v>411010307</v>
      </c>
      <c r="B61" s="30" t="s">
        <v>60</v>
      </c>
      <c r="C61" s="13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588</v>
      </c>
      <c r="Y61" s="109">
        <v>0</v>
      </c>
    </row>
    <row r="62" spans="1:25" x14ac:dyDescent="0.35">
      <c r="A62" s="85">
        <v>411010308</v>
      </c>
      <c r="B62" s="30" t="s">
        <v>61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588</v>
      </c>
      <c r="Y62" s="109">
        <v>0</v>
      </c>
    </row>
    <row r="63" spans="1:25" x14ac:dyDescent="0.35">
      <c r="A63" s="85">
        <v>411010309</v>
      </c>
      <c r="B63" s="30" t="s">
        <v>62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547</v>
      </c>
      <c r="Y63" s="109">
        <v>0</v>
      </c>
    </row>
    <row r="64" spans="1:25" x14ac:dyDescent="0.35">
      <c r="A64" s="85">
        <v>411010400</v>
      </c>
      <c r="B64" s="30" t="s">
        <v>63</v>
      </c>
      <c r="C64" s="13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547</v>
      </c>
      <c r="Y64" s="109">
        <v>0</v>
      </c>
    </row>
    <row r="65" spans="1:25" x14ac:dyDescent="0.35">
      <c r="A65" s="85">
        <v>411010401</v>
      </c>
      <c r="B65" s="30" t="s">
        <v>64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758</v>
      </c>
      <c r="Y65" s="109">
        <v>0</v>
      </c>
    </row>
    <row r="66" spans="1:25" x14ac:dyDescent="0.35">
      <c r="A66" s="85">
        <v>411010402</v>
      </c>
      <c r="B66" s="30" t="s">
        <v>64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878</v>
      </c>
      <c r="Y66" s="109">
        <v>0</v>
      </c>
    </row>
    <row r="67" spans="1:25" x14ac:dyDescent="0.35">
      <c r="A67" s="85">
        <v>411010403</v>
      </c>
      <c r="B67" s="30" t="s">
        <v>65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588</v>
      </c>
      <c r="Y67" s="109">
        <v>0</v>
      </c>
    </row>
    <row r="68" spans="1:25" x14ac:dyDescent="0.35">
      <c r="A68" s="85">
        <v>411010404</v>
      </c>
      <c r="B68" s="30" t="s">
        <v>66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588</v>
      </c>
      <c r="Y68" s="109">
        <v>0</v>
      </c>
    </row>
    <row r="69" spans="1:25" x14ac:dyDescent="0.35">
      <c r="A69" s="85">
        <v>411010405</v>
      </c>
      <c r="B69" s="30" t="s">
        <v>2274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821</v>
      </c>
      <c r="Y69" s="109">
        <v>0</v>
      </c>
    </row>
    <row r="70" spans="1:25" x14ac:dyDescent="0.35">
      <c r="A70" s="85">
        <v>411010406</v>
      </c>
      <c r="B70" s="30" t="s">
        <v>67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796</v>
      </c>
      <c r="Y70" s="109">
        <v>0</v>
      </c>
    </row>
    <row r="71" spans="1:25" x14ac:dyDescent="0.35">
      <c r="A71" s="85">
        <v>411010407</v>
      </c>
      <c r="B71" s="30" t="s">
        <v>1905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547</v>
      </c>
      <c r="Y71" s="109">
        <v>0</v>
      </c>
    </row>
    <row r="72" spans="1:25" ht="26" x14ac:dyDescent="0.35">
      <c r="A72" s="85">
        <v>411010500</v>
      </c>
      <c r="B72" s="30" t="s">
        <v>68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547</v>
      </c>
      <c r="Y72" s="109">
        <v>0</v>
      </c>
    </row>
    <row r="73" spans="1:25" ht="26" x14ac:dyDescent="0.35">
      <c r="A73" s="85">
        <v>411010501</v>
      </c>
      <c r="B73" s="30" t="s">
        <v>69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588</v>
      </c>
      <c r="Y73" s="109">
        <v>0</v>
      </c>
    </row>
    <row r="74" spans="1:25" ht="26" x14ac:dyDescent="0.35">
      <c r="A74" s="85">
        <v>411010502</v>
      </c>
      <c r="B74" s="30" t="s">
        <v>70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557</v>
      </c>
      <c r="Y74" s="109">
        <v>0</v>
      </c>
    </row>
    <row r="75" spans="1:25" ht="39" x14ac:dyDescent="0.35">
      <c r="A75" s="85">
        <v>411010503</v>
      </c>
      <c r="B75" s="30" t="s">
        <v>2275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481</v>
      </c>
      <c r="Y75" s="109">
        <v>0</v>
      </c>
    </row>
    <row r="76" spans="1:25" x14ac:dyDescent="0.35">
      <c r="A76" s="85">
        <v>411010504</v>
      </c>
      <c r="B76" s="30" t="s">
        <v>71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588</v>
      </c>
      <c r="Y76" s="109">
        <v>0</v>
      </c>
    </row>
    <row r="77" spans="1:25" x14ac:dyDescent="0.35">
      <c r="A77" s="85">
        <v>411010505</v>
      </c>
      <c r="B77" s="30" t="s">
        <v>72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588</v>
      </c>
      <c r="Y77" s="109">
        <v>0</v>
      </c>
    </row>
    <row r="78" spans="1:25" ht="12.75" customHeight="1" x14ac:dyDescent="0.35">
      <c r="A78" s="85">
        <v>411010506</v>
      </c>
      <c r="B78" s="30" t="s">
        <v>73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588</v>
      </c>
      <c r="Y78" s="109">
        <v>0</v>
      </c>
    </row>
    <row r="79" spans="1:25" x14ac:dyDescent="0.35">
      <c r="A79" s="85">
        <v>411010507</v>
      </c>
      <c r="B79" s="30" t="s">
        <v>74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422</v>
      </c>
      <c r="Y79" s="109">
        <v>0</v>
      </c>
    </row>
    <row r="80" spans="1:25" ht="26" x14ac:dyDescent="0.35">
      <c r="A80" s="85">
        <v>411010508</v>
      </c>
      <c r="B80" s="30" t="s">
        <v>2276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418</v>
      </c>
      <c r="Y80" s="109">
        <v>0</v>
      </c>
    </row>
    <row r="81" spans="1:25" x14ac:dyDescent="0.35">
      <c r="A81" s="85">
        <v>411010509</v>
      </c>
      <c r="B81" s="30" t="s">
        <v>75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368</v>
      </c>
      <c r="Y81" s="109">
        <v>0</v>
      </c>
    </row>
    <row r="82" spans="1:25" ht="26" x14ac:dyDescent="0.35">
      <c r="A82" s="85">
        <v>411010510</v>
      </c>
      <c r="B82" s="30" t="s">
        <v>76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412</v>
      </c>
      <c r="Y82" s="109">
        <v>0</v>
      </c>
    </row>
    <row r="83" spans="1:25" x14ac:dyDescent="0.35">
      <c r="A83" s="85">
        <v>411010511</v>
      </c>
      <c r="B83" s="30" t="s">
        <v>77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312</v>
      </c>
      <c r="Y83" s="109">
        <v>0</v>
      </c>
    </row>
    <row r="84" spans="1:25" x14ac:dyDescent="0.35">
      <c r="A84" s="85">
        <v>411010512</v>
      </c>
      <c r="B84" s="30" t="s">
        <v>78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308</v>
      </c>
      <c r="Y84" s="109">
        <v>0</v>
      </c>
    </row>
    <row r="85" spans="1:25" ht="26" x14ac:dyDescent="0.35">
      <c r="A85" s="85">
        <v>411010513</v>
      </c>
      <c r="B85" s="30" t="s">
        <v>79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384</v>
      </c>
      <c r="Y85" s="109">
        <v>0</v>
      </c>
    </row>
    <row r="86" spans="1:25" x14ac:dyDescent="0.35">
      <c r="A86" s="85">
        <v>411010514</v>
      </c>
      <c r="B86" s="30" t="s">
        <v>80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588</v>
      </c>
      <c r="Y86" s="109">
        <v>0</v>
      </c>
    </row>
    <row r="87" spans="1:25" x14ac:dyDescent="0.35">
      <c r="A87" s="85">
        <v>411010515</v>
      </c>
      <c r="B87" s="30" t="s">
        <v>81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588</v>
      </c>
      <c r="Y87" s="109">
        <v>0</v>
      </c>
    </row>
    <row r="88" spans="1:25" x14ac:dyDescent="0.35">
      <c r="A88" s="85">
        <v>411010516</v>
      </c>
      <c r="B88" s="30" t="s">
        <v>82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588</v>
      </c>
      <c r="Y88" s="109">
        <v>0</v>
      </c>
    </row>
    <row r="89" spans="1:25" ht="12.75" customHeight="1" x14ac:dyDescent="0.35">
      <c r="A89" s="85">
        <v>411010517</v>
      </c>
      <c r="B89" s="30" t="s">
        <v>83</v>
      </c>
      <c r="C89" s="13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588</v>
      </c>
      <c r="Y89" s="109">
        <v>0</v>
      </c>
    </row>
    <row r="90" spans="1:25" x14ac:dyDescent="0.35">
      <c r="A90" s="85">
        <v>411010518</v>
      </c>
      <c r="B90" s="30" t="s">
        <v>84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476</v>
      </c>
      <c r="Y90" s="109">
        <v>0</v>
      </c>
    </row>
    <row r="91" spans="1:25" x14ac:dyDescent="0.35">
      <c r="A91" s="85">
        <v>411010519</v>
      </c>
      <c r="B91" s="30" t="s">
        <v>85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463</v>
      </c>
      <c r="Y91" s="109">
        <v>0</v>
      </c>
    </row>
    <row r="92" spans="1:25" x14ac:dyDescent="0.35">
      <c r="A92" s="85">
        <v>411010520</v>
      </c>
      <c r="B92" s="30" t="s">
        <v>86</v>
      </c>
      <c r="C92" s="13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588</v>
      </c>
      <c r="Y92" s="109">
        <v>0</v>
      </c>
    </row>
    <row r="93" spans="1:25" x14ac:dyDescent="0.35">
      <c r="A93" s="85">
        <v>411010521</v>
      </c>
      <c r="B93" s="30" t="s">
        <v>87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547</v>
      </c>
      <c r="Y93" s="109">
        <v>0</v>
      </c>
    </row>
    <row r="94" spans="1:25" x14ac:dyDescent="0.35">
      <c r="A94" s="85">
        <v>411010522</v>
      </c>
      <c r="B94" s="30" t="s">
        <v>88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469</v>
      </c>
      <c r="Y94" s="109">
        <v>0</v>
      </c>
    </row>
    <row r="95" spans="1:25" x14ac:dyDescent="0.35">
      <c r="A95" s="85">
        <v>411010523</v>
      </c>
      <c r="B95" s="30" t="s">
        <v>89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456</v>
      </c>
      <c r="Y95" s="109">
        <v>0</v>
      </c>
    </row>
    <row r="96" spans="1:25" ht="26" x14ac:dyDescent="0.35">
      <c r="A96" s="85">
        <v>411010524</v>
      </c>
      <c r="B96" s="30" t="s">
        <v>90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418</v>
      </c>
      <c r="Y96" s="109">
        <v>0</v>
      </c>
    </row>
    <row r="97" spans="1:25" x14ac:dyDescent="0.35">
      <c r="A97" s="85">
        <v>411010525</v>
      </c>
      <c r="B97" s="30" t="s">
        <v>91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374</v>
      </c>
      <c r="Y97" s="109">
        <v>0</v>
      </c>
    </row>
    <row r="98" spans="1:25" x14ac:dyDescent="0.35">
      <c r="A98" s="85">
        <v>411010526</v>
      </c>
      <c r="B98" s="30" t="s">
        <v>92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381</v>
      </c>
      <c r="Y98" s="109">
        <v>0</v>
      </c>
    </row>
    <row r="99" spans="1:25" x14ac:dyDescent="0.35">
      <c r="A99" s="85">
        <v>411010527</v>
      </c>
      <c r="B99" s="30" t="s">
        <v>93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503</v>
      </c>
      <c r="Y99" s="109">
        <v>0</v>
      </c>
    </row>
    <row r="100" spans="1:25" ht="26" x14ac:dyDescent="0.35">
      <c r="A100" s="85">
        <v>411010528</v>
      </c>
      <c r="B100" s="30" t="s">
        <v>94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547</v>
      </c>
      <c r="Y100" s="109">
        <v>0</v>
      </c>
    </row>
    <row r="101" spans="1:25" x14ac:dyDescent="0.35">
      <c r="A101" s="85">
        <v>411010529</v>
      </c>
      <c r="B101" s="30" t="s">
        <v>95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463</v>
      </c>
      <c r="Y101" s="109">
        <v>0</v>
      </c>
    </row>
    <row r="102" spans="1:25" x14ac:dyDescent="0.35">
      <c r="A102" s="85">
        <v>411010530</v>
      </c>
      <c r="B102" s="30" t="s">
        <v>96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359</v>
      </c>
      <c r="Y102" s="109">
        <v>0</v>
      </c>
    </row>
    <row r="103" spans="1:25" x14ac:dyDescent="0.35">
      <c r="A103" s="85">
        <v>411010531</v>
      </c>
      <c r="B103" s="30" t="s">
        <v>97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547</v>
      </c>
      <c r="Y103" s="109">
        <v>0</v>
      </c>
    </row>
    <row r="104" spans="1:25" ht="39" x14ac:dyDescent="0.35">
      <c r="A104" s="85">
        <v>411010532</v>
      </c>
      <c r="B104" s="30" t="s">
        <v>2277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547</v>
      </c>
      <c r="Y104" s="109">
        <v>0</v>
      </c>
    </row>
    <row r="105" spans="1:25" x14ac:dyDescent="0.35">
      <c r="A105" s="85">
        <v>411010600</v>
      </c>
      <c r="B105" s="30" t="s">
        <v>98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547</v>
      </c>
      <c r="Y105" s="109">
        <v>0</v>
      </c>
    </row>
    <row r="106" spans="1:25" x14ac:dyDescent="0.35">
      <c r="A106" s="85">
        <v>411010601</v>
      </c>
      <c r="B106" s="30" t="s">
        <v>99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400</v>
      </c>
      <c r="Y106" s="109">
        <v>0</v>
      </c>
    </row>
    <row r="107" spans="1:25" x14ac:dyDescent="0.35">
      <c r="A107" s="85">
        <v>411010602</v>
      </c>
      <c r="B107" s="30" t="s">
        <v>100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481</v>
      </c>
      <c r="Y107" s="109">
        <v>0</v>
      </c>
    </row>
    <row r="108" spans="1:25" x14ac:dyDescent="0.35">
      <c r="A108" s="85">
        <v>411010603</v>
      </c>
      <c r="B108" s="30" t="s">
        <v>101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639</v>
      </c>
      <c r="Y108" s="109">
        <v>0</v>
      </c>
    </row>
    <row r="109" spans="1:25" x14ac:dyDescent="0.35">
      <c r="A109" s="85">
        <v>411010604</v>
      </c>
      <c r="B109" s="30" t="s">
        <v>2278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286</v>
      </c>
      <c r="Y109" s="109">
        <v>0</v>
      </c>
    </row>
    <row r="110" spans="1:25" x14ac:dyDescent="0.35">
      <c r="A110" s="85">
        <v>411010605</v>
      </c>
      <c r="B110" s="30" t="s">
        <v>102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620</v>
      </c>
      <c r="Y110" s="109">
        <v>0</v>
      </c>
    </row>
    <row r="111" spans="1:25" x14ac:dyDescent="0.35">
      <c r="A111" s="85">
        <v>411010606</v>
      </c>
      <c r="B111" s="30" t="s">
        <v>103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500</v>
      </c>
      <c r="Y111" s="109">
        <v>0</v>
      </c>
    </row>
    <row r="112" spans="1:25" ht="12.75" customHeight="1" x14ac:dyDescent="0.35">
      <c r="A112" s="85">
        <v>411010607</v>
      </c>
      <c r="B112" s="30" t="s">
        <v>104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857</v>
      </c>
      <c r="Y112" s="109">
        <v>0</v>
      </c>
    </row>
    <row r="113" spans="1:25" x14ac:dyDescent="0.35">
      <c r="A113" s="85">
        <v>411010608</v>
      </c>
      <c r="B113" s="30" t="s">
        <v>105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563</v>
      </c>
      <c r="Y113" s="109">
        <v>0</v>
      </c>
    </row>
    <row r="114" spans="1:25" x14ac:dyDescent="0.35">
      <c r="A114" s="85">
        <v>411010609</v>
      </c>
      <c r="B114" s="30" t="s">
        <v>106</v>
      </c>
      <c r="C114" s="13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349</v>
      </c>
      <c r="Y114" s="109">
        <v>0</v>
      </c>
    </row>
    <row r="115" spans="1:25" x14ac:dyDescent="0.35">
      <c r="A115" s="85">
        <v>411010610</v>
      </c>
      <c r="B115" s="30" t="s">
        <v>107</v>
      </c>
      <c r="C115" s="13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444</v>
      </c>
      <c r="Y115" s="109">
        <v>0</v>
      </c>
    </row>
    <row r="116" spans="1:25" x14ac:dyDescent="0.35">
      <c r="A116" s="85">
        <v>411010611</v>
      </c>
      <c r="B116" s="30" t="s">
        <v>108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387</v>
      </c>
      <c r="Y116" s="109">
        <v>0</v>
      </c>
    </row>
    <row r="117" spans="1:25" x14ac:dyDescent="0.35">
      <c r="A117" s="85">
        <v>411010612</v>
      </c>
      <c r="B117" s="30" t="s">
        <v>109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368</v>
      </c>
      <c r="Y117" s="109">
        <v>0</v>
      </c>
    </row>
    <row r="118" spans="1:25" x14ac:dyDescent="0.35">
      <c r="A118" s="85">
        <v>411010613</v>
      </c>
      <c r="B118" s="30" t="s">
        <v>110</v>
      </c>
      <c r="C118" s="13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588</v>
      </c>
      <c r="Y118" s="109">
        <v>0</v>
      </c>
    </row>
    <row r="119" spans="1:25" x14ac:dyDescent="0.35">
      <c r="A119" s="85">
        <v>411010614</v>
      </c>
      <c r="B119" s="30" t="s">
        <v>111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318</v>
      </c>
      <c r="Y119" s="109">
        <v>0</v>
      </c>
    </row>
    <row r="120" spans="1:25" x14ac:dyDescent="0.35">
      <c r="A120" s="85">
        <v>411010615</v>
      </c>
      <c r="B120" s="30" t="s">
        <v>112</v>
      </c>
      <c r="C120" s="13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466</v>
      </c>
      <c r="Y120" s="109">
        <v>0</v>
      </c>
    </row>
    <row r="121" spans="1:25" ht="12.75" customHeight="1" x14ac:dyDescent="0.35">
      <c r="A121" s="85">
        <v>411010616</v>
      </c>
      <c r="B121" s="30" t="s">
        <v>113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453</v>
      </c>
      <c r="Y121" s="109">
        <v>0</v>
      </c>
    </row>
    <row r="122" spans="1:25" x14ac:dyDescent="0.35">
      <c r="A122" s="85">
        <v>411010700</v>
      </c>
      <c r="B122" s="30" t="s">
        <v>114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547</v>
      </c>
      <c r="Y122" s="109">
        <v>0</v>
      </c>
    </row>
    <row r="123" spans="1:25" ht="39" x14ac:dyDescent="0.35">
      <c r="A123" s="85">
        <v>411010701</v>
      </c>
      <c r="B123" s="30" t="s">
        <v>2279</v>
      </c>
      <c r="C123" s="13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587</v>
      </c>
      <c r="Y123" s="109">
        <v>0</v>
      </c>
    </row>
    <row r="124" spans="1:25" ht="26" x14ac:dyDescent="0.35">
      <c r="A124" s="85">
        <v>411010702</v>
      </c>
      <c r="B124" s="30" t="s">
        <v>2280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576</v>
      </c>
      <c r="Y124" s="109">
        <v>0</v>
      </c>
    </row>
    <row r="125" spans="1:25" x14ac:dyDescent="0.35">
      <c r="A125" s="85">
        <v>411010703</v>
      </c>
      <c r="B125" s="30" t="s">
        <v>2087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658</v>
      </c>
      <c r="Y125" s="109">
        <v>0</v>
      </c>
    </row>
    <row r="126" spans="1:25" ht="12.75" customHeight="1" x14ac:dyDescent="0.35">
      <c r="A126" s="85">
        <v>411010704</v>
      </c>
      <c r="B126" s="30" t="s">
        <v>115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588</v>
      </c>
      <c r="Y126" s="109">
        <v>0</v>
      </c>
    </row>
    <row r="127" spans="1:25" x14ac:dyDescent="0.35">
      <c r="A127" s="85">
        <v>411010705</v>
      </c>
      <c r="B127" s="30" t="s">
        <v>116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588</v>
      </c>
      <c r="Y127" s="109">
        <v>0</v>
      </c>
    </row>
    <row r="128" spans="1:25" ht="26" x14ac:dyDescent="0.35">
      <c r="A128" s="85">
        <v>411010706</v>
      </c>
      <c r="B128" s="30" t="s">
        <v>117</v>
      </c>
      <c r="C128" s="13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494</v>
      </c>
      <c r="Y128" s="109">
        <v>0</v>
      </c>
    </row>
    <row r="129" spans="1:25" x14ac:dyDescent="0.35">
      <c r="A129" s="85">
        <v>411010707</v>
      </c>
      <c r="B129" s="30" t="s">
        <v>118</v>
      </c>
      <c r="C129" s="13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632</v>
      </c>
      <c r="Y129" s="109">
        <v>0</v>
      </c>
    </row>
    <row r="130" spans="1:25" ht="12.75" customHeight="1" x14ac:dyDescent="0.35">
      <c r="A130" s="85">
        <v>411010708</v>
      </c>
      <c r="B130" s="30" t="s">
        <v>119</v>
      </c>
      <c r="C130" s="13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620</v>
      </c>
      <c r="Y130" s="109">
        <v>0</v>
      </c>
    </row>
    <row r="131" spans="1:25" x14ac:dyDescent="0.35">
      <c r="A131" s="85">
        <v>411010709</v>
      </c>
      <c r="B131" s="30" t="s">
        <v>120</v>
      </c>
      <c r="C131" s="13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560</v>
      </c>
      <c r="Y131" s="109">
        <v>0</v>
      </c>
    </row>
    <row r="132" spans="1:25" ht="26" x14ac:dyDescent="0.35">
      <c r="A132" s="85">
        <v>411010710</v>
      </c>
      <c r="B132" s="30" t="s">
        <v>121</v>
      </c>
      <c r="C132" s="13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425</v>
      </c>
      <c r="Y132" s="109">
        <v>0</v>
      </c>
    </row>
    <row r="133" spans="1:25" x14ac:dyDescent="0.35">
      <c r="A133" s="85">
        <v>411010711</v>
      </c>
      <c r="B133" s="30" t="s">
        <v>122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563</v>
      </c>
      <c r="Y133" s="109">
        <v>0</v>
      </c>
    </row>
    <row r="134" spans="1:25" x14ac:dyDescent="0.35">
      <c r="A134" s="85">
        <v>411010712</v>
      </c>
      <c r="B134" s="30" t="s">
        <v>123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554</v>
      </c>
      <c r="Y134" s="109">
        <v>0</v>
      </c>
    </row>
    <row r="135" spans="1:25" x14ac:dyDescent="0.35">
      <c r="A135" s="85">
        <v>411010713</v>
      </c>
      <c r="B135" s="30" t="s">
        <v>124</v>
      </c>
      <c r="C135" s="13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588</v>
      </c>
      <c r="Y135" s="109">
        <v>0</v>
      </c>
    </row>
    <row r="136" spans="1:25" x14ac:dyDescent="0.35">
      <c r="A136" s="85">
        <v>411010714</v>
      </c>
      <c r="B136" s="30" t="s">
        <v>125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708</v>
      </c>
      <c r="Y136" s="109">
        <v>0</v>
      </c>
    </row>
    <row r="137" spans="1:25" ht="39" x14ac:dyDescent="0.35">
      <c r="A137" s="85">
        <v>411010715</v>
      </c>
      <c r="B137" s="30" t="s">
        <v>126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588</v>
      </c>
      <c r="Y137" s="109">
        <v>0</v>
      </c>
    </row>
    <row r="138" spans="1:25" ht="26" x14ac:dyDescent="0.35">
      <c r="A138" s="85">
        <v>411010716</v>
      </c>
      <c r="B138" s="30" t="s">
        <v>127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544</v>
      </c>
      <c r="Y138" s="109">
        <v>0</v>
      </c>
    </row>
    <row r="139" spans="1:25" ht="26" x14ac:dyDescent="0.35">
      <c r="A139" s="85">
        <v>411010717</v>
      </c>
      <c r="B139" s="30" t="s">
        <v>128</v>
      </c>
      <c r="C139" s="13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588</v>
      </c>
      <c r="Y139" s="109">
        <v>0</v>
      </c>
    </row>
    <row r="140" spans="1:25" x14ac:dyDescent="0.35">
      <c r="A140" s="85">
        <v>411010718</v>
      </c>
      <c r="B140" s="30" t="s">
        <v>2281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827</v>
      </c>
      <c r="Y140" s="109">
        <v>0</v>
      </c>
    </row>
    <row r="141" spans="1:25" ht="26" x14ac:dyDescent="0.35">
      <c r="A141" s="85">
        <v>411010719</v>
      </c>
      <c r="B141" s="30" t="s">
        <v>129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771</v>
      </c>
      <c r="Y141" s="109">
        <v>0</v>
      </c>
    </row>
    <row r="142" spans="1:25" x14ac:dyDescent="0.35">
      <c r="A142" s="85">
        <v>411010720</v>
      </c>
      <c r="B142" s="30" t="s">
        <v>2282</v>
      </c>
      <c r="C142" s="13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5">
        <v>381</v>
      </c>
      <c r="Y142" s="109">
        <v>0</v>
      </c>
    </row>
    <row r="143" spans="1:25" ht="26" x14ac:dyDescent="0.35">
      <c r="A143" s="85">
        <v>411010721</v>
      </c>
      <c r="B143" s="30" t="s">
        <v>130</v>
      </c>
      <c r="C143" s="13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5">
        <v>588</v>
      </c>
      <c r="Y143" s="109">
        <v>0</v>
      </c>
    </row>
    <row r="144" spans="1:25" x14ac:dyDescent="0.35">
      <c r="A144" s="85">
        <v>411010722</v>
      </c>
      <c r="B144" s="30" t="s">
        <v>131</v>
      </c>
      <c r="C144" s="13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5">
        <v>547</v>
      </c>
      <c r="Y144" s="109">
        <v>0</v>
      </c>
    </row>
    <row r="145" spans="1:25" x14ac:dyDescent="0.35">
      <c r="A145" s="85">
        <v>411010723</v>
      </c>
      <c r="B145" s="30" t="s">
        <v>132</v>
      </c>
      <c r="C145" s="13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5">
        <v>551</v>
      </c>
      <c r="Y145" s="109">
        <v>0</v>
      </c>
    </row>
    <row r="146" spans="1:25" x14ac:dyDescent="0.35">
      <c r="A146" s="85">
        <v>411010724</v>
      </c>
      <c r="B146" s="30" t="s">
        <v>133</v>
      </c>
      <c r="C146" s="13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5">
        <v>547</v>
      </c>
      <c r="Y146" s="109">
        <v>0</v>
      </c>
    </row>
    <row r="147" spans="1:25" ht="39" x14ac:dyDescent="0.35">
      <c r="A147" s="85">
        <v>411010725</v>
      </c>
      <c r="B147" s="30" t="s">
        <v>134</v>
      </c>
      <c r="C147" s="13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5">
        <v>547</v>
      </c>
      <c r="Y147" s="109">
        <v>0</v>
      </c>
    </row>
    <row r="148" spans="1:25" x14ac:dyDescent="0.35">
      <c r="A148" s="85">
        <v>411010726</v>
      </c>
      <c r="B148" s="30" t="s">
        <v>135</v>
      </c>
      <c r="C148" s="13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5">
        <v>645</v>
      </c>
      <c r="Y148" s="109">
        <v>0</v>
      </c>
    </row>
    <row r="149" spans="1:25" x14ac:dyDescent="0.35">
      <c r="A149" s="85">
        <v>411010727</v>
      </c>
      <c r="B149" s="30" t="s">
        <v>2283</v>
      </c>
      <c r="C149" s="13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5">
        <v>547</v>
      </c>
      <c r="Y149" s="109">
        <v>0</v>
      </c>
    </row>
    <row r="150" spans="1:25" x14ac:dyDescent="0.35">
      <c r="A150" s="85">
        <v>411010728</v>
      </c>
      <c r="B150" s="30" t="s">
        <v>136</v>
      </c>
      <c r="C150" s="13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5">
        <v>588</v>
      </c>
      <c r="Y150" s="109">
        <v>0</v>
      </c>
    </row>
    <row r="151" spans="1:25" x14ac:dyDescent="0.35">
      <c r="A151" s="85">
        <v>411010729</v>
      </c>
      <c r="B151" s="30" t="s">
        <v>137</v>
      </c>
      <c r="C151" s="13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5">
        <v>547</v>
      </c>
      <c r="Y151" s="109">
        <v>0</v>
      </c>
    </row>
    <row r="152" spans="1:25" x14ac:dyDescent="0.35">
      <c r="A152" s="85">
        <v>411010730</v>
      </c>
      <c r="B152" s="30" t="s">
        <v>2284</v>
      </c>
      <c r="C152" s="13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5">
        <v>547</v>
      </c>
      <c r="Y152" s="109">
        <v>0</v>
      </c>
    </row>
    <row r="153" spans="1:25" x14ac:dyDescent="0.35">
      <c r="A153" s="85">
        <v>411010731</v>
      </c>
      <c r="B153" s="30" t="s">
        <v>2285</v>
      </c>
      <c r="C153" s="13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5">
        <v>554</v>
      </c>
      <c r="Y153" s="109">
        <v>0</v>
      </c>
    </row>
    <row r="154" spans="1:25" ht="26" x14ac:dyDescent="0.35">
      <c r="A154" s="85">
        <v>411010732</v>
      </c>
      <c r="B154" s="30" t="s">
        <v>138</v>
      </c>
      <c r="C154" s="13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5">
        <v>629</v>
      </c>
      <c r="Y154" s="109">
        <v>0</v>
      </c>
    </row>
    <row r="155" spans="1:25" ht="26" x14ac:dyDescent="0.35">
      <c r="A155" s="85">
        <v>411010733</v>
      </c>
      <c r="B155" s="30" t="s">
        <v>139</v>
      </c>
      <c r="C155" s="13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5">
        <v>582</v>
      </c>
      <c r="Y155" s="109">
        <v>0</v>
      </c>
    </row>
    <row r="156" spans="1:25" ht="26" x14ac:dyDescent="0.35">
      <c r="A156" s="85">
        <v>411010734</v>
      </c>
      <c r="B156" s="30" t="s">
        <v>2286</v>
      </c>
      <c r="C156" s="13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5">
        <v>588</v>
      </c>
      <c r="Y156" s="109">
        <v>0</v>
      </c>
    </row>
    <row r="157" spans="1:25" x14ac:dyDescent="0.35">
      <c r="A157" s="85">
        <v>411010735</v>
      </c>
      <c r="B157" s="30" t="s">
        <v>140</v>
      </c>
      <c r="C157" s="13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5">
        <v>547</v>
      </c>
      <c r="Y157" s="109">
        <v>0</v>
      </c>
    </row>
    <row r="158" spans="1:25" x14ac:dyDescent="0.35">
      <c r="A158" s="85">
        <v>411010736</v>
      </c>
      <c r="B158" s="30" t="s">
        <v>141</v>
      </c>
      <c r="C158" s="13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5">
        <v>547</v>
      </c>
      <c r="Y158" s="109">
        <v>0</v>
      </c>
    </row>
    <row r="159" spans="1:25" x14ac:dyDescent="0.35">
      <c r="A159" s="85">
        <v>411010737</v>
      </c>
      <c r="B159" s="30" t="s">
        <v>142</v>
      </c>
      <c r="C159" s="13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5">
        <v>588</v>
      </c>
      <c r="Y159" s="109">
        <v>0</v>
      </c>
    </row>
    <row r="160" spans="1:25" x14ac:dyDescent="0.35">
      <c r="A160" s="85">
        <v>411010738</v>
      </c>
      <c r="B160" s="30" t="s">
        <v>2088</v>
      </c>
      <c r="C160" s="13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5">
        <v>547</v>
      </c>
      <c r="Y160" s="109">
        <v>0</v>
      </c>
    </row>
    <row r="161" spans="1:25" x14ac:dyDescent="0.35">
      <c r="A161" s="85">
        <v>411010739</v>
      </c>
      <c r="B161" s="30" t="s">
        <v>1906</v>
      </c>
      <c r="C161" s="13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5">
        <v>547</v>
      </c>
      <c r="Y161" s="109">
        <v>0</v>
      </c>
    </row>
    <row r="162" spans="1:25" x14ac:dyDescent="0.35">
      <c r="A162" s="85">
        <v>411010740</v>
      </c>
      <c r="B162" s="30" t="s">
        <v>1907</v>
      </c>
      <c r="C162" s="13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5">
        <v>547</v>
      </c>
      <c r="Y162" s="109">
        <v>0</v>
      </c>
    </row>
    <row r="163" spans="1:25" ht="26" x14ac:dyDescent="0.35">
      <c r="A163" s="85">
        <v>411010741</v>
      </c>
      <c r="B163" s="30" t="s">
        <v>1938</v>
      </c>
      <c r="C163" s="13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5">
        <v>547</v>
      </c>
      <c r="Y163" s="109">
        <v>0</v>
      </c>
    </row>
    <row r="164" spans="1:25" x14ac:dyDescent="0.35">
      <c r="A164" s="85">
        <v>411010742</v>
      </c>
      <c r="B164" s="30" t="s">
        <v>2089</v>
      </c>
      <c r="C164" s="13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5">
        <v>547</v>
      </c>
      <c r="Y164" s="109">
        <v>0</v>
      </c>
    </row>
    <row r="165" spans="1:25" x14ac:dyDescent="0.35">
      <c r="A165" s="85">
        <v>411010743</v>
      </c>
      <c r="B165" s="30" t="s">
        <v>2090</v>
      </c>
      <c r="C165" s="13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5">
        <v>547</v>
      </c>
      <c r="Y165" s="109">
        <v>0</v>
      </c>
    </row>
    <row r="166" spans="1:25" x14ac:dyDescent="0.35">
      <c r="A166" s="85">
        <v>411010800</v>
      </c>
      <c r="B166" s="30" t="s">
        <v>143</v>
      </c>
      <c r="C166" s="13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5">
        <v>547</v>
      </c>
      <c r="Y166" s="109">
        <v>0</v>
      </c>
    </row>
    <row r="167" spans="1:25" x14ac:dyDescent="0.35">
      <c r="A167" s="85">
        <v>411010801</v>
      </c>
      <c r="B167" s="30" t="s">
        <v>144</v>
      </c>
      <c r="C167" s="13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5">
        <v>588</v>
      </c>
      <c r="Y167" s="109">
        <v>0</v>
      </c>
    </row>
    <row r="168" spans="1:25" x14ac:dyDescent="0.35">
      <c r="A168" s="85">
        <v>411010802</v>
      </c>
      <c r="B168" s="30" t="s">
        <v>145</v>
      </c>
      <c r="C168" s="13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5">
        <v>547</v>
      </c>
      <c r="Y168" s="109">
        <v>0</v>
      </c>
    </row>
    <row r="169" spans="1:25" ht="12.75" customHeight="1" x14ac:dyDescent="0.35">
      <c r="A169" s="85">
        <v>411010803</v>
      </c>
      <c r="B169" s="30" t="s">
        <v>146</v>
      </c>
      <c r="C169" s="13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5">
        <v>547</v>
      </c>
      <c r="Y169" s="109">
        <v>0</v>
      </c>
    </row>
    <row r="170" spans="1:25" x14ac:dyDescent="0.35">
      <c r="A170" s="85">
        <v>411010804</v>
      </c>
      <c r="B170" s="30" t="s">
        <v>147</v>
      </c>
      <c r="C170" s="13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5">
        <v>607</v>
      </c>
      <c r="Y170" s="109">
        <v>0</v>
      </c>
    </row>
    <row r="171" spans="1:25" x14ac:dyDescent="0.35">
      <c r="A171" s="85">
        <v>411010805</v>
      </c>
      <c r="B171" s="30" t="s">
        <v>148</v>
      </c>
      <c r="C171" s="13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5">
        <v>620</v>
      </c>
      <c r="Y171" s="109">
        <v>0</v>
      </c>
    </row>
    <row r="172" spans="1:25" x14ac:dyDescent="0.35">
      <c r="A172" s="85">
        <v>411010806</v>
      </c>
      <c r="B172" s="30" t="s">
        <v>149</v>
      </c>
      <c r="C172" s="13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5">
        <v>601</v>
      </c>
      <c r="Y172" s="109">
        <v>0</v>
      </c>
    </row>
    <row r="173" spans="1:25" x14ac:dyDescent="0.35">
      <c r="A173" s="85">
        <v>411010807</v>
      </c>
      <c r="B173" s="30" t="s">
        <v>2287</v>
      </c>
      <c r="C173" s="13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5">
        <v>541</v>
      </c>
      <c r="Y173" s="109">
        <v>0</v>
      </c>
    </row>
    <row r="174" spans="1:25" x14ac:dyDescent="0.35">
      <c r="A174" s="85">
        <v>411010808</v>
      </c>
      <c r="B174" s="30" t="s">
        <v>150</v>
      </c>
      <c r="C174" s="13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5">
        <v>588</v>
      </c>
      <c r="Y174" s="109">
        <v>0</v>
      </c>
    </row>
    <row r="175" spans="1:25" x14ac:dyDescent="0.35">
      <c r="A175" s="85">
        <v>411010809</v>
      </c>
      <c r="B175" s="30" t="s">
        <v>151</v>
      </c>
      <c r="C175" s="13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5">
        <v>588</v>
      </c>
      <c r="Y175" s="109">
        <v>0</v>
      </c>
    </row>
    <row r="176" spans="1:25" x14ac:dyDescent="0.35">
      <c r="A176" s="85">
        <v>411010810</v>
      </c>
      <c r="B176" s="30" t="s">
        <v>152</v>
      </c>
      <c r="C176" s="13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5">
        <v>547</v>
      </c>
      <c r="Y176" s="109">
        <v>0</v>
      </c>
    </row>
    <row r="177" spans="1:25" x14ac:dyDescent="0.35">
      <c r="A177" s="85">
        <v>411010811</v>
      </c>
      <c r="B177" s="30" t="s">
        <v>153</v>
      </c>
      <c r="C177" s="13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5">
        <v>547</v>
      </c>
      <c r="Y177" s="109">
        <v>0</v>
      </c>
    </row>
    <row r="178" spans="1:25" x14ac:dyDescent="0.35">
      <c r="A178" s="85">
        <v>411010812</v>
      </c>
      <c r="B178" s="30" t="s">
        <v>154</v>
      </c>
      <c r="C178" s="13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5">
        <v>488</v>
      </c>
      <c r="Y178" s="109">
        <v>0</v>
      </c>
    </row>
    <row r="179" spans="1:25" x14ac:dyDescent="0.35">
      <c r="A179" s="85">
        <v>411010813</v>
      </c>
      <c r="B179" s="30" t="s">
        <v>155</v>
      </c>
      <c r="C179" s="13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5">
        <v>463</v>
      </c>
      <c r="Y179" s="109">
        <v>0</v>
      </c>
    </row>
    <row r="180" spans="1:25" x14ac:dyDescent="0.35">
      <c r="A180" s="85">
        <v>411010814</v>
      </c>
      <c r="B180" s="30" t="s">
        <v>156</v>
      </c>
      <c r="C180" s="13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5">
        <v>588</v>
      </c>
      <c r="Y180" s="109">
        <v>0</v>
      </c>
    </row>
    <row r="181" spans="1:25" x14ac:dyDescent="0.35">
      <c r="A181" s="85">
        <v>411010815</v>
      </c>
      <c r="B181" s="30" t="s">
        <v>157</v>
      </c>
      <c r="C181" s="13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5">
        <v>431</v>
      </c>
      <c r="Y181" s="109">
        <v>0</v>
      </c>
    </row>
    <row r="182" spans="1:25" x14ac:dyDescent="0.35">
      <c r="A182" s="85">
        <v>411010816</v>
      </c>
      <c r="B182" s="30" t="s">
        <v>158</v>
      </c>
      <c r="C182" s="13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5">
        <v>418</v>
      </c>
      <c r="Y182" s="109">
        <v>0</v>
      </c>
    </row>
    <row r="183" spans="1:25" x14ac:dyDescent="0.35">
      <c r="A183" s="85">
        <v>411010817</v>
      </c>
      <c r="B183" s="30" t="s">
        <v>159</v>
      </c>
      <c r="C183" s="13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5">
        <v>588</v>
      </c>
      <c r="Y183" s="109">
        <v>0</v>
      </c>
    </row>
    <row r="184" spans="1:25" x14ac:dyDescent="0.35">
      <c r="A184" s="85">
        <v>411010818</v>
      </c>
      <c r="B184" s="30" t="s">
        <v>160</v>
      </c>
      <c r="C184" s="13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5">
        <v>588</v>
      </c>
      <c r="Y184" s="109">
        <v>0</v>
      </c>
    </row>
    <row r="185" spans="1:25" ht="26" x14ac:dyDescent="0.35">
      <c r="A185" s="85">
        <v>411010819</v>
      </c>
      <c r="B185" s="30" t="s">
        <v>161</v>
      </c>
      <c r="C185" s="13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5">
        <v>588</v>
      </c>
      <c r="Y185" s="109">
        <v>0</v>
      </c>
    </row>
    <row r="186" spans="1:25" x14ac:dyDescent="0.35">
      <c r="A186" s="85">
        <v>411010820</v>
      </c>
      <c r="B186" s="30" t="s">
        <v>162</v>
      </c>
      <c r="C186" s="13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5">
        <v>547</v>
      </c>
      <c r="Y186" s="109">
        <v>0</v>
      </c>
    </row>
    <row r="187" spans="1:25" x14ac:dyDescent="0.35">
      <c r="A187" s="85">
        <v>411010821</v>
      </c>
      <c r="B187" s="30" t="s">
        <v>163</v>
      </c>
      <c r="C187" s="13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5">
        <v>494</v>
      </c>
      <c r="Y187" s="109">
        <v>0</v>
      </c>
    </row>
    <row r="188" spans="1:25" x14ac:dyDescent="0.35">
      <c r="A188" s="85">
        <v>411010822</v>
      </c>
      <c r="B188" s="30" t="s">
        <v>164</v>
      </c>
      <c r="C188" s="13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5">
        <v>547</v>
      </c>
      <c r="Y188" s="109">
        <v>0</v>
      </c>
    </row>
    <row r="189" spans="1:25" x14ac:dyDescent="0.35">
      <c r="A189" s="85">
        <v>411010900</v>
      </c>
      <c r="B189" s="30" t="s">
        <v>165</v>
      </c>
      <c r="C189" s="13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5">
        <v>547</v>
      </c>
      <c r="Y189" s="109">
        <v>0</v>
      </c>
    </row>
    <row r="190" spans="1:25" x14ac:dyDescent="0.35">
      <c r="A190" s="85">
        <v>411010901</v>
      </c>
      <c r="B190" s="30" t="s">
        <v>2288</v>
      </c>
      <c r="C190" s="13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5">
        <v>991</v>
      </c>
      <c r="Y190" s="109">
        <v>0</v>
      </c>
    </row>
    <row r="191" spans="1:25" x14ac:dyDescent="0.35">
      <c r="A191" s="85">
        <v>411010902</v>
      </c>
      <c r="B191" s="30" t="s">
        <v>166</v>
      </c>
      <c r="C191" s="13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5">
        <v>683</v>
      </c>
      <c r="Y191" s="109">
        <v>0</v>
      </c>
    </row>
    <row r="192" spans="1:25" x14ac:dyDescent="0.35">
      <c r="A192" s="85">
        <v>411010903</v>
      </c>
      <c r="B192" s="30" t="s">
        <v>167</v>
      </c>
      <c r="C192" s="13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5">
        <v>1016</v>
      </c>
      <c r="Y192" s="109">
        <v>0</v>
      </c>
    </row>
    <row r="193" spans="1:25" x14ac:dyDescent="0.35">
      <c r="A193" s="85">
        <v>411010904</v>
      </c>
      <c r="B193" s="30" t="s">
        <v>168</v>
      </c>
      <c r="C193" s="13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5">
        <v>966</v>
      </c>
      <c r="Y193" s="109">
        <v>0</v>
      </c>
    </row>
    <row r="194" spans="1:25" x14ac:dyDescent="0.35">
      <c r="A194" s="85">
        <v>411010905</v>
      </c>
      <c r="B194" s="30" t="s">
        <v>169</v>
      </c>
      <c r="C194" s="13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5">
        <v>547</v>
      </c>
      <c r="Y194" s="109">
        <v>0</v>
      </c>
    </row>
    <row r="195" spans="1:25" x14ac:dyDescent="0.35">
      <c r="A195" s="85">
        <v>411010906</v>
      </c>
      <c r="B195" s="30" t="s">
        <v>170</v>
      </c>
      <c r="C195" s="13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5">
        <v>758</v>
      </c>
      <c r="Y195" s="109">
        <v>0</v>
      </c>
    </row>
    <row r="196" spans="1:25" x14ac:dyDescent="0.35">
      <c r="A196" s="85">
        <v>411010907</v>
      </c>
      <c r="B196" s="30" t="s">
        <v>171</v>
      </c>
      <c r="C196" s="13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5">
        <v>670</v>
      </c>
      <c r="Y196" s="109">
        <v>0</v>
      </c>
    </row>
    <row r="197" spans="1:25" x14ac:dyDescent="0.35">
      <c r="A197" s="85">
        <v>411010908</v>
      </c>
      <c r="B197" s="30" t="s">
        <v>2289</v>
      </c>
      <c r="C197" s="13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5">
        <v>547</v>
      </c>
      <c r="Y197" s="109">
        <v>0</v>
      </c>
    </row>
    <row r="198" spans="1:25" x14ac:dyDescent="0.35">
      <c r="A198" s="85">
        <v>411010909</v>
      </c>
      <c r="B198" s="30" t="s">
        <v>172</v>
      </c>
      <c r="C198" s="13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5">
        <v>598</v>
      </c>
      <c r="Y198" s="109">
        <v>0</v>
      </c>
    </row>
    <row r="199" spans="1:25" ht="26" x14ac:dyDescent="0.35">
      <c r="A199" s="85">
        <v>411010910</v>
      </c>
      <c r="B199" s="30" t="s">
        <v>173</v>
      </c>
      <c r="C199" s="13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5">
        <v>444</v>
      </c>
      <c r="Y199" s="109">
        <v>0</v>
      </c>
    </row>
    <row r="200" spans="1:25" x14ac:dyDescent="0.35">
      <c r="A200" s="85">
        <v>411010911</v>
      </c>
      <c r="B200" s="30" t="s">
        <v>174</v>
      </c>
      <c r="C200" s="13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5">
        <v>569</v>
      </c>
      <c r="Y200" s="109">
        <v>0</v>
      </c>
    </row>
    <row r="201" spans="1:25" x14ac:dyDescent="0.35">
      <c r="A201" s="85">
        <v>411010912</v>
      </c>
      <c r="B201" s="30" t="s">
        <v>175</v>
      </c>
      <c r="C201" s="13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5">
        <v>588</v>
      </c>
      <c r="Y201" s="109">
        <v>0</v>
      </c>
    </row>
    <row r="202" spans="1:25" ht="39" x14ac:dyDescent="0.35">
      <c r="A202" s="85">
        <v>411010913</v>
      </c>
      <c r="B202" s="30" t="s">
        <v>2290</v>
      </c>
      <c r="C202" s="13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5">
        <v>519</v>
      </c>
      <c r="Y202" s="109">
        <v>0</v>
      </c>
    </row>
    <row r="203" spans="1:25" x14ac:dyDescent="0.35">
      <c r="A203" s="85">
        <v>411010914</v>
      </c>
      <c r="B203" s="30" t="s">
        <v>176</v>
      </c>
      <c r="C203" s="13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5">
        <v>368</v>
      </c>
      <c r="Y203" s="109">
        <v>0</v>
      </c>
    </row>
    <row r="204" spans="1:25" ht="39" x14ac:dyDescent="0.35">
      <c r="A204" s="85">
        <v>411010915</v>
      </c>
      <c r="B204" s="30" t="s">
        <v>177</v>
      </c>
      <c r="C204" s="13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5">
        <v>400</v>
      </c>
      <c r="Y204" s="109">
        <v>0</v>
      </c>
    </row>
    <row r="205" spans="1:25" x14ac:dyDescent="0.35">
      <c r="A205" s="85">
        <v>411010916</v>
      </c>
      <c r="B205" s="30" t="s">
        <v>178</v>
      </c>
      <c r="C205" s="13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5">
        <v>390</v>
      </c>
      <c r="Y205" s="109">
        <v>0</v>
      </c>
    </row>
    <row r="206" spans="1:25" x14ac:dyDescent="0.35">
      <c r="A206" s="85">
        <v>411010917</v>
      </c>
      <c r="B206" s="30" t="s">
        <v>179</v>
      </c>
      <c r="C206" s="13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5">
        <v>614</v>
      </c>
      <c r="Y206" s="109">
        <v>0</v>
      </c>
    </row>
    <row r="207" spans="1:25" ht="26" x14ac:dyDescent="0.35">
      <c r="A207" s="85">
        <v>411010918</v>
      </c>
      <c r="B207" s="30" t="s">
        <v>180</v>
      </c>
      <c r="C207" s="13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5">
        <v>547</v>
      </c>
      <c r="Y207" s="109">
        <v>0</v>
      </c>
    </row>
    <row r="208" spans="1:25" x14ac:dyDescent="0.35">
      <c r="A208" s="85">
        <v>411010919</v>
      </c>
      <c r="B208" s="30" t="s">
        <v>181</v>
      </c>
      <c r="C208" s="13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5">
        <v>547</v>
      </c>
      <c r="Y208" s="109">
        <v>0</v>
      </c>
    </row>
    <row r="209" spans="1:25" ht="26" x14ac:dyDescent="0.35">
      <c r="A209" s="85">
        <v>411010920</v>
      </c>
      <c r="B209" s="30" t="s">
        <v>182</v>
      </c>
      <c r="C209" s="13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5">
        <v>588</v>
      </c>
      <c r="Y209" s="109">
        <v>0</v>
      </c>
    </row>
    <row r="210" spans="1:25" x14ac:dyDescent="0.35">
      <c r="A210" s="85">
        <v>411010921</v>
      </c>
      <c r="B210" s="30" t="s">
        <v>183</v>
      </c>
      <c r="C210" s="13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5">
        <v>529</v>
      </c>
      <c r="Y210" s="109">
        <v>0</v>
      </c>
    </row>
    <row r="211" spans="1:25" x14ac:dyDescent="0.35">
      <c r="A211" s="85">
        <v>411010922</v>
      </c>
      <c r="B211" s="30" t="s">
        <v>184</v>
      </c>
      <c r="C211" s="13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5">
        <v>547</v>
      </c>
      <c r="Y211" s="109">
        <v>0</v>
      </c>
    </row>
    <row r="212" spans="1:25" x14ac:dyDescent="0.35">
      <c r="A212" s="85">
        <v>411010923</v>
      </c>
      <c r="B212" s="30" t="s">
        <v>185</v>
      </c>
      <c r="C212" s="13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5">
        <v>547</v>
      </c>
      <c r="Y212" s="109">
        <v>0</v>
      </c>
    </row>
    <row r="213" spans="1:25" x14ac:dyDescent="0.35">
      <c r="A213" s="85">
        <v>411010924</v>
      </c>
      <c r="B213" s="30" t="s">
        <v>2291</v>
      </c>
      <c r="C213" s="13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5">
        <v>547</v>
      </c>
      <c r="Y213" s="109">
        <v>0</v>
      </c>
    </row>
    <row r="214" spans="1:25" x14ac:dyDescent="0.35">
      <c r="A214" s="85">
        <v>411010925</v>
      </c>
      <c r="B214" s="30" t="s">
        <v>186</v>
      </c>
      <c r="C214" s="13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5">
        <v>513</v>
      </c>
      <c r="Y214" s="109">
        <v>0</v>
      </c>
    </row>
    <row r="215" spans="1:25" x14ac:dyDescent="0.35">
      <c r="A215" s="85">
        <v>411010926</v>
      </c>
      <c r="B215" s="30" t="s">
        <v>1908</v>
      </c>
      <c r="C215" s="13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5">
        <v>547</v>
      </c>
      <c r="Y215" s="109">
        <v>0</v>
      </c>
    </row>
    <row r="216" spans="1:25" x14ac:dyDescent="0.35">
      <c r="A216" s="85">
        <v>411010927</v>
      </c>
      <c r="B216" s="30" t="s">
        <v>1909</v>
      </c>
      <c r="C216" s="13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5">
        <v>547</v>
      </c>
      <c r="Y216" s="109">
        <v>0</v>
      </c>
    </row>
    <row r="217" spans="1:25" x14ac:dyDescent="0.35">
      <c r="A217" s="85">
        <v>411010928</v>
      </c>
      <c r="B217" s="30" t="s">
        <v>1910</v>
      </c>
      <c r="C217" s="13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5">
        <v>547</v>
      </c>
      <c r="Y217" s="109">
        <v>0</v>
      </c>
    </row>
    <row r="218" spans="1:25" x14ac:dyDescent="0.35">
      <c r="A218" s="85">
        <v>411010929</v>
      </c>
      <c r="B218" s="30" t="s">
        <v>2072</v>
      </c>
      <c r="C218" s="13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5">
        <v>547</v>
      </c>
      <c r="Y218" s="109">
        <v>0</v>
      </c>
    </row>
    <row r="219" spans="1:25" ht="26" x14ac:dyDescent="0.35">
      <c r="A219" s="85">
        <v>411010930</v>
      </c>
      <c r="B219" s="30" t="s">
        <v>2159</v>
      </c>
      <c r="C219" s="13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5">
        <v>547</v>
      </c>
      <c r="Y219" s="109">
        <v>0</v>
      </c>
    </row>
    <row r="220" spans="1:25" x14ac:dyDescent="0.35">
      <c r="A220" s="85">
        <v>411011000</v>
      </c>
      <c r="B220" s="30" t="s">
        <v>187</v>
      </c>
      <c r="C220" s="13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5">
        <v>547</v>
      </c>
      <c r="Y220" s="109">
        <v>0</v>
      </c>
    </row>
    <row r="221" spans="1:25" x14ac:dyDescent="0.35">
      <c r="A221" s="85">
        <v>411011001</v>
      </c>
      <c r="B221" s="30" t="s">
        <v>188</v>
      </c>
      <c r="C221" s="13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5">
        <v>551</v>
      </c>
      <c r="Y221" s="109">
        <v>0</v>
      </c>
    </row>
    <row r="222" spans="1:25" x14ac:dyDescent="0.35">
      <c r="A222" s="85">
        <v>411011002</v>
      </c>
      <c r="B222" s="30" t="s">
        <v>189</v>
      </c>
      <c r="C222" s="13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5">
        <v>532</v>
      </c>
      <c r="Y222" s="109">
        <v>0</v>
      </c>
    </row>
    <row r="223" spans="1:25" ht="12.75" customHeight="1" x14ac:dyDescent="0.35">
      <c r="A223" s="85">
        <v>411011003</v>
      </c>
      <c r="B223" s="30" t="s">
        <v>190</v>
      </c>
      <c r="C223" s="13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5">
        <v>588</v>
      </c>
      <c r="Y223" s="109">
        <v>0</v>
      </c>
    </row>
    <row r="224" spans="1:25" x14ac:dyDescent="0.35">
      <c r="A224" s="85">
        <v>411011004</v>
      </c>
      <c r="B224" s="30" t="s">
        <v>191</v>
      </c>
      <c r="C224" s="13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5">
        <v>547</v>
      </c>
      <c r="Y224" s="109">
        <v>0</v>
      </c>
    </row>
    <row r="225" spans="1:25" ht="26" x14ac:dyDescent="0.35">
      <c r="A225" s="85">
        <v>411011005</v>
      </c>
      <c r="B225" s="30" t="s">
        <v>192</v>
      </c>
      <c r="C225" s="13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5">
        <v>614</v>
      </c>
      <c r="Y225" s="109">
        <v>0</v>
      </c>
    </row>
    <row r="226" spans="1:25" x14ac:dyDescent="0.35">
      <c r="A226" s="85">
        <v>411011100</v>
      </c>
      <c r="B226" s="30" t="s">
        <v>193</v>
      </c>
      <c r="C226" s="13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5">
        <v>547</v>
      </c>
      <c r="Y226" s="109">
        <v>0</v>
      </c>
    </row>
    <row r="227" spans="1:25" ht="12.75" customHeight="1" x14ac:dyDescent="0.35">
      <c r="A227" s="85">
        <v>411011101</v>
      </c>
      <c r="B227" s="30" t="s">
        <v>194</v>
      </c>
      <c r="C227" s="13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5">
        <v>645</v>
      </c>
      <c r="Y227" s="109">
        <v>0</v>
      </c>
    </row>
    <row r="228" spans="1:25" ht="39" x14ac:dyDescent="0.35">
      <c r="A228" s="85">
        <v>411011102</v>
      </c>
      <c r="B228" s="30" t="s">
        <v>195</v>
      </c>
      <c r="C228" s="13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5">
        <v>547</v>
      </c>
      <c r="Y228" s="109">
        <v>0</v>
      </c>
    </row>
    <row r="229" spans="1:25" x14ac:dyDescent="0.35">
      <c r="A229" s="85">
        <v>411011103</v>
      </c>
      <c r="B229" s="30" t="s">
        <v>196</v>
      </c>
      <c r="C229" s="13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5">
        <v>522</v>
      </c>
      <c r="Y229" s="109">
        <v>0</v>
      </c>
    </row>
    <row r="230" spans="1:25" x14ac:dyDescent="0.35">
      <c r="A230" s="85">
        <v>411011104</v>
      </c>
      <c r="B230" s="30" t="s">
        <v>197</v>
      </c>
      <c r="C230" s="13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5">
        <v>588</v>
      </c>
      <c r="Y230" s="109">
        <v>0</v>
      </c>
    </row>
    <row r="231" spans="1:25" x14ac:dyDescent="0.35">
      <c r="A231" s="85">
        <v>411011105</v>
      </c>
      <c r="B231" s="30" t="s">
        <v>198</v>
      </c>
      <c r="C231" s="13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5">
        <v>522</v>
      </c>
      <c r="Y231" s="109">
        <v>0</v>
      </c>
    </row>
    <row r="232" spans="1:25" x14ac:dyDescent="0.35">
      <c r="A232" s="85">
        <v>411011106</v>
      </c>
      <c r="B232" s="30" t="s">
        <v>199</v>
      </c>
      <c r="C232" s="13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5">
        <v>547</v>
      </c>
      <c r="Y232" s="109">
        <v>0</v>
      </c>
    </row>
    <row r="233" spans="1:25" x14ac:dyDescent="0.35">
      <c r="A233" s="85">
        <v>411011107</v>
      </c>
      <c r="B233" s="30" t="s">
        <v>200</v>
      </c>
      <c r="C233" s="13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5">
        <v>532</v>
      </c>
      <c r="Y233" s="109">
        <v>0</v>
      </c>
    </row>
    <row r="234" spans="1:25" x14ac:dyDescent="0.35">
      <c r="A234" s="85">
        <v>411011108</v>
      </c>
      <c r="B234" s="30" t="s">
        <v>201</v>
      </c>
      <c r="C234" s="13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5">
        <v>547</v>
      </c>
      <c r="Y234" s="109">
        <v>0</v>
      </c>
    </row>
    <row r="235" spans="1:25" x14ac:dyDescent="0.35">
      <c r="A235" s="85">
        <v>411011109</v>
      </c>
      <c r="B235" s="30" t="s">
        <v>202</v>
      </c>
      <c r="C235" s="13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5">
        <v>547</v>
      </c>
      <c r="Y235" s="109">
        <v>0</v>
      </c>
    </row>
    <row r="236" spans="1:25" x14ac:dyDescent="0.35">
      <c r="A236" s="85">
        <v>411011110</v>
      </c>
      <c r="B236" s="30" t="s">
        <v>203</v>
      </c>
      <c r="C236" s="13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5">
        <v>588</v>
      </c>
      <c r="Y236" s="109">
        <v>0</v>
      </c>
    </row>
    <row r="237" spans="1:25" x14ac:dyDescent="0.35">
      <c r="A237" s="85">
        <v>411011111</v>
      </c>
      <c r="B237" s="30" t="s">
        <v>204</v>
      </c>
      <c r="C237" s="13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5">
        <v>547</v>
      </c>
      <c r="Y237" s="109">
        <v>0</v>
      </c>
    </row>
    <row r="238" spans="1:25" ht="26" x14ac:dyDescent="0.35">
      <c r="A238" s="85">
        <v>411011112</v>
      </c>
      <c r="B238" s="30" t="s">
        <v>205</v>
      </c>
      <c r="C238" s="13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5">
        <v>676</v>
      </c>
      <c r="Y238" s="109">
        <v>0</v>
      </c>
    </row>
    <row r="239" spans="1:25" ht="26" x14ac:dyDescent="0.35">
      <c r="A239" s="85">
        <v>411011113</v>
      </c>
      <c r="B239" s="30" t="s">
        <v>206</v>
      </c>
      <c r="C239" s="13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5">
        <v>425</v>
      </c>
      <c r="Y239" s="109">
        <v>0</v>
      </c>
    </row>
    <row r="240" spans="1:25" ht="26" x14ac:dyDescent="0.35">
      <c r="A240" s="85">
        <v>411011114</v>
      </c>
      <c r="B240" s="30" t="s">
        <v>207</v>
      </c>
      <c r="C240" s="13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5">
        <v>601</v>
      </c>
      <c r="Y240" s="109">
        <v>0</v>
      </c>
    </row>
    <row r="241" spans="1:25" x14ac:dyDescent="0.35">
      <c r="A241" s="85">
        <v>411011115</v>
      </c>
      <c r="B241" s="30" t="s">
        <v>208</v>
      </c>
      <c r="C241" s="13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5">
        <v>522</v>
      </c>
      <c r="Y241" s="109">
        <v>0</v>
      </c>
    </row>
    <row r="242" spans="1:25" x14ac:dyDescent="0.35">
      <c r="A242" s="85">
        <v>411011116</v>
      </c>
      <c r="B242" s="30" t="s">
        <v>209</v>
      </c>
      <c r="C242" s="13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5">
        <v>503</v>
      </c>
      <c r="Y242" s="109">
        <v>0</v>
      </c>
    </row>
    <row r="243" spans="1:25" x14ac:dyDescent="0.35">
      <c r="A243" s="85">
        <v>411011117</v>
      </c>
      <c r="B243" s="30" t="s">
        <v>210</v>
      </c>
      <c r="C243" s="13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5">
        <v>450</v>
      </c>
      <c r="Y243" s="109">
        <v>0</v>
      </c>
    </row>
    <row r="244" spans="1:25" ht="26" x14ac:dyDescent="0.35">
      <c r="A244" s="85">
        <v>411011118</v>
      </c>
      <c r="B244" s="30" t="s">
        <v>211</v>
      </c>
      <c r="C244" s="13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5">
        <v>648</v>
      </c>
      <c r="Y244" s="109">
        <v>0</v>
      </c>
    </row>
    <row r="245" spans="1:25" ht="26" x14ac:dyDescent="0.35">
      <c r="A245" s="85">
        <v>411011119</v>
      </c>
      <c r="B245" s="30" t="s">
        <v>2292</v>
      </c>
      <c r="C245" s="13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5">
        <v>547</v>
      </c>
      <c r="Y245" s="109">
        <v>0</v>
      </c>
    </row>
    <row r="246" spans="1:25" x14ac:dyDescent="0.35">
      <c r="A246" s="85">
        <v>411011200</v>
      </c>
      <c r="B246" s="30" t="s">
        <v>212</v>
      </c>
      <c r="C246" s="13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5">
        <v>547</v>
      </c>
      <c r="Y246" s="109">
        <v>0</v>
      </c>
    </row>
    <row r="247" spans="1:25" x14ac:dyDescent="0.35">
      <c r="A247" s="85">
        <v>411011201</v>
      </c>
      <c r="B247" s="30" t="s">
        <v>213</v>
      </c>
      <c r="C247" s="13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5">
        <v>607</v>
      </c>
      <c r="Y247" s="109">
        <v>0</v>
      </c>
    </row>
    <row r="248" spans="1:25" x14ac:dyDescent="0.35">
      <c r="A248" s="85">
        <v>411011202</v>
      </c>
      <c r="B248" s="30" t="s">
        <v>214</v>
      </c>
      <c r="C248" s="13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5">
        <v>1073</v>
      </c>
      <c r="Y248" s="109">
        <v>0</v>
      </c>
    </row>
    <row r="249" spans="1:25" x14ac:dyDescent="0.35">
      <c r="A249" s="85">
        <v>411011203</v>
      </c>
      <c r="B249" s="30" t="s">
        <v>215</v>
      </c>
      <c r="C249" s="13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5">
        <v>547</v>
      </c>
      <c r="Y249" s="109">
        <v>0</v>
      </c>
    </row>
    <row r="250" spans="1:25" x14ac:dyDescent="0.35">
      <c r="A250" s="85">
        <v>411011204</v>
      </c>
      <c r="B250" s="30" t="s">
        <v>216</v>
      </c>
      <c r="C250" s="13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5">
        <v>522</v>
      </c>
      <c r="Y250" s="109">
        <v>0</v>
      </c>
    </row>
    <row r="251" spans="1:25" x14ac:dyDescent="0.35">
      <c r="A251" s="85">
        <v>411011205</v>
      </c>
      <c r="B251" s="30" t="s">
        <v>217</v>
      </c>
      <c r="C251" s="13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5">
        <v>481</v>
      </c>
      <c r="Y251" s="109">
        <v>0</v>
      </c>
    </row>
    <row r="252" spans="1:25" ht="26" x14ac:dyDescent="0.35">
      <c r="A252" s="85">
        <v>411011206</v>
      </c>
      <c r="B252" s="30" t="s">
        <v>218</v>
      </c>
      <c r="C252" s="13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5">
        <v>588</v>
      </c>
      <c r="Y252" s="109">
        <v>0</v>
      </c>
    </row>
    <row r="253" spans="1:25" ht="26" x14ac:dyDescent="0.35">
      <c r="A253" s="85">
        <v>411011207</v>
      </c>
      <c r="B253" s="30" t="s">
        <v>219</v>
      </c>
      <c r="C253" s="13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5">
        <v>588</v>
      </c>
      <c r="Y253" s="109">
        <v>0</v>
      </c>
    </row>
    <row r="254" spans="1:25" x14ac:dyDescent="0.35">
      <c r="A254" s="85">
        <v>411011208</v>
      </c>
      <c r="B254" s="30" t="s">
        <v>220</v>
      </c>
      <c r="C254" s="13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5">
        <v>513</v>
      </c>
      <c r="Y254" s="109">
        <v>0</v>
      </c>
    </row>
    <row r="255" spans="1:25" ht="12.75" customHeight="1" x14ac:dyDescent="0.35">
      <c r="A255" s="85">
        <v>411011209</v>
      </c>
      <c r="B255" s="30" t="s">
        <v>2293</v>
      </c>
      <c r="C255" s="13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5">
        <v>617</v>
      </c>
      <c r="Y255" s="109">
        <v>0</v>
      </c>
    </row>
    <row r="256" spans="1:25" x14ac:dyDescent="0.35">
      <c r="A256" s="85">
        <v>411011210</v>
      </c>
      <c r="B256" s="30" t="s">
        <v>221</v>
      </c>
      <c r="C256" s="13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5">
        <v>491</v>
      </c>
      <c r="Y256" s="109">
        <v>0</v>
      </c>
    </row>
    <row r="257" spans="1:25" x14ac:dyDescent="0.35">
      <c r="A257" s="85">
        <v>411011211</v>
      </c>
      <c r="B257" s="30" t="s">
        <v>222</v>
      </c>
      <c r="C257" s="13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5">
        <v>547</v>
      </c>
      <c r="Y257" s="109">
        <v>0</v>
      </c>
    </row>
    <row r="258" spans="1:25" x14ac:dyDescent="0.35">
      <c r="A258" s="85">
        <v>411011212</v>
      </c>
      <c r="B258" s="30" t="s">
        <v>223</v>
      </c>
      <c r="C258" s="13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5">
        <v>588</v>
      </c>
      <c r="Y258" s="109">
        <v>0</v>
      </c>
    </row>
    <row r="259" spans="1:25" x14ac:dyDescent="0.35">
      <c r="A259" s="85">
        <v>411011213</v>
      </c>
      <c r="B259" s="30" t="s">
        <v>224</v>
      </c>
      <c r="C259" s="13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5">
        <v>466</v>
      </c>
      <c r="Y259" s="109">
        <v>0</v>
      </c>
    </row>
    <row r="260" spans="1:25" ht="26" x14ac:dyDescent="0.35">
      <c r="A260" s="85">
        <v>411011214</v>
      </c>
      <c r="B260" s="30" t="s">
        <v>1911</v>
      </c>
      <c r="C260" s="13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5">
        <v>547</v>
      </c>
      <c r="Y260" s="109">
        <v>0</v>
      </c>
    </row>
    <row r="261" spans="1:25" x14ac:dyDescent="0.35">
      <c r="A261" s="85">
        <v>411011215</v>
      </c>
      <c r="B261" s="30" t="s">
        <v>1912</v>
      </c>
      <c r="C261" s="13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5">
        <v>547</v>
      </c>
      <c r="Y261" s="109">
        <v>0</v>
      </c>
    </row>
    <row r="262" spans="1:25" ht="26" x14ac:dyDescent="0.35">
      <c r="A262" s="85">
        <v>411011300</v>
      </c>
      <c r="B262" s="30" t="s">
        <v>225</v>
      </c>
      <c r="C262" s="13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5">
        <v>547</v>
      </c>
      <c r="Y262" s="109">
        <v>0</v>
      </c>
    </row>
    <row r="263" spans="1:25" ht="26" x14ac:dyDescent="0.35">
      <c r="A263" s="85">
        <v>411011301</v>
      </c>
      <c r="B263" s="30" t="s">
        <v>226</v>
      </c>
      <c r="C263" s="13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5">
        <v>749</v>
      </c>
      <c r="Y263" s="109">
        <v>0</v>
      </c>
    </row>
    <row r="264" spans="1:25" ht="39" x14ac:dyDescent="0.35">
      <c r="A264" s="85">
        <v>411011302</v>
      </c>
      <c r="B264" s="30" t="s">
        <v>227</v>
      </c>
      <c r="C264" s="13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5">
        <v>582</v>
      </c>
      <c r="Y264" s="109">
        <v>0</v>
      </c>
    </row>
    <row r="265" spans="1:25" ht="26" x14ac:dyDescent="0.35">
      <c r="A265" s="85">
        <v>411011303</v>
      </c>
      <c r="B265" s="30" t="s">
        <v>228</v>
      </c>
      <c r="C265" s="13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5">
        <v>695</v>
      </c>
      <c r="Y265" s="109">
        <v>0</v>
      </c>
    </row>
    <row r="266" spans="1:25" ht="26" x14ac:dyDescent="0.35">
      <c r="A266" s="85">
        <v>411011304</v>
      </c>
      <c r="B266" s="30" t="s">
        <v>229</v>
      </c>
      <c r="C266" s="13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5">
        <v>702</v>
      </c>
      <c r="Y266" s="109">
        <v>0</v>
      </c>
    </row>
    <row r="267" spans="1:25" ht="26" x14ac:dyDescent="0.35">
      <c r="A267" s="85">
        <v>411011305</v>
      </c>
      <c r="B267" s="30" t="s">
        <v>230</v>
      </c>
      <c r="C267" s="13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5">
        <v>444</v>
      </c>
      <c r="Y267" s="109">
        <v>0</v>
      </c>
    </row>
    <row r="268" spans="1:25" x14ac:dyDescent="0.35">
      <c r="A268" s="85">
        <v>411011306</v>
      </c>
      <c r="B268" s="30" t="s">
        <v>231</v>
      </c>
      <c r="C268" s="13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5">
        <v>368</v>
      </c>
      <c r="Y268" s="109">
        <v>0</v>
      </c>
    </row>
    <row r="269" spans="1:25" ht="26" x14ac:dyDescent="0.35">
      <c r="A269" s="85">
        <v>411011307</v>
      </c>
      <c r="B269" s="30" t="s">
        <v>232</v>
      </c>
      <c r="C269" s="13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5">
        <v>500</v>
      </c>
      <c r="Y269" s="109">
        <v>0</v>
      </c>
    </row>
    <row r="270" spans="1:25" ht="26" x14ac:dyDescent="0.35">
      <c r="A270" s="85">
        <v>411011308</v>
      </c>
      <c r="B270" s="30" t="s">
        <v>233</v>
      </c>
      <c r="C270" s="13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5">
        <v>626</v>
      </c>
      <c r="Y270" s="109">
        <v>0</v>
      </c>
    </row>
    <row r="271" spans="1:25" ht="39" x14ac:dyDescent="0.35">
      <c r="A271" s="85">
        <v>411011309</v>
      </c>
      <c r="B271" s="30" t="s">
        <v>2294</v>
      </c>
      <c r="C271" s="13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5">
        <v>588</v>
      </c>
      <c r="Y271" s="109">
        <v>0</v>
      </c>
    </row>
    <row r="272" spans="1:25" x14ac:dyDescent="0.35">
      <c r="A272" s="85">
        <v>411011310</v>
      </c>
      <c r="B272" s="30" t="s">
        <v>234</v>
      </c>
      <c r="C272" s="13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5">
        <v>642</v>
      </c>
      <c r="Y272" s="109">
        <v>0</v>
      </c>
    </row>
    <row r="273" spans="1:25" x14ac:dyDescent="0.35">
      <c r="A273" s="85">
        <v>411011311</v>
      </c>
      <c r="B273" s="30" t="s">
        <v>235</v>
      </c>
      <c r="C273" s="13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5">
        <v>485</v>
      </c>
      <c r="Y273" s="109">
        <v>0</v>
      </c>
    </row>
    <row r="274" spans="1:25" x14ac:dyDescent="0.35">
      <c r="A274" s="85">
        <v>411011312</v>
      </c>
      <c r="B274" s="30" t="s">
        <v>236</v>
      </c>
      <c r="C274" s="13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5">
        <v>629</v>
      </c>
      <c r="Y274" s="109">
        <v>0</v>
      </c>
    </row>
    <row r="275" spans="1:25" ht="26" x14ac:dyDescent="0.35">
      <c r="A275" s="85">
        <v>411011313</v>
      </c>
      <c r="B275" s="30" t="s">
        <v>237</v>
      </c>
      <c r="C275" s="13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5">
        <v>469</v>
      </c>
      <c r="Y275" s="109">
        <v>0</v>
      </c>
    </row>
    <row r="276" spans="1:25" ht="26" x14ac:dyDescent="0.35">
      <c r="A276" s="85">
        <v>411011314</v>
      </c>
      <c r="B276" s="30" t="s">
        <v>238</v>
      </c>
      <c r="C276" s="13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5">
        <v>595</v>
      </c>
      <c r="Y276" s="109">
        <v>0</v>
      </c>
    </row>
    <row r="277" spans="1:25" x14ac:dyDescent="0.35">
      <c r="A277" s="85">
        <v>411011315</v>
      </c>
      <c r="B277" s="30" t="s">
        <v>239</v>
      </c>
      <c r="C277" s="13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5">
        <v>720</v>
      </c>
      <c r="Y277" s="109">
        <v>0</v>
      </c>
    </row>
    <row r="278" spans="1:25" ht="26" x14ac:dyDescent="0.35">
      <c r="A278" s="85">
        <v>411011316</v>
      </c>
      <c r="B278" s="30" t="s">
        <v>240</v>
      </c>
      <c r="C278" s="13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5">
        <v>532</v>
      </c>
      <c r="Y278" s="109">
        <v>0</v>
      </c>
    </row>
    <row r="279" spans="1:25" ht="39" x14ac:dyDescent="0.35">
      <c r="A279" s="85">
        <v>411011317</v>
      </c>
      <c r="B279" s="30" t="s">
        <v>241</v>
      </c>
      <c r="C279" s="13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5">
        <v>658</v>
      </c>
      <c r="Y279" s="109">
        <v>0</v>
      </c>
    </row>
    <row r="280" spans="1:25" x14ac:dyDescent="0.35">
      <c r="A280" s="85">
        <v>411011318</v>
      </c>
      <c r="B280" s="30" t="s">
        <v>242</v>
      </c>
      <c r="C280" s="13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5">
        <v>673</v>
      </c>
      <c r="Y280" s="109">
        <v>0</v>
      </c>
    </row>
    <row r="281" spans="1:25" ht="26" x14ac:dyDescent="0.35">
      <c r="A281" s="85">
        <v>411011319</v>
      </c>
      <c r="B281" s="30" t="s">
        <v>243</v>
      </c>
      <c r="C281" s="13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5">
        <v>595</v>
      </c>
      <c r="Y281" s="109">
        <v>0</v>
      </c>
    </row>
    <row r="282" spans="1:25" x14ac:dyDescent="0.35">
      <c r="A282" s="85">
        <v>411011320</v>
      </c>
      <c r="B282" s="30" t="s">
        <v>244</v>
      </c>
      <c r="C282" s="13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5">
        <v>588</v>
      </c>
      <c r="Y282" s="109">
        <v>0</v>
      </c>
    </row>
    <row r="283" spans="1:25" x14ac:dyDescent="0.35">
      <c r="A283" s="85">
        <v>411011321</v>
      </c>
      <c r="B283" s="30" t="s">
        <v>245</v>
      </c>
      <c r="C283" s="13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5">
        <v>547</v>
      </c>
      <c r="Y283" s="109">
        <v>0</v>
      </c>
    </row>
    <row r="284" spans="1:25" x14ac:dyDescent="0.35">
      <c r="A284" s="85">
        <v>411011322</v>
      </c>
      <c r="B284" s="30" t="s">
        <v>246</v>
      </c>
      <c r="C284" s="13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5">
        <v>588</v>
      </c>
      <c r="Y284" s="109">
        <v>0</v>
      </c>
    </row>
    <row r="285" spans="1:25" ht="26" x14ac:dyDescent="0.35">
      <c r="A285" s="85">
        <v>411011323</v>
      </c>
      <c r="B285" s="30" t="s">
        <v>247</v>
      </c>
      <c r="C285" s="13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5">
        <v>588</v>
      </c>
      <c r="Y285" s="109">
        <v>0</v>
      </c>
    </row>
    <row r="286" spans="1:25" ht="26" x14ac:dyDescent="0.35">
      <c r="A286" s="85">
        <v>411011324</v>
      </c>
      <c r="B286" s="30" t="s">
        <v>248</v>
      </c>
      <c r="C286" s="13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5">
        <v>588</v>
      </c>
      <c r="Y286" s="109">
        <v>0</v>
      </c>
    </row>
    <row r="287" spans="1:25" ht="26" x14ac:dyDescent="0.35">
      <c r="A287" s="85">
        <v>411011325</v>
      </c>
      <c r="B287" s="30" t="s">
        <v>249</v>
      </c>
      <c r="C287" s="13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5">
        <v>629</v>
      </c>
      <c r="Y287" s="109">
        <v>0</v>
      </c>
    </row>
    <row r="288" spans="1:25" ht="26" x14ac:dyDescent="0.35">
      <c r="A288" s="85">
        <v>411011400</v>
      </c>
      <c r="B288" s="30" t="s">
        <v>250</v>
      </c>
      <c r="C288" s="13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5">
        <v>547</v>
      </c>
      <c r="Y288" s="109">
        <v>0</v>
      </c>
    </row>
    <row r="289" spans="1:25" x14ac:dyDescent="0.35">
      <c r="A289" s="85">
        <v>411011401</v>
      </c>
      <c r="B289" s="30" t="s">
        <v>251</v>
      </c>
      <c r="C289" s="13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5">
        <v>658</v>
      </c>
      <c r="Y289" s="109">
        <v>0</v>
      </c>
    </row>
    <row r="290" spans="1:25" x14ac:dyDescent="0.35">
      <c r="A290" s="85">
        <v>411011402</v>
      </c>
      <c r="B290" s="30" t="s">
        <v>252</v>
      </c>
      <c r="C290" s="13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5">
        <v>588</v>
      </c>
      <c r="Y290" s="109">
        <v>0</v>
      </c>
    </row>
    <row r="291" spans="1:25" ht="26" x14ac:dyDescent="0.35">
      <c r="A291" s="85">
        <v>411011403</v>
      </c>
      <c r="B291" s="30" t="s">
        <v>253</v>
      </c>
      <c r="C291" s="13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5">
        <v>683</v>
      </c>
      <c r="Y291" s="109">
        <v>0</v>
      </c>
    </row>
    <row r="292" spans="1:25" x14ac:dyDescent="0.35">
      <c r="A292" s="85">
        <v>411011404</v>
      </c>
      <c r="B292" s="30" t="s">
        <v>254</v>
      </c>
      <c r="C292" s="13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5">
        <v>469</v>
      </c>
      <c r="Y292" s="109">
        <v>0</v>
      </c>
    </row>
    <row r="293" spans="1:25" x14ac:dyDescent="0.35">
      <c r="A293" s="85">
        <v>411011405</v>
      </c>
      <c r="B293" s="30" t="s">
        <v>255</v>
      </c>
      <c r="C293" s="13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5">
        <v>601</v>
      </c>
      <c r="Y293" s="109">
        <v>0</v>
      </c>
    </row>
    <row r="294" spans="1:25" ht="26" x14ac:dyDescent="0.35">
      <c r="A294" s="85">
        <v>411011406</v>
      </c>
      <c r="B294" s="30" t="s">
        <v>256</v>
      </c>
      <c r="C294" s="13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5">
        <v>676</v>
      </c>
      <c r="Y294" s="109">
        <v>0</v>
      </c>
    </row>
    <row r="295" spans="1:25" x14ac:dyDescent="0.35">
      <c r="A295" s="85">
        <v>411011407</v>
      </c>
      <c r="B295" s="30" t="s">
        <v>257</v>
      </c>
      <c r="C295" s="13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5">
        <v>720</v>
      </c>
      <c r="Y295" s="109">
        <v>0</v>
      </c>
    </row>
    <row r="296" spans="1:25" ht="26" x14ac:dyDescent="0.35">
      <c r="A296" s="85">
        <v>411011408</v>
      </c>
      <c r="B296" s="30" t="s">
        <v>258</v>
      </c>
      <c r="C296" s="13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5">
        <v>393</v>
      </c>
      <c r="Y296" s="109">
        <v>0</v>
      </c>
    </row>
    <row r="297" spans="1:25" ht="26" x14ac:dyDescent="0.35">
      <c r="A297" s="85">
        <v>411011409</v>
      </c>
      <c r="B297" s="30" t="s">
        <v>2295</v>
      </c>
      <c r="C297" s="13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5">
        <v>406</v>
      </c>
      <c r="Y297" s="109">
        <v>0</v>
      </c>
    </row>
    <row r="298" spans="1:25" ht="26" x14ac:dyDescent="0.35">
      <c r="A298" s="85">
        <v>411011410</v>
      </c>
      <c r="B298" s="30" t="s">
        <v>259</v>
      </c>
      <c r="C298" s="13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5">
        <v>588</v>
      </c>
      <c r="Y298" s="109">
        <v>0</v>
      </c>
    </row>
    <row r="299" spans="1:25" x14ac:dyDescent="0.35">
      <c r="A299" s="85">
        <v>411011411</v>
      </c>
      <c r="B299" s="30" t="s">
        <v>2296</v>
      </c>
      <c r="C299" s="13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5">
        <v>525</v>
      </c>
      <c r="Y299" s="109">
        <v>0</v>
      </c>
    </row>
    <row r="300" spans="1:25" x14ac:dyDescent="0.35">
      <c r="A300" s="85">
        <v>411011412</v>
      </c>
      <c r="B300" s="30" t="s">
        <v>260</v>
      </c>
      <c r="C300" s="13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5">
        <v>588</v>
      </c>
      <c r="Y300" s="109">
        <v>0</v>
      </c>
    </row>
    <row r="301" spans="1:25" ht="26" x14ac:dyDescent="0.35">
      <c r="A301" s="85">
        <v>411011413</v>
      </c>
      <c r="B301" s="30" t="s">
        <v>1939</v>
      </c>
      <c r="C301" s="13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5">
        <v>547</v>
      </c>
      <c r="Y301" s="109">
        <v>0</v>
      </c>
    </row>
    <row r="302" spans="1:25" x14ac:dyDescent="0.35">
      <c r="A302" s="85">
        <v>411011414</v>
      </c>
      <c r="B302" s="30" t="s">
        <v>2137</v>
      </c>
      <c r="C302" s="13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5">
        <v>547</v>
      </c>
      <c r="Y302" s="109">
        <v>0</v>
      </c>
    </row>
    <row r="303" spans="1:25" ht="26" x14ac:dyDescent="0.35">
      <c r="A303" s="85">
        <v>411011500</v>
      </c>
      <c r="B303" s="30" t="s">
        <v>261</v>
      </c>
      <c r="C303" s="13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5">
        <v>547</v>
      </c>
      <c r="Y303" s="109">
        <v>0</v>
      </c>
    </row>
    <row r="304" spans="1:25" x14ac:dyDescent="0.35">
      <c r="A304" s="85">
        <v>411011501</v>
      </c>
      <c r="B304" s="30" t="s">
        <v>262</v>
      </c>
      <c r="C304" s="13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5">
        <v>513</v>
      </c>
      <c r="Y304" s="109">
        <v>0</v>
      </c>
    </row>
    <row r="305" spans="1:25" x14ac:dyDescent="0.35">
      <c r="A305" s="85">
        <v>411011502</v>
      </c>
      <c r="B305" s="30" t="s">
        <v>263</v>
      </c>
      <c r="C305" s="13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5">
        <v>547</v>
      </c>
      <c r="Y305" s="109">
        <v>0</v>
      </c>
    </row>
    <row r="306" spans="1:25" x14ac:dyDescent="0.35">
      <c r="A306" s="85">
        <v>411011503</v>
      </c>
      <c r="B306" s="30" t="s">
        <v>264</v>
      </c>
      <c r="C306" s="13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5">
        <v>683</v>
      </c>
      <c r="Y306" s="109">
        <v>0</v>
      </c>
    </row>
    <row r="307" spans="1:25" x14ac:dyDescent="0.35">
      <c r="A307" s="85">
        <v>411011504</v>
      </c>
      <c r="B307" s="30" t="s">
        <v>265</v>
      </c>
      <c r="C307" s="13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5">
        <v>705</v>
      </c>
      <c r="Y307" s="109">
        <v>0</v>
      </c>
    </row>
    <row r="308" spans="1:25" ht="39" x14ac:dyDescent="0.35">
      <c r="A308" s="85">
        <v>411011505</v>
      </c>
      <c r="B308" s="30" t="s">
        <v>266</v>
      </c>
      <c r="C308" s="13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5">
        <v>683</v>
      </c>
      <c r="Y308" s="109">
        <v>0</v>
      </c>
    </row>
    <row r="309" spans="1:25" ht="26" x14ac:dyDescent="0.35">
      <c r="A309" s="85">
        <v>411011506</v>
      </c>
      <c r="B309" s="30" t="s">
        <v>267</v>
      </c>
      <c r="C309" s="13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5">
        <v>629</v>
      </c>
      <c r="Y309" s="109">
        <v>0</v>
      </c>
    </row>
    <row r="310" spans="1:25" x14ac:dyDescent="0.35">
      <c r="A310" s="85">
        <v>411011507</v>
      </c>
      <c r="B310" s="30" t="s">
        <v>268</v>
      </c>
      <c r="C310" s="13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5">
        <v>724</v>
      </c>
      <c r="Y310" s="109">
        <v>0</v>
      </c>
    </row>
    <row r="311" spans="1:25" x14ac:dyDescent="0.35">
      <c r="A311" s="85">
        <v>411011508</v>
      </c>
      <c r="B311" s="30" t="s">
        <v>269</v>
      </c>
      <c r="C311" s="13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5">
        <v>720</v>
      </c>
      <c r="Y311" s="109">
        <v>0</v>
      </c>
    </row>
    <row r="312" spans="1:25" x14ac:dyDescent="0.35">
      <c r="A312" s="85">
        <v>411011509</v>
      </c>
      <c r="B312" s="30" t="s">
        <v>270</v>
      </c>
      <c r="C312" s="13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5">
        <v>702</v>
      </c>
      <c r="Y312" s="109">
        <v>0</v>
      </c>
    </row>
    <row r="313" spans="1:25" x14ac:dyDescent="0.35">
      <c r="A313" s="85">
        <v>411011510</v>
      </c>
      <c r="B313" s="30" t="s">
        <v>271</v>
      </c>
      <c r="C313" s="13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5">
        <v>790</v>
      </c>
      <c r="Y313" s="109">
        <v>0</v>
      </c>
    </row>
    <row r="314" spans="1:25" ht="26" x14ac:dyDescent="0.35">
      <c r="A314" s="85">
        <v>411011511</v>
      </c>
      <c r="B314" s="30" t="s">
        <v>2297</v>
      </c>
      <c r="C314" s="13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5">
        <v>626</v>
      </c>
      <c r="Y314" s="109">
        <v>0</v>
      </c>
    </row>
    <row r="315" spans="1:25" x14ac:dyDescent="0.35">
      <c r="A315" s="85">
        <v>411011512</v>
      </c>
      <c r="B315" s="30" t="s">
        <v>272</v>
      </c>
      <c r="C315" s="13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5">
        <v>547</v>
      </c>
      <c r="Y315" s="109">
        <v>0</v>
      </c>
    </row>
    <row r="316" spans="1:25" ht="26" x14ac:dyDescent="0.35">
      <c r="A316" s="85">
        <v>411011513</v>
      </c>
      <c r="B316" s="30" t="s">
        <v>2298</v>
      </c>
      <c r="C316" s="13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5">
        <v>1111</v>
      </c>
      <c r="Y316" s="109">
        <v>0</v>
      </c>
    </row>
    <row r="317" spans="1:25" x14ac:dyDescent="0.35">
      <c r="A317" s="85">
        <v>411011514</v>
      </c>
      <c r="B317" s="30" t="s">
        <v>273</v>
      </c>
      <c r="C317" s="13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5">
        <v>802</v>
      </c>
      <c r="Y317" s="109">
        <v>0</v>
      </c>
    </row>
    <row r="318" spans="1:25" x14ac:dyDescent="0.35">
      <c r="A318" s="85">
        <v>411011515</v>
      </c>
      <c r="B318" s="30" t="s">
        <v>274</v>
      </c>
      <c r="C318" s="13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5">
        <v>547</v>
      </c>
      <c r="Y318" s="109">
        <v>0</v>
      </c>
    </row>
    <row r="319" spans="1:25" x14ac:dyDescent="0.35">
      <c r="A319" s="85">
        <v>411011516</v>
      </c>
      <c r="B319" s="30" t="s">
        <v>275</v>
      </c>
      <c r="C319" s="13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5">
        <v>547</v>
      </c>
      <c r="Y319" s="109">
        <v>0</v>
      </c>
    </row>
    <row r="320" spans="1:25" ht="26" x14ac:dyDescent="0.35">
      <c r="A320" s="85">
        <v>411011517</v>
      </c>
      <c r="B320" s="30" t="s">
        <v>276</v>
      </c>
      <c r="C320" s="13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5">
        <v>834</v>
      </c>
      <c r="Y320" s="109">
        <v>0</v>
      </c>
    </row>
    <row r="321" spans="1:25" x14ac:dyDescent="0.35">
      <c r="A321" s="85">
        <v>411011518</v>
      </c>
      <c r="B321" s="30" t="s">
        <v>277</v>
      </c>
      <c r="C321" s="13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5">
        <v>588</v>
      </c>
      <c r="Y321" s="109">
        <v>0</v>
      </c>
    </row>
    <row r="322" spans="1:25" ht="26" x14ac:dyDescent="0.35">
      <c r="A322" s="85">
        <v>411011519</v>
      </c>
      <c r="B322" s="30" t="s">
        <v>2075</v>
      </c>
      <c r="C322" s="13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5">
        <v>547</v>
      </c>
      <c r="Y322" s="109">
        <v>0</v>
      </c>
    </row>
    <row r="323" spans="1:25" x14ac:dyDescent="0.35">
      <c r="A323" s="85">
        <v>411011520</v>
      </c>
      <c r="B323" s="30" t="s">
        <v>278</v>
      </c>
      <c r="C323" s="13">
        <v>0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5">
        <v>547</v>
      </c>
      <c r="Y323" s="109">
        <v>0</v>
      </c>
    </row>
    <row r="324" spans="1:25" ht="26" x14ac:dyDescent="0.35">
      <c r="A324" s="85">
        <v>411011521</v>
      </c>
      <c r="B324" s="30" t="s">
        <v>279</v>
      </c>
      <c r="C324" s="13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5">
        <v>547</v>
      </c>
      <c r="Y324" s="109">
        <v>0</v>
      </c>
    </row>
    <row r="325" spans="1:25" x14ac:dyDescent="0.35">
      <c r="A325" s="85">
        <v>411011522</v>
      </c>
      <c r="B325" s="30" t="s">
        <v>280</v>
      </c>
      <c r="C325" s="13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5">
        <v>796</v>
      </c>
      <c r="Y325" s="109">
        <v>0</v>
      </c>
    </row>
    <row r="326" spans="1:25" x14ac:dyDescent="0.35">
      <c r="A326" s="85">
        <v>411011523</v>
      </c>
      <c r="B326" s="30" t="s">
        <v>281</v>
      </c>
      <c r="C326" s="13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5">
        <v>780</v>
      </c>
      <c r="Y326" s="109">
        <v>0</v>
      </c>
    </row>
    <row r="327" spans="1:25" x14ac:dyDescent="0.35">
      <c r="A327" s="85">
        <v>411011524</v>
      </c>
      <c r="B327" s="30" t="s">
        <v>282</v>
      </c>
      <c r="C327" s="13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5">
        <v>588</v>
      </c>
      <c r="Y327" s="109">
        <v>0</v>
      </c>
    </row>
    <row r="328" spans="1:25" x14ac:dyDescent="0.35">
      <c r="A328" s="85">
        <v>411011525</v>
      </c>
      <c r="B328" s="30" t="s">
        <v>283</v>
      </c>
      <c r="C328" s="13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5">
        <v>437</v>
      </c>
      <c r="Y328" s="109">
        <v>0</v>
      </c>
    </row>
    <row r="329" spans="1:25" ht="26" x14ac:dyDescent="0.35">
      <c r="A329" s="85">
        <v>411011526</v>
      </c>
      <c r="B329" s="30" t="s">
        <v>284</v>
      </c>
      <c r="C329" s="13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5">
        <v>617</v>
      </c>
      <c r="Y329" s="109">
        <v>0</v>
      </c>
    </row>
    <row r="330" spans="1:25" ht="26" x14ac:dyDescent="0.35">
      <c r="A330" s="85">
        <v>411011527</v>
      </c>
      <c r="B330" s="30" t="s">
        <v>2299</v>
      </c>
      <c r="C330" s="13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5">
        <v>444</v>
      </c>
      <c r="Y330" s="109">
        <v>0</v>
      </c>
    </row>
    <row r="331" spans="1:25" ht="12.75" customHeight="1" x14ac:dyDescent="0.35">
      <c r="A331" s="85">
        <v>411011528</v>
      </c>
      <c r="B331" s="30" t="s">
        <v>285</v>
      </c>
      <c r="C331" s="13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5">
        <v>645</v>
      </c>
      <c r="Y331" s="109">
        <v>0</v>
      </c>
    </row>
    <row r="332" spans="1:25" x14ac:dyDescent="0.35">
      <c r="A332" s="85">
        <v>411011529</v>
      </c>
      <c r="B332" s="30" t="s">
        <v>286</v>
      </c>
      <c r="C332" s="13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5">
        <v>472</v>
      </c>
      <c r="Y332" s="109">
        <v>0</v>
      </c>
    </row>
    <row r="333" spans="1:25" ht="26" x14ac:dyDescent="0.35">
      <c r="A333" s="85">
        <v>411011600</v>
      </c>
      <c r="B333" s="30" t="s">
        <v>287</v>
      </c>
      <c r="C333" s="13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5">
        <v>547</v>
      </c>
      <c r="Y333" s="109">
        <v>0</v>
      </c>
    </row>
    <row r="334" spans="1:25" ht="26" x14ac:dyDescent="0.35">
      <c r="A334" s="85">
        <v>411011601</v>
      </c>
      <c r="B334" s="30" t="s">
        <v>2300</v>
      </c>
      <c r="C334" s="13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5">
        <v>569</v>
      </c>
      <c r="Y334" s="109">
        <v>0</v>
      </c>
    </row>
    <row r="335" spans="1:25" ht="26" x14ac:dyDescent="0.35">
      <c r="A335" s="85">
        <v>411011602</v>
      </c>
      <c r="B335" s="30" t="s">
        <v>2301</v>
      </c>
      <c r="C335" s="13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5">
        <v>620</v>
      </c>
      <c r="Y335" s="109">
        <v>0</v>
      </c>
    </row>
    <row r="336" spans="1:25" ht="39" x14ac:dyDescent="0.35">
      <c r="A336" s="85">
        <v>411011603</v>
      </c>
      <c r="B336" s="30" t="s">
        <v>288</v>
      </c>
      <c r="C336" s="13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5">
        <v>667</v>
      </c>
      <c r="Y336" s="109">
        <v>0</v>
      </c>
    </row>
    <row r="337" spans="1:25" ht="39" x14ac:dyDescent="0.35">
      <c r="A337" s="85">
        <v>411011604</v>
      </c>
      <c r="B337" s="30" t="s">
        <v>289</v>
      </c>
      <c r="C337" s="13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5">
        <v>547</v>
      </c>
      <c r="Y337" s="109">
        <v>0</v>
      </c>
    </row>
    <row r="338" spans="1:25" ht="26" x14ac:dyDescent="0.35">
      <c r="A338" s="85">
        <v>411011605</v>
      </c>
      <c r="B338" s="30" t="s">
        <v>290</v>
      </c>
      <c r="C338" s="13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5">
        <v>547</v>
      </c>
      <c r="Y338" s="109">
        <v>0</v>
      </c>
    </row>
    <row r="339" spans="1:25" ht="39" x14ac:dyDescent="0.35">
      <c r="A339" s="85">
        <v>411011606</v>
      </c>
      <c r="B339" s="30" t="s">
        <v>291</v>
      </c>
      <c r="C339" s="13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5">
        <v>607</v>
      </c>
      <c r="Y339" s="109">
        <v>0</v>
      </c>
    </row>
    <row r="340" spans="1:25" ht="39" x14ac:dyDescent="0.35">
      <c r="A340" s="85">
        <v>411011607</v>
      </c>
      <c r="B340" s="30" t="s">
        <v>2302</v>
      </c>
      <c r="C340" s="13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5">
        <v>588</v>
      </c>
      <c r="Y340" s="109">
        <v>0</v>
      </c>
    </row>
    <row r="341" spans="1:25" ht="39" x14ac:dyDescent="0.35">
      <c r="A341" s="85">
        <v>411011608</v>
      </c>
      <c r="B341" s="30" t="s">
        <v>292</v>
      </c>
      <c r="C341" s="13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5">
        <v>588</v>
      </c>
      <c r="Y341" s="109">
        <v>0</v>
      </c>
    </row>
    <row r="342" spans="1:25" ht="39" x14ac:dyDescent="0.35">
      <c r="A342" s="85">
        <v>411011609</v>
      </c>
      <c r="B342" s="30" t="s">
        <v>293</v>
      </c>
      <c r="C342" s="13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5">
        <v>588</v>
      </c>
      <c r="Y342" s="109">
        <v>0</v>
      </c>
    </row>
    <row r="343" spans="1:25" ht="26" x14ac:dyDescent="0.35">
      <c r="A343" s="85">
        <v>411011700</v>
      </c>
      <c r="B343" s="30" t="s">
        <v>294</v>
      </c>
      <c r="C343" s="13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5">
        <v>547</v>
      </c>
      <c r="Y343" s="109">
        <v>0</v>
      </c>
    </row>
    <row r="344" spans="1:25" x14ac:dyDescent="0.35">
      <c r="A344" s="85">
        <v>411011701</v>
      </c>
      <c r="B344" s="30" t="s">
        <v>295</v>
      </c>
      <c r="C344" s="13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5">
        <v>752</v>
      </c>
      <c r="Y344" s="109">
        <v>0</v>
      </c>
    </row>
    <row r="345" spans="1:25" ht="26" x14ac:dyDescent="0.35">
      <c r="A345" s="85">
        <v>411011702</v>
      </c>
      <c r="B345" s="30" t="s">
        <v>296</v>
      </c>
      <c r="C345" s="13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5">
        <v>708</v>
      </c>
      <c r="Y345" s="109">
        <v>0</v>
      </c>
    </row>
    <row r="346" spans="1:25" x14ac:dyDescent="0.35">
      <c r="A346" s="85">
        <v>411011703</v>
      </c>
      <c r="B346" s="30" t="s">
        <v>297</v>
      </c>
      <c r="C346" s="13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5">
        <v>758</v>
      </c>
      <c r="Y346" s="109">
        <v>0</v>
      </c>
    </row>
    <row r="347" spans="1:25" x14ac:dyDescent="0.35">
      <c r="A347" s="85">
        <v>411011704</v>
      </c>
      <c r="B347" s="30" t="s">
        <v>298</v>
      </c>
      <c r="C347" s="13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5">
        <v>774</v>
      </c>
      <c r="Y347" s="109">
        <v>0</v>
      </c>
    </row>
    <row r="348" spans="1:25" x14ac:dyDescent="0.35">
      <c r="A348" s="85">
        <v>411011705</v>
      </c>
      <c r="B348" s="30" t="s">
        <v>299</v>
      </c>
      <c r="C348" s="13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5">
        <v>522</v>
      </c>
      <c r="Y348" s="109">
        <v>0</v>
      </c>
    </row>
    <row r="349" spans="1:25" x14ac:dyDescent="0.35">
      <c r="A349" s="85">
        <v>411011706</v>
      </c>
      <c r="B349" s="30" t="s">
        <v>300</v>
      </c>
      <c r="C349" s="13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5">
        <v>469</v>
      </c>
      <c r="Y349" s="109">
        <v>0</v>
      </c>
    </row>
    <row r="350" spans="1:25" x14ac:dyDescent="0.35">
      <c r="A350" s="85">
        <v>411011707</v>
      </c>
      <c r="B350" s="30" t="s">
        <v>301</v>
      </c>
      <c r="C350" s="13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5">
        <v>522</v>
      </c>
      <c r="Y350" s="109">
        <v>0</v>
      </c>
    </row>
    <row r="351" spans="1:25" x14ac:dyDescent="0.35">
      <c r="A351" s="85">
        <v>411011708</v>
      </c>
      <c r="B351" s="30" t="s">
        <v>302</v>
      </c>
      <c r="C351" s="13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5">
        <v>953</v>
      </c>
      <c r="Y351" s="109">
        <v>0</v>
      </c>
    </row>
    <row r="352" spans="1:25" x14ac:dyDescent="0.35">
      <c r="A352" s="85">
        <v>411011709</v>
      </c>
      <c r="B352" s="30" t="s">
        <v>303</v>
      </c>
      <c r="C352" s="13">
        <v>0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5">
        <v>569</v>
      </c>
      <c r="Y352" s="109">
        <v>0</v>
      </c>
    </row>
    <row r="353" spans="1:25" ht="26" x14ac:dyDescent="0.35">
      <c r="A353" s="85">
        <v>411011710</v>
      </c>
      <c r="B353" s="30" t="s">
        <v>304</v>
      </c>
      <c r="C353" s="13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5">
        <v>746</v>
      </c>
      <c r="Y353" s="109">
        <v>0</v>
      </c>
    </row>
    <row r="354" spans="1:25" x14ac:dyDescent="0.35">
      <c r="A354" s="85">
        <v>411011711</v>
      </c>
      <c r="B354" s="30" t="s">
        <v>305</v>
      </c>
      <c r="C354" s="13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5">
        <v>934</v>
      </c>
      <c r="Y354" s="109">
        <v>0</v>
      </c>
    </row>
    <row r="355" spans="1:25" x14ac:dyDescent="0.35">
      <c r="A355" s="85">
        <v>411011712</v>
      </c>
      <c r="B355" s="30" t="s">
        <v>306</v>
      </c>
      <c r="C355" s="13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5">
        <v>777</v>
      </c>
      <c r="Y355" s="109">
        <v>0</v>
      </c>
    </row>
    <row r="356" spans="1:25" x14ac:dyDescent="0.35">
      <c r="A356" s="85">
        <v>411011713</v>
      </c>
      <c r="B356" s="30" t="s">
        <v>307</v>
      </c>
      <c r="C356" s="13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5">
        <v>771</v>
      </c>
      <c r="Y356" s="109">
        <v>0</v>
      </c>
    </row>
    <row r="357" spans="1:25" x14ac:dyDescent="0.35">
      <c r="A357" s="85">
        <v>411011714</v>
      </c>
      <c r="B357" s="30" t="s">
        <v>308</v>
      </c>
      <c r="C357" s="13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5">
        <v>871</v>
      </c>
      <c r="Y357" s="109">
        <v>0</v>
      </c>
    </row>
    <row r="358" spans="1:25" x14ac:dyDescent="0.35">
      <c r="A358" s="85">
        <v>411011715</v>
      </c>
      <c r="B358" s="30" t="s">
        <v>309</v>
      </c>
      <c r="C358" s="13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5">
        <v>588</v>
      </c>
      <c r="Y358" s="109">
        <v>0</v>
      </c>
    </row>
    <row r="359" spans="1:25" ht="26" x14ac:dyDescent="0.35">
      <c r="A359" s="85">
        <v>411011716</v>
      </c>
      <c r="B359" s="30" t="s">
        <v>310</v>
      </c>
      <c r="C359" s="13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5">
        <v>592</v>
      </c>
      <c r="Y359" s="109">
        <v>0</v>
      </c>
    </row>
    <row r="360" spans="1:25" x14ac:dyDescent="0.35">
      <c r="A360" s="85">
        <v>411011717</v>
      </c>
      <c r="B360" s="30" t="s">
        <v>303</v>
      </c>
      <c r="C360" s="13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5">
        <v>547</v>
      </c>
      <c r="Y360" s="109">
        <v>0</v>
      </c>
    </row>
    <row r="361" spans="1:25" ht="26" x14ac:dyDescent="0.35">
      <c r="A361" s="85">
        <v>411011718</v>
      </c>
      <c r="B361" s="30" t="s">
        <v>311</v>
      </c>
      <c r="C361" s="13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5">
        <v>547</v>
      </c>
      <c r="Y361" s="109">
        <v>0</v>
      </c>
    </row>
    <row r="362" spans="1:25" x14ac:dyDescent="0.35">
      <c r="A362" s="85">
        <v>411011719</v>
      </c>
      <c r="B362" s="30" t="s">
        <v>300</v>
      </c>
      <c r="C362" s="13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5">
        <v>547</v>
      </c>
      <c r="Y362" s="109">
        <v>0</v>
      </c>
    </row>
    <row r="363" spans="1:25" ht="26" x14ac:dyDescent="0.35">
      <c r="A363" s="85">
        <v>411011720</v>
      </c>
      <c r="B363" s="30" t="s">
        <v>1913</v>
      </c>
      <c r="C363" s="13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5">
        <v>547</v>
      </c>
      <c r="Y363" s="109">
        <v>0</v>
      </c>
    </row>
    <row r="364" spans="1:25" x14ac:dyDescent="0.35">
      <c r="A364" s="85">
        <v>411011800</v>
      </c>
      <c r="B364" s="30" t="s">
        <v>312</v>
      </c>
      <c r="C364" s="13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5">
        <v>547</v>
      </c>
      <c r="Y364" s="109">
        <v>0</v>
      </c>
    </row>
    <row r="365" spans="1:25" x14ac:dyDescent="0.35">
      <c r="A365" s="85">
        <v>411011801</v>
      </c>
      <c r="B365" s="30" t="s">
        <v>2303</v>
      </c>
      <c r="C365" s="13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5">
        <v>676</v>
      </c>
      <c r="Y365" s="109">
        <v>0</v>
      </c>
    </row>
    <row r="366" spans="1:25" x14ac:dyDescent="0.35">
      <c r="A366" s="85">
        <v>411011802</v>
      </c>
      <c r="B366" s="30" t="s">
        <v>313</v>
      </c>
      <c r="C366" s="13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5">
        <v>626</v>
      </c>
      <c r="Y366" s="109">
        <v>0</v>
      </c>
    </row>
    <row r="367" spans="1:25" x14ac:dyDescent="0.35">
      <c r="A367" s="85">
        <v>411011803</v>
      </c>
      <c r="B367" s="30" t="s">
        <v>314</v>
      </c>
      <c r="C367" s="13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5">
        <v>547</v>
      </c>
      <c r="Y367" s="109">
        <v>0</v>
      </c>
    </row>
    <row r="368" spans="1:25" x14ac:dyDescent="0.35">
      <c r="A368" s="85">
        <v>411011804</v>
      </c>
      <c r="B368" s="30" t="s">
        <v>315</v>
      </c>
      <c r="C368" s="13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5">
        <v>588</v>
      </c>
      <c r="Y368" s="109">
        <v>0</v>
      </c>
    </row>
    <row r="369" spans="1:25" ht="12.75" customHeight="1" x14ac:dyDescent="0.35">
      <c r="A369" s="85">
        <v>411011805</v>
      </c>
      <c r="B369" s="30" t="s">
        <v>316</v>
      </c>
      <c r="C369" s="13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5">
        <v>1208</v>
      </c>
      <c r="Y369" s="109">
        <v>0</v>
      </c>
    </row>
    <row r="370" spans="1:25" x14ac:dyDescent="0.35">
      <c r="A370" s="85">
        <v>411011806</v>
      </c>
      <c r="B370" s="30" t="s">
        <v>317</v>
      </c>
      <c r="C370" s="13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5">
        <v>588</v>
      </c>
      <c r="Y370" s="109">
        <v>0</v>
      </c>
    </row>
    <row r="371" spans="1:25" x14ac:dyDescent="0.35">
      <c r="A371" s="85">
        <v>411011807</v>
      </c>
      <c r="B371" s="30" t="s">
        <v>2304</v>
      </c>
      <c r="C371" s="13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5">
        <v>617</v>
      </c>
      <c r="Y371" s="109">
        <v>0</v>
      </c>
    </row>
    <row r="372" spans="1:25" x14ac:dyDescent="0.35">
      <c r="A372" s="85">
        <v>411011808</v>
      </c>
      <c r="B372" s="30" t="s">
        <v>318</v>
      </c>
      <c r="C372" s="13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5">
        <v>733</v>
      </c>
      <c r="Y372" s="109">
        <v>0</v>
      </c>
    </row>
    <row r="373" spans="1:25" x14ac:dyDescent="0.35">
      <c r="A373" s="85">
        <v>411011809</v>
      </c>
      <c r="B373" s="30" t="s">
        <v>319</v>
      </c>
      <c r="C373" s="13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5">
        <v>714</v>
      </c>
      <c r="Y373" s="109">
        <v>0</v>
      </c>
    </row>
    <row r="374" spans="1:25" ht="26" x14ac:dyDescent="0.35">
      <c r="A374" s="85">
        <v>411011810</v>
      </c>
      <c r="B374" s="30" t="s">
        <v>320</v>
      </c>
      <c r="C374" s="13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5">
        <v>617</v>
      </c>
      <c r="Y374" s="109">
        <v>0</v>
      </c>
    </row>
    <row r="375" spans="1:25" x14ac:dyDescent="0.35">
      <c r="A375" s="85">
        <v>411011811</v>
      </c>
      <c r="B375" s="30" t="s">
        <v>321</v>
      </c>
      <c r="C375" s="13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5">
        <v>547</v>
      </c>
      <c r="Y375" s="109">
        <v>0</v>
      </c>
    </row>
    <row r="376" spans="1:25" x14ac:dyDescent="0.35">
      <c r="A376" s="85">
        <v>411011812</v>
      </c>
      <c r="B376" s="30" t="s">
        <v>322</v>
      </c>
      <c r="C376" s="13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5">
        <v>547</v>
      </c>
      <c r="Y376" s="109">
        <v>0</v>
      </c>
    </row>
    <row r="377" spans="1:25" x14ac:dyDescent="0.35">
      <c r="A377" s="85">
        <v>411011813</v>
      </c>
      <c r="B377" s="30" t="s">
        <v>323</v>
      </c>
      <c r="C377" s="13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5">
        <v>488</v>
      </c>
      <c r="Y377" s="109">
        <v>0</v>
      </c>
    </row>
    <row r="378" spans="1:25" x14ac:dyDescent="0.35">
      <c r="A378" s="85">
        <v>411011814</v>
      </c>
      <c r="B378" s="30" t="s">
        <v>324</v>
      </c>
      <c r="C378" s="13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5">
        <v>428</v>
      </c>
      <c r="Y378" s="109">
        <v>0</v>
      </c>
    </row>
    <row r="379" spans="1:25" x14ac:dyDescent="0.35">
      <c r="A379" s="85">
        <v>411011815</v>
      </c>
      <c r="B379" s="30" t="s">
        <v>325</v>
      </c>
      <c r="C379" s="13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5">
        <v>409</v>
      </c>
      <c r="Y379" s="109">
        <v>0</v>
      </c>
    </row>
    <row r="380" spans="1:25" ht="26" x14ac:dyDescent="0.35">
      <c r="A380" s="85">
        <v>411011816</v>
      </c>
      <c r="B380" s="30" t="s">
        <v>2305</v>
      </c>
      <c r="C380" s="13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5">
        <v>469</v>
      </c>
      <c r="Y380" s="109">
        <v>0</v>
      </c>
    </row>
    <row r="381" spans="1:25" ht="26" x14ac:dyDescent="0.35">
      <c r="A381" s="85">
        <v>411011817</v>
      </c>
      <c r="B381" s="30" t="s">
        <v>2306</v>
      </c>
      <c r="C381" s="13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5">
        <v>488</v>
      </c>
      <c r="Y381" s="109">
        <v>0</v>
      </c>
    </row>
    <row r="382" spans="1:25" x14ac:dyDescent="0.35">
      <c r="A382" s="85">
        <v>411011818</v>
      </c>
      <c r="B382" s="30" t="s">
        <v>2307</v>
      </c>
      <c r="C382" s="13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5">
        <v>535</v>
      </c>
      <c r="Y382" s="109">
        <v>0</v>
      </c>
    </row>
    <row r="383" spans="1:25" ht="26" x14ac:dyDescent="0.35">
      <c r="A383" s="85">
        <v>411011819</v>
      </c>
      <c r="B383" s="30" t="s">
        <v>326</v>
      </c>
      <c r="C383" s="13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5">
        <v>488</v>
      </c>
      <c r="Y383" s="109">
        <v>0</v>
      </c>
    </row>
    <row r="384" spans="1:25" x14ac:dyDescent="0.35">
      <c r="A384" s="85">
        <v>411011820</v>
      </c>
      <c r="B384" s="30" t="s">
        <v>327</v>
      </c>
      <c r="C384" s="13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5">
        <v>387</v>
      </c>
      <c r="Y384" s="109">
        <v>0</v>
      </c>
    </row>
    <row r="385" spans="1:25" x14ac:dyDescent="0.35">
      <c r="A385" s="85">
        <v>411011821</v>
      </c>
      <c r="B385" s="30" t="s">
        <v>328</v>
      </c>
      <c r="C385" s="13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5">
        <v>588</v>
      </c>
      <c r="Y385" s="109">
        <v>0</v>
      </c>
    </row>
    <row r="386" spans="1:25" x14ac:dyDescent="0.35">
      <c r="A386" s="85">
        <v>411011822</v>
      </c>
      <c r="B386" s="30" t="s">
        <v>329</v>
      </c>
      <c r="C386" s="13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5">
        <v>475</v>
      </c>
      <c r="Y386" s="109">
        <v>0</v>
      </c>
    </row>
    <row r="387" spans="1:25" x14ac:dyDescent="0.35">
      <c r="A387" s="85">
        <v>411011823</v>
      </c>
      <c r="B387" s="30" t="s">
        <v>330</v>
      </c>
      <c r="C387" s="13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5">
        <v>481</v>
      </c>
      <c r="Y387" s="109">
        <v>0</v>
      </c>
    </row>
    <row r="388" spans="1:25" x14ac:dyDescent="0.35">
      <c r="A388" s="85">
        <v>411011824</v>
      </c>
      <c r="B388" s="30" t="s">
        <v>331</v>
      </c>
      <c r="C388" s="13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5">
        <v>632</v>
      </c>
      <c r="Y388" s="109">
        <v>0</v>
      </c>
    </row>
    <row r="389" spans="1:25" x14ac:dyDescent="0.35">
      <c r="A389" s="85">
        <v>411011825</v>
      </c>
      <c r="B389" s="30" t="s">
        <v>332</v>
      </c>
      <c r="C389" s="13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5">
        <v>463</v>
      </c>
      <c r="Y389" s="109">
        <v>0</v>
      </c>
    </row>
    <row r="390" spans="1:25" x14ac:dyDescent="0.35">
      <c r="A390" s="85">
        <v>411011826</v>
      </c>
      <c r="B390" s="30" t="s">
        <v>333</v>
      </c>
      <c r="C390" s="13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5">
        <v>503</v>
      </c>
      <c r="Y390" s="109">
        <v>0</v>
      </c>
    </row>
    <row r="391" spans="1:25" x14ac:dyDescent="0.35">
      <c r="A391" s="85">
        <v>411011827</v>
      </c>
      <c r="B391" s="30" t="s">
        <v>334</v>
      </c>
      <c r="C391" s="13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5">
        <v>381</v>
      </c>
      <c r="Y391" s="109">
        <v>0</v>
      </c>
    </row>
    <row r="392" spans="1:25" x14ac:dyDescent="0.35">
      <c r="A392" s="85">
        <v>411011828</v>
      </c>
      <c r="B392" s="30" t="s">
        <v>335</v>
      </c>
      <c r="C392" s="13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5">
        <v>371</v>
      </c>
      <c r="Y392" s="109">
        <v>0</v>
      </c>
    </row>
    <row r="393" spans="1:25" x14ac:dyDescent="0.35">
      <c r="A393" s="85">
        <v>411011829</v>
      </c>
      <c r="B393" s="30" t="s">
        <v>336</v>
      </c>
      <c r="C393" s="13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5">
        <v>588</v>
      </c>
      <c r="Y393" s="109">
        <v>0</v>
      </c>
    </row>
    <row r="394" spans="1:25" x14ac:dyDescent="0.35">
      <c r="A394" s="85">
        <v>411011830</v>
      </c>
      <c r="B394" s="30" t="s">
        <v>337</v>
      </c>
      <c r="C394" s="13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5">
        <v>489</v>
      </c>
      <c r="Y394" s="109">
        <v>0</v>
      </c>
    </row>
    <row r="395" spans="1:25" x14ac:dyDescent="0.35">
      <c r="A395" s="85">
        <v>411011831</v>
      </c>
      <c r="B395" s="30" t="s">
        <v>338</v>
      </c>
      <c r="C395" s="13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5">
        <v>455</v>
      </c>
      <c r="Y395" s="109">
        <v>0</v>
      </c>
    </row>
    <row r="396" spans="1:25" ht="26" x14ac:dyDescent="0.35">
      <c r="A396" s="85">
        <v>411011832</v>
      </c>
      <c r="B396" s="30" t="s">
        <v>339</v>
      </c>
      <c r="C396" s="13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5">
        <v>547</v>
      </c>
      <c r="Y396" s="109">
        <v>0</v>
      </c>
    </row>
    <row r="397" spans="1:25" x14ac:dyDescent="0.35">
      <c r="A397" s="85">
        <v>411011833</v>
      </c>
      <c r="B397" s="30" t="s">
        <v>340</v>
      </c>
      <c r="C397" s="13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5">
        <v>547</v>
      </c>
      <c r="Y397" s="109">
        <v>0</v>
      </c>
    </row>
    <row r="398" spans="1:25" ht="12.75" customHeight="1" x14ac:dyDescent="0.35">
      <c r="A398" s="85">
        <v>411011834</v>
      </c>
      <c r="B398" s="30" t="s">
        <v>341</v>
      </c>
      <c r="C398" s="13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5">
        <v>588</v>
      </c>
      <c r="Y398" s="109">
        <v>0</v>
      </c>
    </row>
    <row r="399" spans="1:25" ht="26" x14ac:dyDescent="0.35">
      <c r="A399" s="85">
        <v>411011835</v>
      </c>
      <c r="B399" s="30" t="s">
        <v>342</v>
      </c>
      <c r="C399" s="13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5">
        <v>588</v>
      </c>
      <c r="Y399" s="109">
        <v>0</v>
      </c>
    </row>
    <row r="400" spans="1:25" ht="26" x14ac:dyDescent="0.35">
      <c r="A400" s="85">
        <v>411011900</v>
      </c>
      <c r="B400" s="30" t="s">
        <v>343</v>
      </c>
      <c r="C400" s="13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5">
        <v>547</v>
      </c>
      <c r="Y400" s="109">
        <v>0</v>
      </c>
    </row>
    <row r="401" spans="1:25" x14ac:dyDescent="0.35">
      <c r="A401" s="85">
        <v>411011901</v>
      </c>
      <c r="B401" s="30" t="s">
        <v>344</v>
      </c>
      <c r="C401" s="13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5">
        <v>544</v>
      </c>
      <c r="Y401" s="109">
        <v>0</v>
      </c>
    </row>
    <row r="402" spans="1:25" x14ac:dyDescent="0.35">
      <c r="A402" s="85">
        <v>411011902</v>
      </c>
      <c r="B402" s="30" t="s">
        <v>345</v>
      </c>
      <c r="C402" s="13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5">
        <v>547</v>
      </c>
      <c r="Y402" s="109">
        <v>0</v>
      </c>
    </row>
    <row r="403" spans="1:25" x14ac:dyDescent="0.35">
      <c r="A403" s="85">
        <v>411011903</v>
      </c>
      <c r="B403" s="30" t="s">
        <v>346</v>
      </c>
      <c r="C403" s="13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5">
        <v>525</v>
      </c>
      <c r="Y403" s="109">
        <v>0</v>
      </c>
    </row>
    <row r="404" spans="1:25" x14ac:dyDescent="0.35">
      <c r="A404" s="85">
        <v>411011904</v>
      </c>
      <c r="B404" s="30" t="s">
        <v>347</v>
      </c>
      <c r="C404" s="13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5">
        <v>580</v>
      </c>
      <c r="Y404" s="109">
        <v>0</v>
      </c>
    </row>
    <row r="405" spans="1:25" ht="12.75" customHeight="1" x14ac:dyDescent="0.35">
      <c r="A405" s="85">
        <v>411011905</v>
      </c>
      <c r="B405" s="30" t="s">
        <v>2308</v>
      </c>
      <c r="C405" s="13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5">
        <v>466</v>
      </c>
      <c r="Y405" s="109">
        <v>0</v>
      </c>
    </row>
    <row r="406" spans="1:25" x14ac:dyDescent="0.35">
      <c r="A406" s="85">
        <v>411011906</v>
      </c>
      <c r="B406" s="30" t="s">
        <v>348</v>
      </c>
      <c r="C406" s="13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5">
        <v>428</v>
      </c>
      <c r="Y406" s="109">
        <v>0</v>
      </c>
    </row>
    <row r="407" spans="1:25" x14ac:dyDescent="0.35">
      <c r="A407" s="85">
        <v>411011907</v>
      </c>
      <c r="B407" s="30" t="s">
        <v>349</v>
      </c>
      <c r="C407" s="13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5">
        <v>431</v>
      </c>
      <c r="Y407" s="109">
        <v>0</v>
      </c>
    </row>
    <row r="408" spans="1:25" x14ac:dyDescent="0.35">
      <c r="A408" s="85">
        <v>411011908</v>
      </c>
      <c r="B408" s="30" t="s">
        <v>350</v>
      </c>
      <c r="C408" s="13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5">
        <v>450</v>
      </c>
      <c r="Y408" s="109">
        <v>0</v>
      </c>
    </row>
    <row r="409" spans="1:25" ht="39" x14ac:dyDescent="0.35">
      <c r="A409" s="85">
        <v>411011909</v>
      </c>
      <c r="B409" s="30" t="s">
        <v>351</v>
      </c>
      <c r="C409" s="13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5">
        <v>532</v>
      </c>
      <c r="Y409" s="109">
        <v>0</v>
      </c>
    </row>
    <row r="410" spans="1:25" x14ac:dyDescent="0.35">
      <c r="A410" s="85">
        <v>411011910</v>
      </c>
      <c r="B410" s="30" t="s">
        <v>352</v>
      </c>
      <c r="C410" s="13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5">
        <v>538</v>
      </c>
      <c r="Y410" s="109">
        <v>0</v>
      </c>
    </row>
    <row r="411" spans="1:25" x14ac:dyDescent="0.35">
      <c r="A411" s="85">
        <v>411011911</v>
      </c>
      <c r="B411" s="30" t="s">
        <v>353</v>
      </c>
      <c r="C411" s="13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5">
        <v>494</v>
      </c>
      <c r="Y411" s="109">
        <v>0</v>
      </c>
    </row>
    <row r="412" spans="1:25" x14ac:dyDescent="0.35">
      <c r="A412" s="85">
        <v>411011912</v>
      </c>
      <c r="B412" s="30" t="s">
        <v>354</v>
      </c>
      <c r="C412" s="13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5">
        <v>387</v>
      </c>
      <c r="Y412" s="109">
        <v>0</v>
      </c>
    </row>
    <row r="413" spans="1:25" ht="26" x14ac:dyDescent="0.35">
      <c r="A413" s="85">
        <v>411011913</v>
      </c>
      <c r="B413" s="30" t="s">
        <v>355</v>
      </c>
      <c r="C413" s="13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5">
        <v>538</v>
      </c>
      <c r="Y413" s="109">
        <v>0</v>
      </c>
    </row>
    <row r="414" spans="1:25" x14ac:dyDescent="0.35">
      <c r="A414" s="85">
        <v>411011914</v>
      </c>
      <c r="B414" s="30" t="s">
        <v>2309</v>
      </c>
      <c r="C414" s="13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5">
        <v>601</v>
      </c>
      <c r="Y414" s="109">
        <v>0</v>
      </c>
    </row>
    <row r="415" spans="1:25" x14ac:dyDescent="0.35">
      <c r="A415" s="85">
        <v>411011915</v>
      </c>
      <c r="B415" s="30" t="s">
        <v>356</v>
      </c>
      <c r="C415" s="13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5">
        <v>588</v>
      </c>
      <c r="Y415" s="109">
        <v>0</v>
      </c>
    </row>
    <row r="416" spans="1:25" x14ac:dyDescent="0.35">
      <c r="A416" s="85">
        <v>411011916</v>
      </c>
      <c r="B416" s="30" t="s">
        <v>357</v>
      </c>
      <c r="C416" s="13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5">
        <v>547</v>
      </c>
      <c r="Y416" s="109">
        <v>0</v>
      </c>
    </row>
    <row r="417" spans="1:25" x14ac:dyDescent="0.35">
      <c r="A417" s="85">
        <v>411011917</v>
      </c>
      <c r="B417" s="30" t="s">
        <v>358</v>
      </c>
      <c r="C417" s="13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5">
        <v>522</v>
      </c>
      <c r="Y417" s="109">
        <v>0</v>
      </c>
    </row>
    <row r="418" spans="1:25" x14ac:dyDescent="0.35">
      <c r="A418" s="85">
        <v>411011918</v>
      </c>
      <c r="B418" s="30" t="s">
        <v>359</v>
      </c>
      <c r="C418" s="13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5">
        <v>494</v>
      </c>
      <c r="Y418" s="109">
        <v>0</v>
      </c>
    </row>
    <row r="419" spans="1:25" x14ac:dyDescent="0.35">
      <c r="A419" s="85">
        <v>411011919</v>
      </c>
      <c r="B419" s="30" t="s">
        <v>360</v>
      </c>
      <c r="C419" s="13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5">
        <v>522</v>
      </c>
      <c r="Y419" s="109">
        <v>0</v>
      </c>
    </row>
    <row r="420" spans="1:25" x14ac:dyDescent="0.35">
      <c r="A420" s="85">
        <v>411011920</v>
      </c>
      <c r="B420" s="30" t="s">
        <v>361</v>
      </c>
      <c r="C420" s="13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5">
        <v>522</v>
      </c>
      <c r="Y420" s="109">
        <v>0</v>
      </c>
    </row>
    <row r="421" spans="1:25" ht="26" x14ac:dyDescent="0.35">
      <c r="A421" s="85">
        <v>411011921</v>
      </c>
      <c r="B421" s="30" t="s">
        <v>362</v>
      </c>
      <c r="C421" s="13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5">
        <v>634</v>
      </c>
      <c r="Y421" s="109">
        <v>0</v>
      </c>
    </row>
    <row r="422" spans="1:25" x14ac:dyDescent="0.35">
      <c r="A422" s="85">
        <v>411011922</v>
      </c>
      <c r="B422" s="30" t="s">
        <v>363</v>
      </c>
      <c r="C422" s="13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5">
        <v>651</v>
      </c>
      <c r="Y422" s="109">
        <v>0</v>
      </c>
    </row>
    <row r="423" spans="1:25" x14ac:dyDescent="0.35">
      <c r="A423" s="85">
        <v>411011923</v>
      </c>
      <c r="B423" s="30" t="s">
        <v>364</v>
      </c>
      <c r="C423" s="13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5">
        <v>562</v>
      </c>
      <c r="Y423" s="109">
        <v>0</v>
      </c>
    </row>
    <row r="424" spans="1:25" x14ac:dyDescent="0.35">
      <c r="A424" s="85">
        <v>411011924</v>
      </c>
      <c r="B424" s="30" t="s">
        <v>365</v>
      </c>
      <c r="C424" s="13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5">
        <v>636</v>
      </c>
      <c r="Y424" s="109">
        <v>0</v>
      </c>
    </row>
    <row r="425" spans="1:25" x14ac:dyDescent="0.35">
      <c r="A425" s="85">
        <v>411011925</v>
      </c>
      <c r="B425" s="30" t="s">
        <v>366</v>
      </c>
      <c r="C425" s="13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5">
        <v>547</v>
      </c>
      <c r="Y425" s="109">
        <v>0</v>
      </c>
    </row>
    <row r="426" spans="1:25" x14ac:dyDescent="0.35">
      <c r="A426" s="85">
        <v>411011926</v>
      </c>
      <c r="B426" s="30" t="s">
        <v>367</v>
      </c>
      <c r="C426" s="13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5">
        <v>547</v>
      </c>
      <c r="Y426" s="109">
        <v>0</v>
      </c>
    </row>
    <row r="427" spans="1:25" x14ac:dyDescent="0.35">
      <c r="A427" s="85">
        <v>411011927</v>
      </c>
      <c r="B427" s="30" t="s">
        <v>368</v>
      </c>
      <c r="C427" s="13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5">
        <v>547</v>
      </c>
      <c r="Y427" s="109">
        <v>0</v>
      </c>
    </row>
    <row r="428" spans="1:25" x14ac:dyDescent="0.35">
      <c r="A428" s="85">
        <v>411011928</v>
      </c>
      <c r="B428" s="30" t="s">
        <v>369</v>
      </c>
      <c r="C428" s="13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5">
        <v>547</v>
      </c>
      <c r="Y428" s="109">
        <v>0</v>
      </c>
    </row>
    <row r="429" spans="1:25" x14ac:dyDescent="0.35">
      <c r="A429" s="85">
        <v>411011929</v>
      </c>
      <c r="B429" s="30" t="s">
        <v>370</v>
      </c>
      <c r="C429" s="13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5">
        <v>547</v>
      </c>
      <c r="Y429" s="109">
        <v>0</v>
      </c>
    </row>
    <row r="430" spans="1:25" x14ac:dyDescent="0.35">
      <c r="A430" s="85">
        <v>411011930</v>
      </c>
      <c r="B430" s="30" t="s">
        <v>371</v>
      </c>
      <c r="C430" s="13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5">
        <v>547</v>
      </c>
      <c r="Y430" s="109">
        <v>0</v>
      </c>
    </row>
    <row r="431" spans="1:25" x14ac:dyDescent="0.35">
      <c r="A431" s="85">
        <v>411011931</v>
      </c>
      <c r="B431" s="30" t="s">
        <v>372</v>
      </c>
      <c r="C431" s="13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5">
        <v>547</v>
      </c>
      <c r="Y431" s="109">
        <v>0</v>
      </c>
    </row>
    <row r="432" spans="1:25" x14ac:dyDescent="0.35">
      <c r="A432" s="85">
        <v>411011932</v>
      </c>
      <c r="B432" s="30" t="s">
        <v>373</v>
      </c>
      <c r="C432" s="13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5">
        <v>547</v>
      </c>
      <c r="Y432" s="109">
        <v>0</v>
      </c>
    </row>
    <row r="433" spans="1:25" ht="26" x14ac:dyDescent="0.35">
      <c r="A433" s="85">
        <v>411011933</v>
      </c>
      <c r="B433" s="30" t="s">
        <v>2310</v>
      </c>
      <c r="C433" s="13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5">
        <v>588</v>
      </c>
      <c r="Y433" s="109">
        <v>0</v>
      </c>
    </row>
    <row r="434" spans="1:25" x14ac:dyDescent="0.35">
      <c r="A434" s="85">
        <v>411011934</v>
      </c>
      <c r="B434" s="30" t="s">
        <v>1940</v>
      </c>
      <c r="C434" s="13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5">
        <v>547</v>
      </c>
      <c r="Y434" s="109">
        <v>0</v>
      </c>
    </row>
    <row r="435" spans="1:25" x14ac:dyDescent="0.35">
      <c r="A435" s="85">
        <v>411012000</v>
      </c>
      <c r="B435" s="30" t="s">
        <v>374</v>
      </c>
      <c r="C435" s="13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5">
        <v>547</v>
      </c>
      <c r="Y435" s="109">
        <v>0</v>
      </c>
    </row>
    <row r="436" spans="1:25" x14ac:dyDescent="0.35">
      <c r="A436" s="85">
        <v>411012001</v>
      </c>
      <c r="B436" s="30" t="s">
        <v>375</v>
      </c>
      <c r="C436" s="13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5">
        <v>547</v>
      </c>
      <c r="Y436" s="109">
        <v>0</v>
      </c>
    </row>
    <row r="437" spans="1:25" ht="26" x14ac:dyDescent="0.35">
      <c r="A437" s="85">
        <v>411012002</v>
      </c>
      <c r="B437" s="30" t="s">
        <v>376</v>
      </c>
      <c r="C437" s="13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5">
        <v>463</v>
      </c>
      <c r="Y437" s="109">
        <v>0</v>
      </c>
    </row>
    <row r="438" spans="1:25" x14ac:dyDescent="0.35">
      <c r="A438" s="85">
        <v>411012003</v>
      </c>
      <c r="B438" s="30" t="s">
        <v>2138</v>
      </c>
      <c r="C438" s="13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5">
        <v>909</v>
      </c>
      <c r="Y438" s="109">
        <v>0</v>
      </c>
    </row>
    <row r="439" spans="1:25" x14ac:dyDescent="0.35">
      <c r="A439" s="85">
        <v>411012004</v>
      </c>
      <c r="B439" s="30" t="s">
        <v>2139</v>
      </c>
      <c r="C439" s="13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5">
        <v>547</v>
      </c>
      <c r="Y439" s="109">
        <v>0</v>
      </c>
    </row>
    <row r="440" spans="1:25" x14ac:dyDescent="0.35">
      <c r="A440" s="85">
        <v>411012005</v>
      </c>
      <c r="B440" s="30" t="s">
        <v>377</v>
      </c>
      <c r="C440" s="13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5">
        <v>547</v>
      </c>
      <c r="Y440" s="109">
        <v>0</v>
      </c>
    </row>
    <row r="441" spans="1:25" ht="12.75" customHeight="1" x14ac:dyDescent="0.35">
      <c r="A441" s="85">
        <v>411012006</v>
      </c>
      <c r="B441" s="30" t="s">
        <v>378</v>
      </c>
      <c r="C441" s="13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5">
        <v>547</v>
      </c>
      <c r="Y441" s="109">
        <v>0</v>
      </c>
    </row>
    <row r="442" spans="1:25" x14ac:dyDescent="0.35">
      <c r="A442" s="85">
        <v>411012007</v>
      </c>
      <c r="B442" s="30" t="s">
        <v>379</v>
      </c>
      <c r="C442" s="13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5">
        <v>547</v>
      </c>
      <c r="Y442" s="109">
        <v>0</v>
      </c>
    </row>
    <row r="443" spans="1:25" x14ac:dyDescent="0.35">
      <c r="A443" s="85">
        <v>411012008</v>
      </c>
      <c r="B443" s="30" t="s">
        <v>380</v>
      </c>
      <c r="C443" s="13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5">
        <v>547</v>
      </c>
      <c r="Y443" s="109">
        <v>0</v>
      </c>
    </row>
    <row r="444" spans="1:25" x14ac:dyDescent="0.35">
      <c r="A444" s="85">
        <v>411012009</v>
      </c>
      <c r="B444" s="30" t="s">
        <v>381</v>
      </c>
      <c r="C444" s="13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5">
        <v>547</v>
      </c>
      <c r="Y444" s="109">
        <v>0</v>
      </c>
    </row>
    <row r="445" spans="1:25" x14ac:dyDescent="0.35">
      <c r="A445" s="85">
        <v>411012010</v>
      </c>
      <c r="B445" s="30" t="s">
        <v>382</v>
      </c>
      <c r="C445" s="13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5">
        <v>547</v>
      </c>
      <c r="Y445" s="109">
        <v>0</v>
      </c>
    </row>
    <row r="446" spans="1:25" ht="12.75" customHeight="1" x14ac:dyDescent="0.35">
      <c r="A446" s="85">
        <v>411012011</v>
      </c>
      <c r="B446" s="30" t="s">
        <v>383</v>
      </c>
      <c r="C446" s="13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5">
        <v>547</v>
      </c>
      <c r="Y446" s="109">
        <v>0</v>
      </c>
    </row>
    <row r="447" spans="1:25" x14ac:dyDescent="0.35">
      <c r="A447" s="85">
        <v>411012012</v>
      </c>
      <c r="B447" s="30" t="s">
        <v>384</v>
      </c>
      <c r="C447" s="13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5">
        <v>547</v>
      </c>
      <c r="Y447" s="109">
        <v>0</v>
      </c>
    </row>
    <row r="448" spans="1:25" x14ac:dyDescent="0.35">
      <c r="A448" s="85">
        <v>411012013</v>
      </c>
      <c r="B448" s="30" t="s">
        <v>385</v>
      </c>
      <c r="C448" s="13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5">
        <v>588</v>
      </c>
      <c r="Y448" s="109">
        <v>0</v>
      </c>
    </row>
    <row r="449" spans="1:25" ht="26" x14ac:dyDescent="0.35">
      <c r="A449" s="85">
        <v>411012014</v>
      </c>
      <c r="B449" s="30" t="s">
        <v>1941</v>
      </c>
      <c r="C449" s="13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5">
        <v>547</v>
      </c>
      <c r="Y449" s="109">
        <v>0</v>
      </c>
    </row>
    <row r="450" spans="1:25" x14ac:dyDescent="0.35">
      <c r="A450" s="85">
        <v>411012015</v>
      </c>
      <c r="B450" s="30" t="s">
        <v>2140</v>
      </c>
      <c r="C450" s="13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5">
        <v>547</v>
      </c>
      <c r="Y450" s="109">
        <v>0</v>
      </c>
    </row>
    <row r="451" spans="1:25" ht="13.15" customHeight="1" x14ac:dyDescent="0.35">
      <c r="A451" s="86">
        <v>441010000</v>
      </c>
      <c r="B451" s="37" t="s">
        <v>2045</v>
      </c>
      <c r="C451" s="13">
        <v>0</v>
      </c>
      <c r="D451" s="38">
        <v>0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0</v>
      </c>
      <c r="K451" s="38">
        <v>0</v>
      </c>
      <c r="L451" s="38">
        <v>0</v>
      </c>
      <c r="M451" s="38">
        <v>0</v>
      </c>
      <c r="N451" s="38">
        <v>0</v>
      </c>
      <c r="O451" s="38">
        <v>0</v>
      </c>
      <c r="P451" s="38">
        <v>0</v>
      </c>
      <c r="Q451" s="38">
        <v>0</v>
      </c>
      <c r="R451" s="38">
        <v>0</v>
      </c>
      <c r="S451" s="38">
        <v>0</v>
      </c>
      <c r="T451" s="38">
        <v>0</v>
      </c>
      <c r="U451" s="38">
        <v>0</v>
      </c>
      <c r="V451" s="38">
        <v>0</v>
      </c>
      <c r="W451" s="38">
        <v>0</v>
      </c>
      <c r="X451" s="36">
        <v>132</v>
      </c>
      <c r="Y451" s="109">
        <v>0</v>
      </c>
    </row>
    <row r="452" spans="1:25" x14ac:dyDescent="0.35">
      <c r="A452" s="164" t="s">
        <v>1190</v>
      </c>
      <c r="B452" s="165"/>
      <c r="C452" s="89">
        <v>0</v>
      </c>
      <c r="D452" s="32">
        <f>SUM(E452:H452)</f>
        <v>0</v>
      </c>
      <c r="E452" s="32">
        <f>SUM(E453:E514)</f>
        <v>0</v>
      </c>
      <c r="F452" s="32">
        <f>SUM(F453:F514)</f>
        <v>0</v>
      </c>
      <c r="G452" s="32">
        <f t="shared" ref="G452:W452" si="1">SUM(G453:G514)</f>
        <v>0</v>
      </c>
      <c r="H452" s="32">
        <f t="shared" si="1"/>
        <v>0</v>
      </c>
      <c r="I452" s="32">
        <f>SUM(J452:M452)</f>
        <v>0</v>
      </c>
      <c r="J452" s="32">
        <f>SUM(J453:J514)</f>
        <v>0</v>
      </c>
      <c r="K452" s="32">
        <f t="shared" si="1"/>
        <v>0</v>
      </c>
      <c r="L452" s="32">
        <f t="shared" si="1"/>
        <v>0</v>
      </c>
      <c r="M452" s="32">
        <f t="shared" si="1"/>
        <v>0</v>
      </c>
      <c r="N452" s="32">
        <f>SUM(O452:R452)</f>
        <v>0</v>
      </c>
      <c r="O452" s="32">
        <f>SUM(O453:O514)</f>
        <v>0</v>
      </c>
      <c r="P452" s="32">
        <f t="shared" si="1"/>
        <v>0</v>
      </c>
      <c r="Q452" s="32">
        <f t="shared" si="1"/>
        <v>0</v>
      </c>
      <c r="R452" s="32">
        <f t="shared" si="1"/>
        <v>0</v>
      </c>
      <c r="S452" s="32">
        <f>SUM(T452:W452)</f>
        <v>0</v>
      </c>
      <c r="T452" s="32">
        <f>SUM(T453:T514)</f>
        <v>0</v>
      </c>
      <c r="U452" s="32">
        <f t="shared" si="1"/>
        <v>0</v>
      </c>
      <c r="V452" s="32">
        <f t="shared" si="1"/>
        <v>0</v>
      </c>
      <c r="W452" s="32">
        <f t="shared" si="1"/>
        <v>0</v>
      </c>
      <c r="X452" s="33" t="s">
        <v>1695</v>
      </c>
    </row>
    <row r="453" spans="1:25" ht="26" x14ac:dyDescent="0.35">
      <c r="A453" s="85">
        <v>401000000</v>
      </c>
      <c r="B453" s="30" t="s">
        <v>387</v>
      </c>
      <c r="C453" s="13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5">
        <v>120</v>
      </c>
      <c r="Y453" s="109">
        <v>0</v>
      </c>
    </row>
    <row r="454" spans="1:25" x14ac:dyDescent="0.35">
      <c r="A454" s="85">
        <v>401020000</v>
      </c>
      <c r="B454" s="30" t="s">
        <v>388</v>
      </c>
      <c r="C454" s="13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5">
        <v>60</v>
      </c>
      <c r="Y454" s="109">
        <v>0</v>
      </c>
    </row>
    <row r="455" spans="1:25" x14ac:dyDescent="0.35">
      <c r="A455" s="85">
        <v>401030000</v>
      </c>
      <c r="B455" s="30" t="s">
        <v>389</v>
      </c>
      <c r="C455" s="13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5">
        <v>60</v>
      </c>
      <c r="Y455" s="109">
        <v>0</v>
      </c>
    </row>
    <row r="456" spans="1:25" x14ac:dyDescent="0.35">
      <c r="A456" s="85">
        <v>401040000</v>
      </c>
      <c r="B456" s="30" t="s">
        <v>390</v>
      </c>
      <c r="C456" s="13">
        <v>0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5">
        <v>60</v>
      </c>
      <c r="Y456" s="109">
        <v>0</v>
      </c>
    </row>
    <row r="457" spans="1:25" x14ac:dyDescent="0.35">
      <c r="A457" s="85">
        <v>401050000</v>
      </c>
      <c r="B457" s="30" t="s">
        <v>391</v>
      </c>
      <c r="C457" s="13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5">
        <v>60</v>
      </c>
      <c r="Y457" s="109">
        <v>0</v>
      </c>
    </row>
    <row r="458" spans="1:25" x14ac:dyDescent="0.35">
      <c r="A458" s="85">
        <v>401060000</v>
      </c>
      <c r="B458" s="30" t="s">
        <v>392</v>
      </c>
      <c r="C458" s="13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5">
        <v>60</v>
      </c>
      <c r="Y458" s="109">
        <v>0</v>
      </c>
    </row>
    <row r="459" spans="1:25" x14ac:dyDescent="0.35">
      <c r="A459" s="85">
        <v>401070000</v>
      </c>
      <c r="B459" s="30" t="s">
        <v>393</v>
      </c>
      <c r="C459" s="13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5">
        <v>60</v>
      </c>
      <c r="Y459" s="109">
        <v>0</v>
      </c>
    </row>
    <row r="460" spans="1:25" x14ac:dyDescent="0.35">
      <c r="A460" s="85">
        <v>401080000</v>
      </c>
      <c r="B460" s="30" t="s">
        <v>394</v>
      </c>
      <c r="C460" s="13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5">
        <v>75</v>
      </c>
      <c r="Y460" s="109">
        <v>0</v>
      </c>
    </row>
    <row r="461" spans="1:25" x14ac:dyDescent="0.35">
      <c r="A461" s="85">
        <v>401090000</v>
      </c>
      <c r="B461" s="30" t="s">
        <v>395</v>
      </c>
      <c r="C461" s="13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5">
        <v>60</v>
      </c>
      <c r="Y461" s="109">
        <v>0</v>
      </c>
    </row>
    <row r="462" spans="1:25" x14ac:dyDescent="0.35">
      <c r="A462" s="85">
        <v>401100000</v>
      </c>
      <c r="B462" s="30" t="s">
        <v>396</v>
      </c>
      <c r="C462" s="13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5">
        <v>120</v>
      </c>
      <c r="Y462" s="109">
        <v>0</v>
      </c>
    </row>
    <row r="463" spans="1:25" x14ac:dyDescent="0.35">
      <c r="A463" s="85">
        <v>401110000</v>
      </c>
      <c r="B463" s="30" t="s">
        <v>397</v>
      </c>
      <c r="C463" s="13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5">
        <v>60</v>
      </c>
      <c r="Y463" s="109">
        <v>0</v>
      </c>
    </row>
    <row r="464" spans="1:25" x14ac:dyDescent="0.35">
      <c r="A464" s="85">
        <v>401120000</v>
      </c>
      <c r="B464" s="30" t="s">
        <v>398</v>
      </c>
      <c r="C464" s="13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5">
        <v>120</v>
      </c>
      <c r="Y464" s="109">
        <v>0</v>
      </c>
    </row>
    <row r="465" spans="1:25" x14ac:dyDescent="0.35">
      <c r="A465" s="85">
        <v>401130000</v>
      </c>
      <c r="B465" s="30" t="s">
        <v>399</v>
      </c>
      <c r="C465" s="13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5">
        <v>60</v>
      </c>
      <c r="Y465" s="109">
        <v>0</v>
      </c>
    </row>
    <row r="466" spans="1:25" x14ac:dyDescent="0.35">
      <c r="A466" s="85">
        <v>401140000</v>
      </c>
      <c r="B466" s="30" t="s">
        <v>400</v>
      </c>
      <c r="C466" s="13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5">
        <v>120</v>
      </c>
      <c r="Y466" s="109">
        <v>0</v>
      </c>
    </row>
    <row r="467" spans="1:25" x14ac:dyDescent="0.35">
      <c r="A467" s="85">
        <v>401140100</v>
      </c>
      <c r="B467" s="30" t="s">
        <v>401</v>
      </c>
      <c r="C467" s="13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5">
        <v>100</v>
      </c>
      <c r="Y467" s="109">
        <v>0</v>
      </c>
    </row>
    <row r="468" spans="1:25" x14ac:dyDescent="0.35">
      <c r="A468" s="85">
        <v>401140200</v>
      </c>
      <c r="B468" s="30" t="s">
        <v>402</v>
      </c>
      <c r="C468" s="13">
        <v>0</v>
      </c>
      <c r="D468" s="6">
        <v>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5">
        <v>93</v>
      </c>
      <c r="Y468" s="109">
        <v>0</v>
      </c>
    </row>
    <row r="469" spans="1:25" x14ac:dyDescent="0.35">
      <c r="A469" s="85">
        <v>401140300</v>
      </c>
      <c r="B469" s="30" t="s">
        <v>403</v>
      </c>
      <c r="C469" s="13">
        <v>0</v>
      </c>
      <c r="D469" s="6">
        <v>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5">
        <v>120</v>
      </c>
      <c r="Y469" s="109">
        <v>0</v>
      </c>
    </row>
    <row r="470" spans="1:25" x14ac:dyDescent="0.35">
      <c r="A470" s="85">
        <v>401140400</v>
      </c>
      <c r="B470" s="30" t="s">
        <v>404</v>
      </c>
      <c r="C470" s="13">
        <v>0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5">
        <v>120</v>
      </c>
      <c r="Y470" s="109">
        <v>0</v>
      </c>
    </row>
    <row r="471" spans="1:25" x14ac:dyDescent="0.35">
      <c r="A471" s="85">
        <v>401140500</v>
      </c>
      <c r="B471" s="30" t="s">
        <v>405</v>
      </c>
      <c r="C471" s="13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5">
        <v>90</v>
      </c>
      <c r="Y471" s="109">
        <v>0</v>
      </c>
    </row>
    <row r="472" spans="1:25" x14ac:dyDescent="0.35">
      <c r="A472" s="85">
        <v>401140600</v>
      </c>
      <c r="B472" s="30" t="s">
        <v>406</v>
      </c>
      <c r="C472" s="13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5">
        <v>98</v>
      </c>
      <c r="Y472" s="109">
        <v>0</v>
      </c>
    </row>
    <row r="473" spans="1:25" ht="26" x14ac:dyDescent="0.35">
      <c r="A473" s="85">
        <v>401140700</v>
      </c>
      <c r="B473" s="30" t="s">
        <v>2311</v>
      </c>
      <c r="C473" s="13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5">
        <v>93</v>
      </c>
      <c r="Y473" s="109">
        <v>0</v>
      </c>
    </row>
    <row r="474" spans="1:25" x14ac:dyDescent="0.35">
      <c r="A474" s="85">
        <v>401140800</v>
      </c>
      <c r="B474" s="30" t="s">
        <v>1929</v>
      </c>
      <c r="C474" s="13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5">
        <v>91</v>
      </c>
      <c r="Y474" s="109">
        <v>0</v>
      </c>
    </row>
    <row r="475" spans="1:25" ht="26" x14ac:dyDescent="0.35">
      <c r="A475" s="85">
        <v>401140900</v>
      </c>
      <c r="B475" s="30" t="s">
        <v>1930</v>
      </c>
      <c r="C475" s="13">
        <v>0</v>
      </c>
      <c r="D475" s="6">
        <v>0</v>
      </c>
      <c r="E475" s="6">
        <v>0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5">
        <v>91</v>
      </c>
      <c r="Y475" s="109">
        <v>0</v>
      </c>
    </row>
    <row r="476" spans="1:25" x14ac:dyDescent="0.35">
      <c r="A476" s="85">
        <v>401150000</v>
      </c>
      <c r="B476" s="30" t="s">
        <v>407</v>
      </c>
      <c r="C476" s="13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5">
        <v>110</v>
      </c>
      <c r="Y476" s="109">
        <v>0</v>
      </c>
    </row>
    <row r="477" spans="1:25" x14ac:dyDescent="0.35">
      <c r="A477" s="85">
        <v>401160000</v>
      </c>
      <c r="B477" s="30" t="s">
        <v>408</v>
      </c>
      <c r="C477" s="13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5">
        <v>100</v>
      </c>
      <c r="Y477" s="109">
        <v>0</v>
      </c>
    </row>
    <row r="478" spans="1:25" x14ac:dyDescent="0.35">
      <c r="A478" s="85">
        <v>401170000</v>
      </c>
      <c r="B478" s="30" t="s">
        <v>409</v>
      </c>
      <c r="C478" s="13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5">
        <v>100</v>
      </c>
      <c r="Y478" s="109">
        <v>0</v>
      </c>
    </row>
    <row r="479" spans="1:25" x14ac:dyDescent="0.35">
      <c r="A479" s="85">
        <v>401180000</v>
      </c>
      <c r="B479" s="30" t="s">
        <v>410</v>
      </c>
      <c r="C479" s="13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5">
        <v>60</v>
      </c>
      <c r="Y479" s="109">
        <v>0</v>
      </c>
    </row>
    <row r="480" spans="1:25" x14ac:dyDescent="0.35">
      <c r="A480" s="85">
        <v>401190000</v>
      </c>
      <c r="B480" s="30" t="s">
        <v>411</v>
      </c>
      <c r="C480" s="13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5">
        <v>60</v>
      </c>
      <c r="Y480" s="109">
        <v>0</v>
      </c>
    </row>
    <row r="481" spans="1:25" x14ac:dyDescent="0.35">
      <c r="A481" s="85">
        <v>401200000</v>
      </c>
      <c r="B481" s="30" t="s">
        <v>412</v>
      </c>
      <c r="C481" s="13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5">
        <v>120</v>
      </c>
      <c r="Y481" s="109">
        <v>0</v>
      </c>
    </row>
    <row r="482" spans="1:25" x14ac:dyDescent="0.35">
      <c r="A482" s="85">
        <v>401210000</v>
      </c>
      <c r="B482" s="30" t="s">
        <v>413</v>
      </c>
      <c r="C482" s="13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5">
        <v>120</v>
      </c>
      <c r="Y482" s="109">
        <v>0</v>
      </c>
    </row>
    <row r="483" spans="1:25" x14ac:dyDescent="0.35">
      <c r="A483" s="85">
        <v>401220000</v>
      </c>
      <c r="B483" s="30" t="s">
        <v>414</v>
      </c>
      <c r="C483" s="13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5">
        <v>120</v>
      </c>
      <c r="Y483" s="109">
        <v>0</v>
      </c>
    </row>
    <row r="484" spans="1:25" x14ac:dyDescent="0.35">
      <c r="A484" s="85">
        <v>401230000</v>
      </c>
      <c r="B484" s="30" t="s">
        <v>415</v>
      </c>
      <c r="C484" s="13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5">
        <v>100</v>
      </c>
      <c r="Y484" s="109">
        <v>0</v>
      </c>
    </row>
    <row r="485" spans="1:25" x14ac:dyDescent="0.35">
      <c r="A485" s="85">
        <v>401240000</v>
      </c>
      <c r="B485" s="30" t="s">
        <v>416</v>
      </c>
      <c r="C485" s="13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5">
        <v>90</v>
      </c>
      <c r="Y485" s="109">
        <v>0</v>
      </c>
    </row>
    <row r="486" spans="1:25" x14ac:dyDescent="0.35">
      <c r="A486" s="85">
        <v>401250000</v>
      </c>
      <c r="B486" s="30" t="s">
        <v>417</v>
      </c>
      <c r="C486" s="13">
        <v>0</v>
      </c>
      <c r="D486" s="6">
        <v>0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5">
        <v>120</v>
      </c>
      <c r="Y486" s="109">
        <v>0</v>
      </c>
    </row>
    <row r="487" spans="1:25" ht="26" x14ac:dyDescent="0.35">
      <c r="A487" s="85">
        <v>401250100</v>
      </c>
      <c r="B487" s="30" t="s">
        <v>1931</v>
      </c>
      <c r="C487" s="13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5">
        <v>91</v>
      </c>
      <c r="Y487" s="109">
        <v>0</v>
      </c>
    </row>
    <row r="488" spans="1:25" ht="26" x14ac:dyDescent="0.35">
      <c r="A488" s="85">
        <v>401250200</v>
      </c>
      <c r="B488" s="30" t="s">
        <v>2091</v>
      </c>
      <c r="C488" s="13">
        <v>0</v>
      </c>
      <c r="D488" s="6">
        <v>0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5">
        <v>91</v>
      </c>
      <c r="Y488" s="109">
        <v>0</v>
      </c>
    </row>
    <row r="489" spans="1:25" x14ac:dyDescent="0.35">
      <c r="A489" s="85">
        <v>401260000</v>
      </c>
      <c r="B489" s="30" t="s">
        <v>418</v>
      </c>
      <c r="C489" s="13">
        <v>0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5">
        <v>120</v>
      </c>
      <c r="Y489" s="109">
        <v>0</v>
      </c>
    </row>
    <row r="490" spans="1:25" ht="26" x14ac:dyDescent="0.35">
      <c r="A490" s="85">
        <v>401260100</v>
      </c>
      <c r="B490" s="30" t="s">
        <v>1932</v>
      </c>
      <c r="C490" s="13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5">
        <v>91</v>
      </c>
      <c r="Y490" s="109">
        <v>0</v>
      </c>
    </row>
    <row r="491" spans="1:25" x14ac:dyDescent="0.35">
      <c r="A491" s="85">
        <v>401270000</v>
      </c>
      <c r="B491" s="30" t="s">
        <v>419</v>
      </c>
      <c r="C491" s="13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5">
        <v>75</v>
      </c>
      <c r="Y491" s="109">
        <v>0</v>
      </c>
    </row>
    <row r="492" spans="1:25" x14ac:dyDescent="0.35">
      <c r="A492" s="85">
        <v>401280000</v>
      </c>
      <c r="B492" s="30" t="s">
        <v>420</v>
      </c>
      <c r="C492" s="13">
        <v>0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5">
        <v>60</v>
      </c>
      <c r="Y492" s="109">
        <v>0</v>
      </c>
    </row>
    <row r="493" spans="1:25" x14ac:dyDescent="0.35">
      <c r="A493" s="85">
        <v>401290000</v>
      </c>
      <c r="B493" s="30" t="s">
        <v>421</v>
      </c>
      <c r="C493" s="13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5">
        <v>90</v>
      </c>
      <c r="Y493" s="109">
        <v>0</v>
      </c>
    </row>
    <row r="494" spans="1:25" x14ac:dyDescent="0.35">
      <c r="A494" s="85">
        <v>401300000</v>
      </c>
      <c r="B494" s="30" t="s">
        <v>422</v>
      </c>
      <c r="C494" s="13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5">
        <v>90</v>
      </c>
      <c r="Y494" s="109">
        <v>0</v>
      </c>
    </row>
    <row r="495" spans="1:25" x14ac:dyDescent="0.35">
      <c r="A495" s="85">
        <v>401310000</v>
      </c>
      <c r="B495" s="30" t="s">
        <v>423</v>
      </c>
      <c r="C495" s="13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5">
        <v>90</v>
      </c>
      <c r="Y495" s="109">
        <v>0</v>
      </c>
    </row>
    <row r="496" spans="1:25" x14ac:dyDescent="0.35">
      <c r="A496" s="85">
        <v>401320000</v>
      </c>
      <c r="B496" s="30" t="s">
        <v>424</v>
      </c>
      <c r="C496" s="13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5">
        <v>90</v>
      </c>
      <c r="Y496" s="109">
        <v>0</v>
      </c>
    </row>
    <row r="497" spans="1:25" ht="26" x14ac:dyDescent="0.35">
      <c r="A497" s="85">
        <v>401330000</v>
      </c>
      <c r="B497" s="30" t="s">
        <v>425</v>
      </c>
      <c r="C497" s="13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5">
        <v>90</v>
      </c>
      <c r="Y497" s="109">
        <v>0</v>
      </c>
    </row>
    <row r="498" spans="1:25" x14ac:dyDescent="0.35">
      <c r="A498" s="85">
        <v>401340000</v>
      </c>
      <c r="B498" s="30" t="s">
        <v>426</v>
      </c>
      <c r="C498" s="13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5">
        <v>90</v>
      </c>
      <c r="Y498" s="109">
        <v>0</v>
      </c>
    </row>
    <row r="499" spans="1:25" x14ac:dyDescent="0.35">
      <c r="A499" s="85">
        <v>401350000</v>
      </c>
      <c r="B499" s="30" t="s">
        <v>427</v>
      </c>
      <c r="C499" s="13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5">
        <v>90</v>
      </c>
      <c r="Y499" s="109">
        <v>0</v>
      </c>
    </row>
    <row r="500" spans="1:25" x14ac:dyDescent="0.35">
      <c r="A500" s="85">
        <v>401360000</v>
      </c>
      <c r="B500" s="30" t="s">
        <v>1933</v>
      </c>
      <c r="C500" s="13">
        <v>0</v>
      </c>
      <c r="D500" s="6">
        <v>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5">
        <v>91</v>
      </c>
      <c r="Y500" s="109">
        <v>0</v>
      </c>
    </row>
    <row r="501" spans="1:25" x14ac:dyDescent="0.35">
      <c r="A501" s="85">
        <v>401370000</v>
      </c>
      <c r="B501" s="30" t="s">
        <v>1934</v>
      </c>
      <c r="C501" s="13">
        <v>0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5">
        <v>91</v>
      </c>
      <c r="Y501" s="109">
        <v>0</v>
      </c>
    </row>
    <row r="502" spans="1:25" ht="26" x14ac:dyDescent="0.35">
      <c r="A502" s="85">
        <v>402000000</v>
      </c>
      <c r="B502" s="30" t="s">
        <v>428</v>
      </c>
      <c r="C502" s="13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5">
        <v>120</v>
      </c>
      <c r="Y502" s="109">
        <v>0</v>
      </c>
    </row>
    <row r="503" spans="1:25" x14ac:dyDescent="0.35">
      <c r="A503" s="85">
        <v>402010000</v>
      </c>
      <c r="B503" s="30" t="s">
        <v>429</v>
      </c>
      <c r="C503" s="13">
        <v>0</v>
      </c>
      <c r="D503" s="6">
        <v>0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5">
        <v>110</v>
      </c>
      <c r="Y503" s="109">
        <v>0</v>
      </c>
    </row>
    <row r="504" spans="1:25" ht="26" x14ac:dyDescent="0.35">
      <c r="A504" s="85">
        <v>402010100</v>
      </c>
      <c r="B504" s="30" t="s">
        <v>430</v>
      </c>
      <c r="C504" s="13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5">
        <v>85</v>
      </c>
      <c r="Y504" s="109">
        <v>0</v>
      </c>
    </row>
    <row r="505" spans="1:25" x14ac:dyDescent="0.35">
      <c r="A505" s="85">
        <v>402020000</v>
      </c>
      <c r="B505" s="30" t="s">
        <v>431</v>
      </c>
      <c r="C505" s="13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5">
        <v>90</v>
      </c>
      <c r="Y505" s="109">
        <v>0</v>
      </c>
    </row>
    <row r="506" spans="1:25" x14ac:dyDescent="0.35">
      <c r="A506" s="85">
        <v>402030000</v>
      </c>
      <c r="B506" s="30" t="s">
        <v>432</v>
      </c>
      <c r="C506" s="13">
        <v>0</v>
      </c>
      <c r="D506" s="6">
        <v>0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5">
        <v>120</v>
      </c>
      <c r="Y506" s="109">
        <v>0</v>
      </c>
    </row>
    <row r="507" spans="1:25" x14ac:dyDescent="0.35">
      <c r="A507" s="85">
        <v>402040000</v>
      </c>
      <c r="B507" s="30" t="s">
        <v>433</v>
      </c>
      <c r="C507" s="13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5">
        <v>120</v>
      </c>
      <c r="Y507" s="109">
        <v>0</v>
      </c>
    </row>
    <row r="508" spans="1:25" x14ac:dyDescent="0.35">
      <c r="A508" s="85">
        <v>402050000</v>
      </c>
      <c r="B508" s="30" t="s">
        <v>434</v>
      </c>
      <c r="C508" s="13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5">
        <v>75</v>
      </c>
      <c r="Y508" s="109">
        <v>0</v>
      </c>
    </row>
    <row r="509" spans="1:25" x14ac:dyDescent="0.35">
      <c r="A509" s="85">
        <v>402060000</v>
      </c>
      <c r="B509" s="30" t="s">
        <v>435</v>
      </c>
      <c r="C509" s="13">
        <v>0</v>
      </c>
      <c r="D509" s="6"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5">
        <v>70</v>
      </c>
      <c r="Y509" s="109">
        <v>0</v>
      </c>
    </row>
    <row r="510" spans="1:25" ht="26" x14ac:dyDescent="0.35">
      <c r="A510" s="85">
        <v>402070000</v>
      </c>
      <c r="B510" s="30" t="s">
        <v>436</v>
      </c>
      <c r="C510" s="13">
        <v>0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5">
        <v>105</v>
      </c>
      <c r="Y510" s="109">
        <v>0</v>
      </c>
    </row>
    <row r="511" spans="1:25" ht="26" x14ac:dyDescent="0.35">
      <c r="A511" s="85">
        <v>402080000</v>
      </c>
      <c r="B511" s="30" t="s">
        <v>437</v>
      </c>
      <c r="C511" s="13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5">
        <v>70</v>
      </c>
      <c r="Y511" s="109">
        <v>0</v>
      </c>
    </row>
    <row r="512" spans="1:25" x14ac:dyDescent="0.35">
      <c r="A512" s="85">
        <v>402090000</v>
      </c>
      <c r="B512" s="30" t="s">
        <v>438</v>
      </c>
      <c r="C512" s="13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5">
        <v>90</v>
      </c>
      <c r="Y512" s="109">
        <v>0</v>
      </c>
    </row>
    <row r="513" spans="1:25" ht="26" x14ac:dyDescent="0.35">
      <c r="A513" s="85">
        <v>402100000</v>
      </c>
      <c r="B513" s="30" t="s">
        <v>2160</v>
      </c>
      <c r="C513" s="13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5">
        <v>91</v>
      </c>
      <c r="Y513" s="109">
        <v>0</v>
      </c>
    </row>
    <row r="514" spans="1:25" x14ac:dyDescent="0.35">
      <c r="A514" s="86">
        <v>441010000</v>
      </c>
      <c r="B514" s="37" t="s">
        <v>2045</v>
      </c>
      <c r="C514" s="13">
        <v>0</v>
      </c>
      <c r="D514" s="38">
        <v>0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0</v>
      </c>
      <c r="P514" s="38">
        <v>0</v>
      </c>
      <c r="Q514" s="38">
        <v>0</v>
      </c>
      <c r="R514" s="38">
        <v>0</v>
      </c>
      <c r="S514" s="38">
        <v>0</v>
      </c>
      <c r="T514" s="38">
        <v>0</v>
      </c>
      <c r="U514" s="38">
        <v>0</v>
      </c>
      <c r="V514" s="38">
        <v>0</v>
      </c>
      <c r="W514" s="38">
        <v>0</v>
      </c>
      <c r="X514" s="36">
        <v>132</v>
      </c>
      <c r="Y514" s="109">
        <v>0</v>
      </c>
    </row>
    <row r="515" spans="1:25" x14ac:dyDescent="0.35">
      <c r="A515" s="164" t="s">
        <v>1984</v>
      </c>
      <c r="B515" s="165"/>
      <c r="C515" s="89">
        <v>0</v>
      </c>
      <c r="D515" s="32">
        <f>SUM(E515:H515)</f>
        <v>0</v>
      </c>
      <c r="E515" s="32">
        <f>SUM(E516:E545)</f>
        <v>0</v>
      </c>
      <c r="F515" s="32">
        <f t="shared" ref="F515:W515" si="2">SUM(F516:F545)</f>
        <v>0</v>
      </c>
      <c r="G515" s="32">
        <f t="shared" si="2"/>
        <v>0</v>
      </c>
      <c r="H515" s="32">
        <f t="shared" si="2"/>
        <v>0</v>
      </c>
      <c r="I515" s="32">
        <f>SUM(J515:M515)</f>
        <v>0</v>
      </c>
      <c r="J515" s="32">
        <f t="shared" si="2"/>
        <v>0</v>
      </c>
      <c r="K515" s="32">
        <f t="shared" si="2"/>
        <v>0</v>
      </c>
      <c r="L515" s="32">
        <f t="shared" si="2"/>
        <v>0</v>
      </c>
      <c r="M515" s="32">
        <f t="shared" si="2"/>
        <v>0</v>
      </c>
      <c r="N515" s="32">
        <f>SUM(O515:R515)</f>
        <v>0</v>
      </c>
      <c r="O515" s="32">
        <f t="shared" si="2"/>
        <v>0</v>
      </c>
      <c r="P515" s="32">
        <f t="shared" si="2"/>
        <v>0</v>
      </c>
      <c r="Q515" s="32">
        <f t="shared" si="2"/>
        <v>0</v>
      </c>
      <c r="R515" s="32">
        <f t="shared" si="2"/>
        <v>0</v>
      </c>
      <c r="S515" s="32">
        <f>SUM(T515:W515)</f>
        <v>0</v>
      </c>
      <c r="T515" s="32">
        <f>SUM(T516:T545)</f>
        <v>0</v>
      </c>
      <c r="U515" s="32">
        <f t="shared" si="2"/>
        <v>0</v>
      </c>
      <c r="V515" s="32">
        <f t="shared" si="2"/>
        <v>0</v>
      </c>
      <c r="W515" s="32">
        <f t="shared" si="2"/>
        <v>0</v>
      </c>
      <c r="X515" s="33" t="s">
        <v>1695</v>
      </c>
    </row>
    <row r="516" spans="1:25" x14ac:dyDescent="0.35">
      <c r="A516" s="85">
        <v>421010000</v>
      </c>
      <c r="B516" s="30" t="s">
        <v>439</v>
      </c>
      <c r="C516" s="13">
        <v>0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5">
        <v>132</v>
      </c>
      <c r="Y516" s="109">
        <v>0</v>
      </c>
    </row>
    <row r="517" spans="1:25" x14ac:dyDescent="0.35">
      <c r="A517" s="85">
        <v>421010001</v>
      </c>
      <c r="B517" s="30" t="s">
        <v>440</v>
      </c>
      <c r="C517" s="13">
        <v>0</v>
      </c>
      <c r="D517" s="6">
        <v>0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5">
        <v>120</v>
      </c>
      <c r="Y517" s="109">
        <v>0</v>
      </c>
    </row>
    <row r="518" spans="1:25" x14ac:dyDescent="0.35">
      <c r="A518" s="85">
        <v>421020002</v>
      </c>
      <c r="B518" s="30" t="s">
        <v>441</v>
      </c>
      <c r="C518" s="13">
        <v>0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5">
        <v>150</v>
      </c>
      <c r="Y518" s="109">
        <v>0</v>
      </c>
    </row>
    <row r="519" spans="1:25" x14ac:dyDescent="0.35">
      <c r="A519" s="85">
        <v>421030003</v>
      </c>
      <c r="B519" s="30" t="s">
        <v>442</v>
      </c>
      <c r="C519" s="13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5">
        <v>135</v>
      </c>
      <c r="Y519" s="109">
        <v>0</v>
      </c>
    </row>
    <row r="520" spans="1:25" ht="26" x14ac:dyDescent="0.35">
      <c r="A520" s="85">
        <v>421040004</v>
      </c>
      <c r="B520" s="30" t="s">
        <v>443</v>
      </c>
      <c r="C520" s="13">
        <v>0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5">
        <v>110</v>
      </c>
      <c r="Y520" s="109">
        <v>0</v>
      </c>
    </row>
    <row r="521" spans="1:25" ht="26" x14ac:dyDescent="0.35">
      <c r="A521" s="85">
        <v>421050005</v>
      </c>
      <c r="B521" s="30" t="s">
        <v>444</v>
      </c>
      <c r="C521" s="13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5">
        <v>120</v>
      </c>
      <c r="Y521" s="109">
        <v>0</v>
      </c>
    </row>
    <row r="522" spans="1:25" x14ac:dyDescent="0.35">
      <c r="A522" s="85">
        <v>421060006</v>
      </c>
      <c r="B522" s="30" t="s">
        <v>445</v>
      </c>
      <c r="C522" s="13">
        <v>0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5">
        <v>120</v>
      </c>
      <c r="Y522" s="109">
        <v>0</v>
      </c>
    </row>
    <row r="523" spans="1:25" x14ac:dyDescent="0.35">
      <c r="A523" s="85">
        <v>421070007</v>
      </c>
      <c r="B523" s="30" t="s">
        <v>446</v>
      </c>
      <c r="C523" s="13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5">
        <v>180</v>
      </c>
      <c r="Y523" s="109">
        <v>0</v>
      </c>
    </row>
    <row r="524" spans="1:25" x14ac:dyDescent="0.35">
      <c r="A524" s="85">
        <v>421080008</v>
      </c>
      <c r="B524" s="30" t="s">
        <v>2312</v>
      </c>
      <c r="C524" s="13">
        <v>0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5">
        <v>150</v>
      </c>
      <c r="Y524" s="109">
        <v>0</v>
      </c>
    </row>
    <row r="525" spans="1:25" ht="26" x14ac:dyDescent="0.35">
      <c r="A525" s="85">
        <v>421090009</v>
      </c>
      <c r="B525" s="30" t="s">
        <v>447</v>
      </c>
      <c r="C525" s="13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5">
        <v>160</v>
      </c>
      <c r="Y525" s="109">
        <v>0</v>
      </c>
    </row>
    <row r="526" spans="1:25" x14ac:dyDescent="0.35">
      <c r="A526" s="85">
        <v>421100010</v>
      </c>
      <c r="B526" s="30" t="s">
        <v>448</v>
      </c>
      <c r="C526" s="13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5">
        <v>120</v>
      </c>
      <c r="Y526" s="109">
        <v>0</v>
      </c>
    </row>
    <row r="527" spans="1:25" ht="26" x14ac:dyDescent="0.35">
      <c r="A527" s="85">
        <v>421110011</v>
      </c>
      <c r="B527" s="30" t="s">
        <v>449</v>
      </c>
      <c r="C527" s="13">
        <v>0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5">
        <v>120</v>
      </c>
      <c r="Y527" s="109">
        <v>0</v>
      </c>
    </row>
    <row r="528" spans="1:25" x14ac:dyDescent="0.35">
      <c r="A528" s="85">
        <v>421120012</v>
      </c>
      <c r="B528" s="30" t="s">
        <v>450</v>
      </c>
      <c r="C528" s="13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5">
        <v>120</v>
      </c>
      <c r="Y528" s="109">
        <v>0</v>
      </c>
    </row>
    <row r="529" spans="1:25" ht="39" x14ac:dyDescent="0.35">
      <c r="A529" s="85">
        <v>421130013</v>
      </c>
      <c r="B529" s="30" t="s">
        <v>451</v>
      </c>
      <c r="C529" s="13">
        <v>0</v>
      </c>
      <c r="D529" s="6">
        <v>0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5">
        <v>120</v>
      </c>
      <c r="Y529" s="109">
        <v>0</v>
      </c>
    </row>
    <row r="530" spans="1:25" ht="26" x14ac:dyDescent="0.35">
      <c r="A530" s="85">
        <v>421140014</v>
      </c>
      <c r="B530" s="30" t="s">
        <v>452</v>
      </c>
      <c r="C530" s="13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5">
        <v>150</v>
      </c>
      <c r="Y530" s="109">
        <v>0</v>
      </c>
    </row>
    <row r="531" spans="1:25" ht="26" x14ac:dyDescent="0.35">
      <c r="A531" s="85">
        <v>421150015</v>
      </c>
      <c r="B531" s="30" t="s">
        <v>453</v>
      </c>
      <c r="C531" s="13">
        <v>0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5">
        <v>150</v>
      </c>
      <c r="Y531" s="109">
        <v>0</v>
      </c>
    </row>
    <row r="532" spans="1:25" ht="26" x14ac:dyDescent="0.35">
      <c r="A532" s="85">
        <v>421160016</v>
      </c>
      <c r="B532" s="30" t="s">
        <v>454</v>
      </c>
      <c r="C532" s="13">
        <v>0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5">
        <v>115</v>
      </c>
      <c r="Y532" s="109">
        <v>0</v>
      </c>
    </row>
    <row r="533" spans="1:25" x14ac:dyDescent="0.35">
      <c r="A533" s="85">
        <v>421170017</v>
      </c>
      <c r="B533" s="30" t="s">
        <v>455</v>
      </c>
      <c r="C533" s="13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5">
        <v>120</v>
      </c>
      <c r="Y533" s="109">
        <v>0</v>
      </c>
    </row>
    <row r="534" spans="1:25" x14ac:dyDescent="0.35">
      <c r="A534" s="85">
        <v>421180018</v>
      </c>
      <c r="B534" s="30" t="s">
        <v>456</v>
      </c>
      <c r="C534" s="13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5">
        <v>160</v>
      </c>
      <c r="Y534" s="109">
        <v>0</v>
      </c>
    </row>
    <row r="535" spans="1:25" x14ac:dyDescent="0.35">
      <c r="A535" s="85">
        <v>421190019</v>
      </c>
      <c r="B535" s="30" t="s">
        <v>457</v>
      </c>
      <c r="C535" s="13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5">
        <v>120</v>
      </c>
      <c r="Y535" s="109">
        <v>0</v>
      </c>
    </row>
    <row r="536" spans="1:25" x14ac:dyDescent="0.35">
      <c r="A536" s="85">
        <v>421200020</v>
      </c>
      <c r="B536" s="30" t="s">
        <v>458</v>
      </c>
      <c r="C536" s="13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5">
        <v>120</v>
      </c>
      <c r="Y536" s="109">
        <v>0</v>
      </c>
    </row>
    <row r="537" spans="1:25" ht="26" x14ac:dyDescent="0.35">
      <c r="A537" s="85">
        <v>421210021</v>
      </c>
      <c r="B537" s="30" t="s">
        <v>459</v>
      </c>
      <c r="C537" s="13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5">
        <v>120</v>
      </c>
      <c r="Y537" s="109">
        <v>0</v>
      </c>
    </row>
    <row r="538" spans="1:25" x14ac:dyDescent="0.35">
      <c r="A538" s="85">
        <v>421220022</v>
      </c>
      <c r="B538" s="30" t="s">
        <v>2313</v>
      </c>
      <c r="C538" s="13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5">
        <v>160</v>
      </c>
      <c r="Y538" s="109">
        <v>0</v>
      </c>
    </row>
    <row r="539" spans="1:25" ht="26" x14ac:dyDescent="0.35">
      <c r="A539" s="85">
        <v>421230023</v>
      </c>
      <c r="B539" s="30" t="s">
        <v>460</v>
      </c>
      <c r="C539" s="13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5">
        <v>120</v>
      </c>
      <c r="Y539" s="109">
        <v>0</v>
      </c>
    </row>
    <row r="540" spans="1:25" x14ac:dyDescent="0.35">
      <c r="A540" s="85">
        <v>421240024</v>
      </c>
      <c r="B540" s="30" t="s">
        <v>461</v>
      </c>
      <c r="C540" s="13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5">
        <v>120</v>
      </c>
      <c r="Y540" s="109">
        <v>0</v>
      </c>
    </row>
    <row r="541" spans="1:25" x14ac:dyDescent="0.35">
      <c r="A541" s="85">
        <v>421250025</v>
      </c>
      <c r="B541" s="30" t="s">
        <v>462</v>
      </c>
      <c r="C541" s="13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5">
        <v>120</v>
      </c>
      <c r="Y541" s="109">
        <v>0</v>
      </c>
    </row>
    <row r="542" spans="1:25" x14ac:dyDescent="0.35">
      <c r="A542" s="85">
        <v>421250026</v>
      </c>
      <c r="B542" s="30" t="s">
        <v>1942</v>
      </c>
      <c r="C542" s="13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5">
        <v>132</v>
      </c>
      <c r="Y542" s="109">
        <v>0</v>
      </c>
    </row>
    <row r="543" spans="1:25" x14ac:dyDescent="0.35">
      <c r="A543" s="85">
        <v>421250027</v>
      </c>
      <c r="B543" s="30" t="s">
        <v>1943</v>
      </c>
      <c r="C543" s="13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5">
        <v>132</v>
      </c>
      <c r="Y543" s="109">
        <v>0</v>
      </c>
    </row>
    <row r="544" spans="1:25" x14ac:dyDescent="0.35">
      <c r="A544" s="85">
        <v>421250028</v>
      </c>
      <c r="B544" s="30" t="s">
        <v>1944</v>
      </c>
      <c r="C544" s="13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5">
        <v>132</v>
      </c>
      <c r="Y544" s="109">
        <v>0</v>
      </c>
    </row>
    <row r="545" spans="1:26" x14ac:dyDescent="0.35">
      <c r="A545" s="86">
        <v>441010000</v>
      </c>
      <c r="B545" s="37" t="s">
        <v>2045</v>
      </c>
      <c r="C545" s="13">
        <v>0</v>
      </c>
      <c r="D545" s="38">
        <v>0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0</v>
      </c>
      <c r="P545" s="38">
        <v>0</v>
      </c>
      <c r="Q545" s="38">
        <v>0</v>
      </c>
      <c r="R545" s="38">
        <v>0</v>
      </c>
      <c r="S545" s="38">
        <v>0</v>
      </c>
      <c r="T545" s="38">
        <v>0</v>
      </c>
      <c r="U545" s="38">
        <v>0</v>
      </c>
      <c r="V545" s="38">
        <v>0</v>
      </c>
      <c r="W545" s="38">
        <v>0</v>
      </c>
      <c r="X545" s="36">
        <v>132</v>
      </c>
      <c r="Y545" s="109">
        <v>0</v>
      </c>
    </row>
    <row r="546" spans="1:26" x14ac:dyDescent="0.35">
      <c r="A546" s="87">
        <v>402040000</v>
      </c>
      <c r="B546" s="35" t="s">
        <v>463</v>
      </c>
      <c r="C546" s="89">
        <v>0</v>
      </c>
      <c r="D546" s="32">
        <v>0</v>
      </c>
      <c r="E546" s="32">
        <v>0</v>
      </c>
      <c r="F546" s="32">
        <v>0</v>
      </c>
      <c r="G546" s="32">
        <v>0</v>
      </c>
      <c r="H546" s="32">
        <v>0</v>
      </c>
      <c r="I546" s="32">
        <v>0</v>
      </c>
      <c r="J546" s="32">
        <v>0</v>
      </c>
      <c r="K546" s="32">
        <v>0</v>
      </c>
      <c r="L546" s="32">
        <v>0</v>
      </c>
      <c r="M546" s="32">
        <v>0</v>
      </c>
      <c r="N546" s="32">
        <v>0</v>
      </c>
      <c r="O546" s="32">
        <v>0</v>
      </c>
      <c r="P546" s="32">
        <v>0</v>
      </c>
      <c r="Q546" s="32">
        <v>0</v>
      </c>
      <c r="R546" s="32">
        <v>0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4">
        <v>120</v>
      </c>
      <c r="Y546" s="109">
        <v>0</v>
      </c>
    </row>
    <row r="547" spans="1:26" x14ac:dyDescent="0.35">
      <c r="A547" s="87">
        <v>431010000</v>
      </c>
      <c r="B547" s="35" t="s">
        <v>2314</v>
      </c>
      <c r="C547" s="89">
        <v>0</v>
      </c>
      <c r="D547" s="32">
        <v>0</v>
      </c>
      <c r="E547" s="32">
        <v>0</v>
      </c>
      <c r="F547" s="32">
        <v>0</v>
      </c>
      <c r="G547" s="32">
        <v>0</v>
      </c>
      <c r="H547" s="32">
        <v>0</v>
      </c>
      <c r="I547" s="32">
        <v>0</v>
      </c>
      <c r="J547" s="32">
        <v>0</v>
      </c>
      <c r="K547" s="32">
        <v>0</v>
      </c>
      <c r="L547" s="32">
        <v>0</v>
      </c>
      <c r="M547" s="32">
        <v>0</v>
      </c>
      <c r="N547" s="32">
        <v>0</v>
      </c>
      <c r="O547" s="32">
        <v>0</v>
      </c>
      <c r="P547" s="32">
        <v>0</v>
      </c>
      <c r="Q547" s="32">
        <v>0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2">
        <v>0</v>
      </c>
      <c r="X547" s="34">
        <v>232</v>
      </c>
      <c r="Y547" s="109">
        <v>0</v>
      </c>
    </row>
    <row r="548" spans="1:26" x14ac:dyDescent="0.35">
      <c r="A548" s="87">
        <v>441010000</v>
      </c>
      <c r="B548" s="35" t="s">
        <v>2054</v>
      </c>
      <c r="C548" s="89">
        <v>0</v>
      </c>
      <c r="D548" s="32">
        <v>0</v>
      </c>
      <c r="E548" s="32">
        <v>0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2">
        <v>0</v>
      </c>
      <c r="L548" s="32">
        <v>0</v>
      </c>
      <c r="M548" s="32">
        <v>0</v>
      </c>
      <c r="N548" s="32">
        <v>0</v>
      </c>
      <c r="O548" s="32">
        <v>0</v>
      </c>
      <c r="P548" s="32">
        <v>0</v>
      </c>
      <c r="Q548" s="32">
        <v>0</v>
      </c>
      <c r="R548" s="32">
        <v>0</v>
      </c>
      <c r="S548" s="32">
        <v>0</v>
      </c>
      <c r="T548" s="32">
        <v>0</v>
      </c>
      <c r="U548" s="32">
        <v>0</v>
      </c>
      <c r="V548" s="32">
        <v>0</v>
      </c>
      <c r="W548" s="32">
        <v>0</v>
      </c>
      <c r="X548" s="34">
        <v>132</v>
      </c>
      <c r="Y548" s="109">
        <v>0</v>
      </c>
    </row>
    <row r="549" spans="1:26" x14ac:dyDescent="0.35">
      <c r="A549" s="87">
        <v>600020000</v>
      </c>
      <c r="B549" s="35" t="s">
        <v>2060</v>
      </c>
      <c r="C549" s="89">
        <v>0</v>
      </c>
      <c r="D549" s="32">
        <v>0</v>
      </c>
      <c r="E549" s="32">
        <v>0</v>
      </c>
      <c r="F549" s="32">
        <v>0</v>
      </c>
      <c r="G549" s="32">
        <v>0</v>
      </c>
      <c r="H549" s="32">
        <v>0</v>
      </c>
      <c r="I549" s="32">
        <v>0</v>
      </c>
      <c r="J549" s="32">
        <v>0</v>
      </c>
      <c r="K549" s="32">
        <v>0</v>
      </c>
      <c r="L549" s="32">
        <v>0</v>
      </c>
      <c r="M549" s="32">
        <v>0</v>
      </c>
      <c r="N549" s="32">
        <v>0</v>
      </c>
      <c r="O549" s="32">
        <v>0</v>
      </c>
      <c r="P549" s="32">
        <v>0</v>
      </c>
      <c r="Q549" s="32">
        <v>0</v>
      </c>
      <c r="R549" s="32">
        <v>0</v>
      </c>
      <c r="S549" s="32">
        <v>0</v>
      </c>
      <c r="T549" s="32">
        <v>0</v>
      </c>
      <c r="U549" s="32">
        <v>0</v>
      </c>
      <c r="V549" s="32">
        <v>0</v>
      </c>
      <c r="W549" s="32">
        <v>0</v>
      </c>
      <c r="X549" s="34">
        <v>60</v>
      </c>
      <c r="Y549" s="109">
        <v>0</v>
      </c>
    </row>
    <row r="550" spans="1:26" x14ac:dyDescent="0.35">
      <c r="A550" s="87">
        <v>600030000</v>
      </c>
      <c r="B550" s="35" t="s">
        <v>2061</v>
      </c>
      <c r="C550" s="89">
        <v>0</v>
      </c>
      <c r="D550" s="32">
        <v>0</v>
      </c>
      <c r="E550" s="32">
        <v>0</v>
      </c>
      <c r="F550" s="32">
        <v>0</v>
      </c>
      <c r="G550" s="32">
        <v>0</v>
      </c>
      <c r="H550" s="32">
        <v>0</v>
      </c>
      <c r="I550" s="32">
        <v>0</v>
      </c>
      <c r="J550" s="32">
        <v>0</v>
      </c>
      <c r="K550" s="32">
        <v>0</v>
      </c>
      <c r="L550" s="32">
        <v>0</v>
      </c>
      <c r="M550" s="32">
        <v>0</v>
      </c>
      <c r="N550" s="32">
        <v>0</v>
      </c>
      <c r="O550" s="32">
        <v>0</v>
      </c>
      <c r="P550" s="32">
        <v>0</v>
      </c>
      <c r="Q550" s="32">
        <v>0</v>
      </c>
      <c r="R550" s="32">
        <v>0</v>
      </c>
      <c r="S550" s="32">
        <v>0</v>
      </c>
      <c r="T550" s="32">
        <v>0</v>
      </c>
      <c r="U550" s="32">
        <v>0</v>
      </c>
      <c r="V550" s="32">
        <v>0</v>
      </c>
      <c r="W550" s="32">
        <v>0</v>
      </c>
      <c r="X550" s="34">
        <v>60</v>
      </c>
      <c r="Y550" s="109">
        <v>0</v>
      </c>
    </row>
    <row r="551" spans="1:26" x14ac:dyDescent="0.35">
      <c r="A551" s="87">
        <v>600040000</v>
      </c>
      <c r="B551" s="35" t="s">
        <v>2062</v>
      </c>
      <c r="C551" s="89">
        <v>0</v>
      </c>
      <c r="D551" s="32">
        <v>0</v>
      </c>
      <c r="E551" s="32">
        <v>0</v>
      </c>
      <c r="F551" s="32">
        <v>0</v>
      </c>
      <c r="G551" s="32">
        <v>0</v>
      </c>
      <c r="H551" s="32">
        <v>0</v>
      </c>
      <c r="I551" s="32">
        <v>0</v>
      </c>
      <c r="J551" s="32">
        <v>0</v>
      </c>
      <c r="K551" s="32">
        <v>0</v>
      </c>
      <c r="L551" s="32">
        <v>0</v>
      </c>
      <c r="M551" s="32">
        <v>0</v>
      </c>
      <c r="N551" s="32">
        <v>0</v>
      </c>
      <c r="O551" s="32">
        <v>0</v>
      </c>
      <c r="P551" s="32">
        <v>0</v>
      </c>
      <c r="Q551" s="32">
        <v>0</v>
      </c>
      <c r="R551" s="32">
        <v>0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4">
        <v>78</v>
      </c>
      <c r="Y551" s="109">
        <v>0</v>
      </c>
    </row>
    <row r="552" spans="1:26" x14ac:dyDescent="0.35">
      <c r="A552" s="87">
        <v>600050000</v>
      </c>
      <c r="B552" s="35" t="s">
        <v>2063</v>
      </c>
      <c r="C552" s="89">
        <v>0</v>
      </c>
      <c r="D552" s="32">
        <v>0</v>
      </c>
      <c r="E552" s="32">
        <v>0</v>
      </c>
      <c r="F552" s="32">
        <v>0</v>
      </c>
      <c r="G552" s="32">
        <v>0</v>
      </c>
      <c r="H552" s="32">
        <v>0</v>
      </c>
      <c r="I552" s="32">
        <v>0</v>
      </c>
      <c r="J552" s="32">
        <v>0</v>
      </c>
      <c r="K552" s="32">
        <v>0</v>
      </c>
      <c r="L552" s="32">
        <v>0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  <c r="V552" s="32">
        <v>0</v>
      </c>
      <c r="W552" s="32">
        <v>0</v>
      </c>
      <c r="X552" s="34">
        <v>87</v>
      </c>
      <c r="Y552" s="109">
        <v>0</v>
      </c>
    </row>
    <row r="553" spans="1:26" x14ac:dyDescent="0.35">
      <c r="A553" s="87">
        <v>600060000</v>
      </c>
      <c r="B553" s="35" t="s">
        <v>2055</v>
      </c>
      <c r="C553" s="89">
        <v>0</v>
      </c>
      <c r="D553" s="32">
        <v>0</v>
      </c>
      <c r="E553" s="32">
        <v>0</v>
      </c>
      <c r="F553" s="32">
        <v>0</v>
      </c>
      <c r="G553" s="32">
        <v>0</v>
      </c>
      <c r="H553" s="32">
        <v>0</v>
      </c>
      <c r="I553" s="32">
        <v>0</v>
      </c>
      <c r="J553" s="32">
        <v>0</v>
      </c>
      <c r="K553" s="32">
        <v>0</v>
      </c>
      <c r="L553" s="32">
        <v>0</v>
      </c>
      <c r="M553" s="32">
        <v>0</v>
      </c>
      <c r="N553" s="32">
        <v>0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4">
        <v>147</v>
      </c>
      <c r="Y553" s="109">
        <v>0</v>
      </c>
    </row>
    <row r="554" spans="1:26" x14ac:dyDescent="0.35">
      <c r="A554" s="87">
        <v>600070000</v>
      </c>
      <c r="B554" s="35" t="s">
        <v>2056</v>
      </c>
      <c r="C554" s="89">
        <v>0</v>
      </c>
      <c r="D554" s="32">
        <v>0</v>
      </c>
      <c r="E554" s="32">
        <v>0</v>
      </c>
      <c r="F554" s="32">
        <v>0</v>
      </c>
      <c r="G554" s="32">
        <v>0</v>
      </c>
      <c r="H554" s="32">
        <v>0</v>
      </c>
      <c r="I554" s="32">
        <v>0</v>
      </c>
      <c r="J554" s="32">
        <v>0</v>
      </c>
      <c r="K554" s="32">
        <v>0</v>
      </c>
      <c r="L554" s="32">
        <v>0</v>
      </c>
      <c r="M554" s="32">
        <v>0</v>
      </c>
      <c r="N554" s="32">
        <v>0</v>
      </c>
      <c r="O554" s="32">
        <v>0</v>
      </c>
      <c r="P554" s="32">
        <v>0</v>
      </c>
      <c r="Q554" s="32">
        <v>0</v>
      </c>
      <c r="R554" s="32">
        <v>0</v>
      </c>
      <c r="S554" s="32">
        <v>0</v>
      </c>
      <c r="T554" s="32">
        <v>0</v>
      </c>
      <c r="U554" s="32">
        <v>0</v>
      </c>
      <c r="V554" s="32">
        <v>0</v>
      </c>
      <c r="W554" s="32">
        <v>0</v>
      </c>
      <c r="X554" s="34">
        <v>147</v>
      </c>
      <c r="Y554" s="109">
        <v>0</v>
      </c>
    </row>
    <row r="555" spans="1:26" x14ac:dyDescent="0.35">
      <c r="A555" s="87">
        <v>600080000</v>
      </c>
      <c r="B555" s="35" t="s">
        <v>2064</v>
      </c>
      <c r="C555" s="89">
        <v>0</v>
      </c>
      <c r="D555" s="32">
        <v>0</v>
      </c>
      <c r="E555" s="32">
        <v>0</v>
      </c>
      <c r="F555" s="32">
        <v>0</v>
      </c>
      <c r="G555" s="32">
        <v>0</v>
      </c>
      <c r="H555" s="32">
        <v>0</v>
      </c>
      <c r="I555" s="32">
        <v>0</v>
      </c>
      <c r="J555" s="32">
        <v>0</v>
      </c>
      <c r="K555" s="32">
        <v>0</v>
      </c>
      <c r="L555" s="32">
        <v>0</v>
      </c>
      <c r="M555" s="32">
        <v>0</v>
      </c>
      <c r="N555" s="32">
        <v>0</v>
      </c>
      <c r="O555" s="32">
        <v>0</v>
      </c>
      <c r="P555" s="32">
        <v>0</v>
      </c>
      <c r="Q555" s="32">
        <v>0</v>
      </c>
      <c r="R555" s="32">
        <v>0</v>
      </c>
      <c r="S555" s="32">
        <v>0</v>
      </c>
      <c r="T555" s="32">
        <v>0</v>
      </c>
      <c r="U555" s="32">
        <v>0</v>
      </c>
      <c r="V555" s="32">
        <v>0</v>
      </c>
      <c r="W555" s="32">
        <v>0</v>
      </c>
      <c r="X555" s="34">
        <v>120</v>
      </c>
      <c r="Y555" s="109">
        <v>0</v>
      </c>
    </row>
    <row r="556" spans="1:26" x14ac:dyDescent="0.35">
      <c r="A556" s="87">
        <v>600120000</v>
      </c>
      <c r="B556" s="35" t="s">
        <v>2057</v>
      </c>
      <c r="C556" s="89">
        <v>0</v>
      </c>
      <c r="D556" s="32">
        <v>0</v>
      </c>
      <c r="E556" s="32">
        <v>0</v>
      </c>
      <c r="F556" s="32">
        <v>0</v>
      </c>
      <c r="G556" s="32">
        <v>0</v>
      </c>
      <c r="H556" s="32">
        <v>0</v>
      </c>
      <c r="I556" s="32">
        <v>0</v>
      </c>
      <c r="J556" s="32">
        <v>0</v>
      </c>
      <c r="K556" s="32">
        <v>0</v>
      </c>
      <c r="L556" s="32">
        <v>0</v>
      </c>
      <c r="M556" s="32">
        <v>0</v>
      </c>
      <c r="N556" s="32">
        <v>0</v>
      </c>
      <c r="O556" s="32">
        <v>0</v>
      </c>
      <c r="P556" s="32">
        <v>0</v>
      </c>
      <c r="Q556" s="32">
        <v>0</v>
      </c>
      <c r="R556" s="32">
        <v>0</v>
      </c>
      <c r="S556" s="32">
        <v>0</v>
      </c>
      <c r="T556" s="32">
        <v>0</v>
      </c>
      <c r="U556" s="32">
        <v>0</v>
      </c>
      <c r="V556" s="32">
        <v>0</v>
      </c>
      <c r="W556" s="32">
        <v>0</v>
      </c>
      <c r="X556" s="34">
        <v>91</v>
      </c>
      <c r="Y556" s="109">
        <v>0</v>
      </c>
    </row>
    <row r="557" spans="1:26" ht="12.75" customHeight="1" x14ac:dyDescent="0.35">
      <c r="A557" s="87">
        <v>600140000</v>
      </c>
      <c r="B557" s="35" t="s">
        <v>2058</v>
      </c>
      <c r="C557" s="89">
        <v>0</v>
      </c>
      <c r="D557" s="32">
        <v>0</v>
      </c>
      <c r="E557" s="32">
        <v>0</v>
      </c>
      <c r="F557" s="32">
        <v>0</v>
      </c>
      <c r="G557" s="32">
        <v>0</v>
      </c>
      <c r="H557" s="32">
        <v>0</v>
      </c>
      <c r="I557" s="32">
        <v>0</v>
      </c>
      <c r="J557" s="32">
        <v>0</v>
      </c>
      <c r="K557" s="32">
        <v>0</v>
      </c>
      <c r="L557" s="32">
        <v>0</v>
      </c>
      <c r="M557" s="32">
        <v>0</v>
      </c>
      <c r="N557" s="32">
        <v>0</v>
      </c>
      <c r="O557" s="32">
        <v>0</v>
      </c>
      <c r="P557" s="32">
        <v>0</v>
      </c>
      <c r="Q557" s="32">
        <v>0</v>
      </c>
      <c r="R557" s="32">
        <v>0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4">
        <v>87</v>
      </c>
      <c r="Y557" s="109">
        <v>0</v>
      </c>
    </row>
    <row r="558" spans="1:26" x14ac:dyDescent="0.35">
      <c r="A558" s="166" t="s">
        <v>4</v>
      </c>
      <c r="B558" s="167"/>
      <c r="C558" s="90"/>
      <c r="D558" s="7">
        <f>SUM(E558:H558)</f>
        <v>0</v>
      </c>
      <c r="E558" s="7">
        <f>SUM(E8,E452,E515,E546:E557)</f>
        <v>0</v>
      </c>
      <c r="F558" s="7">
        <f>SUM(F8,F452,F515,F546:F557)</f>
        <v>0</v>
      </c>
      <c r="G558" s="7">
        <f>SUM(G8,G452,G515,G546:G557)</f>
        <v>0</v>
      </c>
      <c r="H558" s="7">
        <f>SUM(H8,H452,H515,H546:H557)</f>
        <v>0</v>
      </c>
      <c r="I558" s="7">
        <f>SUM(J558:M558)</f>
        <v>0</v>
      </c>
      <c r="J558" s="7">
        <f>SUM(J8,J452,J515,J546:J557)</f>
        <v>0</v>
      </c>
      <c r="K558" s="7">
        <f>SUM(K8,K452,K515,K546:K557)</f>
        <v>0</v>
      </c>
      <c r="L558" s="7">
        <f>SUM(L8,L452,L515,L546:L557)</f>
        <v>0</v>
      </c>
      <c r="M558" s="7">
        <f>SUM(M8,M452,M515,M546:M557)</f>
        <v>0</v>
      </c>
      <c r="N558" s="7">
        <f>SUM(O558:R558)</f>
        <v>0</v>
      </c>
      <c r="O558" s="7">
        <f>SUM(O8,O452,O515,O546:O557)</f>
        <v>0</v>
      </c>
      <c r="P558" s="7">
        <f>SUM(P8,P452,P515,P546:P557)</f>
        <v>0</v>
      </c>
      <c r="Q558" s="7">
        <f>SUM(Q8,Q452,Q515,Q546:Q557)</f>
        <v>0</v>
      </c>
      <c r="R558" s="7">
        <f>SUM(R8,R452,R515,R546:R557)</f>
        <v>0</v>
      </c>
      <c r="S558" s="7">
        <f>SUM(T558:W558)</f>
        <v>0</v>
      </c>
      <c r="T558" s="7">
        <f>SUM(T8,T452,T515,T546:T557)</f>
        <v>0</v>
      </c>
      <c r="U558" s="7">
        <f>SUM(U8,U452,U515,U546:U557)</f>
        <v>0</v>
      </c>
      <c r="V558" s="7">
        <f>SUM(V8,V452,V515,V546:V557)</f>
        <v>0</v>
      </c>
      <c r="W558" s="7">
        <f>SUM(W8,W452,W515,W546:W557)</f>
        <v>0</v>
      </c>
      <c r="X558" s="28" t="s">
        <v>1695</v>
      </c>
    </row>
    <row r="559" spans="1:26" s="19" customFormat="1" x14ac:dyDescent="0.35">
      <c r="A559" s="162" t="s">
        <v>464</v>
      </c>
      <c r="B559" s="163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5"/>
      <c r="Y559" s="113"/>
      <c r="Z559" s="113"/>
    </row>
    <row r="560" spans="1:26" x14ac:dyDescent="0.35">
      <c r="A560" s="164" t="s">
        <v>1191</v>
      </c>
      <c r="B560" s="165"/>
      <c r="C560" s="89">
        <v>0</v>
      </c>
      <c r="D560" s="32">
        <f>SUM(E560:H560)</f>
        <v>0</v>
      </c>
      <c r="E560" s="32">
        <f>SUM(E561:E759)</f>
        <v>0</v>
      </c>
      <c r="F560" s="32">
        <f t="shared" ref="F560:W560" si="3">SUM(F561:F759)</f>
        <v>0</v>
      </c>
      <c r="G560" s="32">
        <f t="shared" si="3"/>
        <v>0</v>
      </c>
      <c r="H560" s="32">
        <f t="shared" si="3"/>
        <v>0</v>
      </c>
      <c r="I560" s="32">
        <f>SUM(J560:M560)</f>
        <v>0</v>
      </c>
      <c r="J560" s="32">
        <f t="shared" si="3"/>
        <v>0</v>
      </c>
      <c r="K560" s="32">
        <f t="shared" si="3"/>
        <v>0</v>
      </c>
      <c r="L560" s="32">
        <f t="shared" si="3"/>
        <v>0</v>
      </c>
      <c r="M560" s="32">
        <f t="shared" si="3"/>
        <v>0</v>
      </c>
      <c r="N560" s="32">
        <f>SUM(O560:R560)</f>
        <v>0</v>
      </c>
      <c r="O560" s="32">
        <f t="shared" si="3"/>
        <v>0</v>
      </c>
      <c r="P560" s="32">
        <f t="shared" si="3"/>
        <v>0</v>
      </c>
      <c r="Q560" s="32">
        <f t="shared" si="3"/>
        <v>0</v>
      </c>
      <c r="R560" s="32">
        <f t="shared" si="3"/>
        <v>0</v>
      </c>
      <c r="S560" s="32">
        <f>SUM(T560:W560)</f>
        <v>0</v>
      </c>
      <c r="T560" s="32">
        <f>SUM(T561:T759)</f>
        <v>0</v>
      </c>
      <c r="U560" s="32">
        <f t="shared" si="3"/>
        <v>0</v>
      </c>
      <c r="V560" s="32">
        <f t="shared" si="3"/>
        <v>0</v>
      </c>
      <c r="W560" s="32">
        <f t="shared" si="3"/>
        <v>0</v>
      </c>
      <c r="X560" s="33" t="s">
        <v>1695</v>
      </c>
    </row>
    <row r="561" spans="1:25" x14ac:dyDescent="0.35">
      <c r="A561" s="85">
        <v>101000000</v>
      </c>
      <c r="B561" s="30" t="s">
        <v>465</v>
      </c>
      <c r="C561" s="13">
        <v>0</v>
      </c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5">
        <v>195</v>
      </c>
      <c r="Y561" s="109">
        <v>0</v>
      </c>
    </row>
    <row r="562" spans="1:25" x14ac:dyDescent="0.35">
      <c r="A562" s="85">
        <v>101010000</v>
      </c>
      <c r="B562" s="30" t="s">
        <v>466</v>
      </c>
      <c r="C562" s="13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5">
        <v>179</v>
      </c>
      <c r="Y562" s="109">
        <v>0</v>
      </c>
    </row>
    <row r="563" spans="1:25" x14ac:dyDescent="0.35">
      <c r="A563" s="85">
        <v>101010100</v>
      </c>
      <c r="B563" s="30" t="s">
        <v>467</v>
      </c>
      <c r="C563" s="13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5">
        <v>186</v>
      </c>
      <c r="Y563" s="109">
        <v>0</v>
      </c>
    </row>
    <row r="564" spans="1:25" x14ac:dyDescent="0.35">
      <c r="A564" s="85">
        <v>101010200</v>
      </c>
      <c r="B564" s="30" t="s">
        <v>468</v>
      </c>
      <c r="C564" s="13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5">
        <v>186</v>
      </c>
      <c r="Y564" s="109">
        <v>0</v>
      </c>
    </row>
    <row r="565" spans="1:25" x14ac:dyDescent="0.35">
      <c r="A565" s="85">
        <v>101010300</v>
      </c>
      <c r="B565" s="30" t="s">
        <v>469</v>
      </c>
      <c r="C565" s="13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5">
        <v>132</v>
      </c>
      <c r="Y565" s="109">
        <v>0</v>
      </c>
    </row>
    <row r="566" spans="1:25" x14ac:dyDescent="0.35">
      <c r="A566" s="85">
        <v>101010400</v>
      </c>
      <c r="B566" s="30" t="s">
        <v>470</v>
      </c>
      <c r="C566" s="13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5">
        <v>183</v>
      </c>
      <c r="Y566" s="109">
        <v>0</v>
      </c>
    </row>
    <row r="567" spans="1:25" x14ac:dyDescent="0.35">
      <c r="A567" s="85">
        <v>101010500</v>
      </c>
      <c r="B567" s="30" t="s">
        <v>471</v>
      </c>
      <c r="C567" s="13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5">
        <v>186</v>
      </c>
      <c r="Y567" s="109">
        <v>0</v>
      </c>
    </row>
    <row r="568" spans="1:25" x14ac:dyDescent="0.35">
      <c r="A568" s="85">
        <v>101010600</v>
      </c>
      <c r="B568" s="30" t="s">
        <v>472</v>
      </c>
      <c r="C568" s="13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5">
        <v>197</v>
      </c>
      <c r="Y568" s="109">
        <v>0</v>
      </c>
    </row>
    <row r="569" spans="1:25" x14ac:dyDescent="0.35">
      <c r="A569" s="85">
        <v>101020000</v>
      </c>
      <c r="B569" s="30" t="s">
        <v>473</v>
      </c>
      <c r="C569" s="13">
        <v>0</v>
      </c>
      <c r="D569" s="6"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5">
        <v>173</v>
      </c>
      <c r="Y569" s="109">
        <v>0</v>
      </c>
    </row>
    <row r="570" spans="1:25" x14ac:dyDescent="0.35">
      <c r="A570" s="85">
        <v>101020100</v>
      </c>
      <c r="B570" s="30" t="s">
        <v>467</v>
      </c>
      <c r="C570" s="13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5">
        <v>176</v>
      </c>
      <c r="Y570" s="109">
        <v>0</v>
      </c>
    </row>
    <row r="571" spans="1:25" x14ac:dyDescent="0.35">
      <c r="A571" s="85">
        <v>101020200</v>
      </c>
      <c r="B571" s="30" t="s">
        <v>468</v>
      </c>
      <c r="C571" s="13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5">
        <v>170</v>
      </c>
      <c r="Y571" s="109">
        <v>0</v>
      </c>
    </row>
    <row r="572" spans="1:25" x14ac:dyDescent="0.35">
      <c r="A572" s="85">
        <v>101020300</v>
      </c>
      <c r="B572" s="30" t="s">
        <v>469</v>
      </c>
      <c r="C572" s="13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5">
        <v>145</v>
      </c>
      <c r="Y572" s="109">
        <v>0</v>
      </c>
    </row>
    <row r="573" spans="1:25" x14ac:dyDescent="0.35">
      <c r="A573" s="85">
        <v>101020400</v>
      </c>
      <c r="B573" s="30" t="s">
        <v>470</v>
      </c>
      <c r="C573" s="13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5">
        <v>183</v>
      </c>
      <c r="Y573" s="109">
        <v>0</v>
      </c>
    </row>
    <row r="574" spans="1:25" x14ac:dyDescent="0.35">
      <c r="A574" s="85">
        <v>101020500</v>
      </c>
      <c r="B574" s="30" t="s">
        <v>471</v>
      </c>
      <c r="C574" s="13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5">
        <v>167</v>
      </c>
      <c r="Y574" s="109">
        <v>0</v>
      </c>
    </row>
    <row r="575" spans="1:25" x14ac:dyDescent="0.35">
      <c r="A575" s="85">
        <v>101020600</v>
      </c>
      <c r="B575" s="30" t="s">
        <v>472</v>
      </c>
      <c r="C575" s="13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5">
        <v>286</v>
      </c>
      <c r="Y575" s="109">
        <v>0</v>
      </c>
    </row>
    <row r="576" spans="1:25" x14ac:dyDescent="0.35">
      <c r="A576" s="85">
        <v>101030000</v>
      </c>
      <c r="B576" s="30" t="s">
        <v>474</v>
      </c>
      <c r="C576" s="13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5">
        <v>179</v>
      </c>
      <c r="Y576" s="109">
        <v>0</v>
      </c>
    </row>
    <row r="577" spans="1:25" x14ac:dyDescent="0.35">
      <c r="A577" s="85">
        <v>101030100</v>
      </c>
      <c r="B577" s="30" t="s">
        <v>467</v>
      </c>
      <c r="C577" s="13">
        <v>0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5">
        <v>242</v>
      </c>
      <c r="Y577" s="109">
        <v>0</v>
      </c>
    </row>
    <row r="578" spans="1:25" x14ac:dyDescent="0.35">
      <c r="A578" s="85">
        <v>101030200</v>
      </c>
      <c r="B578" s="30" t="s">
        <v>468</v>
      </c>
      <c r="C578" s="13">
        <v>0</v>
      </c>
      <c r="D578" s="6">
        <v>0</v>
      </c>
      <c r="E578" s="6">
        <v>0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5">
        <v>227</v>
      </c>
      <c r="Y578" s="109">
        <v>0</v>
      </c>
    </row>
    <row r="579" spans="1:25" x14ac:dyDescent="0.35">
      <c r="A579" s="85">
        <v>101030300</v>
      </c>
      <c r="B579" s="30" t="s">
        <v>469</v>
      </c>
      <c r="C579" s="13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5">
        <v>151</v>
      </c>
      <c r="Y579" s="109">
        <v>0</v>
      </c>
    </row>
    <row r="580" spans="1:25" x14ac:dyDescent="0.35">
      <c r="A580" s="85">
        <v>101030400</v>
      </c>
      <c r="B580" s="30" t="s">
        <v>470</v>
      </c>
      <c r="C580" s="13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5">
        <v>205</v>
      </c>
      <c r="Y580" s="109">
        <v>0</v>
      </c>
    </row>
    <row r="581" spans="1:25" x14ac:dyDescent="0.35">
      <c r="A581" s="85">
        <v>101030500</v>
      </c>
      <c r="B581" s="30" t="s">
        <v>471</v>
      </c>
      <c r="C581" s="13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5">
        <v>205</v>
      </c>
      <c r="Y581" s="109">
        <v>0</v>
      </c>
    </row>
    <row r="582" spans="1:25" x14ac:dyDescent="0.35">
      <c r="A582" s="85">
        <v>101030600</v>
      </c>
      <c r="B582" s="30" t="s">
        <v>472</v>
      </c>
      <c r="C582" s="13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5">
        <v>343</v>
      </c>
      <c r="Y582" s="109">
        <v>0</v>
      </c>
    </row>
    <row r="583" spans="1:25" x14ac:dyDescent="0.35">
      <c r="A583" s="85">
        <v>101040000</v>
      </c>
      <c r="B583" s="30" t="s">
        <v>475</v>
      </c>
      <c r="C583" s="13">
        <v>0</v>
      </c>
      <c r="D583" s="6">
        <v>0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5">
        <v>178</v>
      </c>
      <c r="Y583" s="109">
        <v>0</v>
      </c>
    </row>
    <row r="584" spans="1:25" x14ac:dyDescent="0.35">
      <c r="A584" s="85">
        <v>101040100</v>
      </c>
      <c r="B584" s="30" t="s">
        <v>476</v>
      </c>
      <c r="C584" s="13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5">
        <v>205</v>
      </c>
      <c r="Y584" s="109">
        <v>0</v>
      </c>
    </row>
    <row r="585" spans="1:25" x14ac:dyDescent="0.35">
      <c r="A585" s="85">
        <v>101040200</v>
      </c>
      <c r="B585" s="30" t="s">
        <v>477</v>
      </c>
      <c r="C585" s="13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5">
        <v>217</v>
      </c>
      <c r="Y585" s="109">
        <v>0</v>
      </c>
    </row>
    <row r="586" spans="1:25" x14ac:dyDescent="0.35">
      <c r="A586" s="85">
        <v>101040300</v>
      </c>
      <c r="B586" s="30" t="s">
        <v>469</v>
      </c>
      <c r="C586" s="13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5">
        <v>176</v>
      </c>
      <c r="Y586" s="109">
        <v>0</v>
      </c>
    </row>
    <row r="587" spans="1:25" x14ac:dyDescent="0.35">
      <c r="A587" s="85">
        <v>101040400</v>
      </c>
      <c r="B587" s="30" t="s">
        <v>478</v>
      </c>
      <c r="C587" s="13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5">
        <v>198</v>
      </c>
      <c r="Y587" s="109">
        <v>0</v>
      </c>
    </row>
    <row r="588" spans="1:25" x14ac:dyDescent="0.35">
      <c r="A588" s="85">
        <v>101040500</v>
      </c>
      <c r="B588" s="30" t="s">
        <v>479</v>
      </c>
      <c r="C588" s="13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5">
        <v>205</v>
      </c>
      <c r="Y588" s="109">
        <v>0</v>
      </c>
    </row>
    <row r="589" spans="1:25" x14ac:dyDescent="0.35">
      <c r="A589" s="85">
        <v>102000000</v>
      </c>
      <c r="B589" s="30" t="s">
        <v>480</v>
      </c>
      <c r="C589" s="13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5">
        <v>269</v>
      </c>
      <c r="Y589" s="109">
        <v>0</v>
      </c>
    </row>
    <row r="590" spans="1:25" ht="26" x14ac:dyDescent="0.35">
      <c r="A590" s="85">
        <v>102010000</v>
      </c>
      <c r="B590" s="30" t="s">
        <v>481</v>
      </c>
      <c r="C590" s="13">
        <v>0</v>
      </c>
      <c r="D590" s="6"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5">
        <v>277</v>
      </c>
      <c r="Y590" s="109">
        <v>0</v>
      </c>
    </row>
    <row r="591" spans="1:25" x14ac:dyDescent="0.35">
      <c r="A591" s="85">
        <v>102020000</v>
      </c>
      <c r="B591" s="30" t="s">
        <v>482</v>
      </c>
      <c r="C591" s="13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5">
        <v>304</v>
      </c>
      <c r="Y591" s="109">
        <v>0</v>
      </c>
    </row>
    <row r="592" spans="1:25" x14ac:dyDescent="0.35">
      <c r="A592" s="85">
        <v>102030000</v>
      </c>
      <c r="B592" s="30" t="s">
        <v>483</v>
      </c>
      <c r="C592" s="13">
        <v>0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5">
        <v>274</v>
      </c>
      <c r="Y592" s="109">
        <v>0</v>
      </c>
    </row>
    <row r="593" spans="1:25" x14ac:dyDescent="0.35">
      <c r="A593" s="85">
        <v>102040000</v>
      </c>
      <c r="B593" s="30" t="s">
        <v>484</v>
      </c>
      <c r="C593" s="13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5">
        <v>245</v>
      </c>
      <c r="Y593" s="109">
        <v>0</v>
      </c>
    </row>
    <row r="594" spans="1:25" x14ac:dyDescent="0.35">
      <c r="A594" s="85">
        <v>102050000</v>
      </c>
      <c r="B594" s="30" t="s">
        <v>485</v>
      </c>
      <c r="C594" s="13">
        <v>0</v>
      </c>
      <c r="D594" s="6"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5">
        <v>274</v>
      </c>
      <c r="Y594" s="109">
        <v>0</v>
      </c>
    </row>
    <row r="595" spans="1:25" x14ac:dyDescent="0.35">
      <c r="A595" s="85">
        <v>102060000</v>
      </c>
      <c r="B595" s="30" t="s">
        <v>486</v>
      </c>
      <c r="C595" s="13">
        <v>0</v>
      </c>
      <c r="D595" s="6">
        <v>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5">
        <v>264</v>
      </c>
      <c r="Y595" s="109">
        <v>0</v>
      </c>
    </row>
    <row r="596" spans="1:25" x14ac:dyDescent="0.35">
      <c r="A596" s="85">
        <v>102070000</v>
      </c>
      <c r="B596" s="30" t="s">
        <v>487</v>
      </c>
      <c r="C596" s="13">
        <v>0</v>
      </c>
      <c r="D596" s="6"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5">
        <v>255</v>
      </c>
      <c r="Y596" s="109">
        <v>0</v>
      </c>
    </row>
    <row r="597" spans="1:25" x14ac:dyDescent="0.35">
      <c r="A597" s="85">
        <v>102080000</v>
      </c>
      <c r="B597" s="30" t="s">
        <v>488</v>
      </c>
      <c r="C597" s="13">
        <v>0</v>
      </c>
      <c r="D597" s="6"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5">
        <v>286</v>
      </c>
      <c r="Y597" s="109">
        <v>0</v>
      </c>
    </row>
    <row r="598" spans="1:25" x14ac:dyDescent="0.35">
      <c r="A598" s="85">
        <v>102090000</v>
      </c>
      <c r="B598" s="30" t="s">
        <v>489</v>
      </c>
      <c r="C598" s="13">
        <v>0</v>
      </c>
      <c r="D598" s="6">
        <v>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5">
        <v>274</v>
      </c>
      <c r="Y598" s="109">
        <v>0</v>
      </c>
    </row>
    <row r="599" spans="1:25" x14ac:dyDescent="0.35">
      <c r="A599" s="85">
        <v>102090100</v>
      </c>
      <c r="B599" s="30" t="s">
        <v>490</v>
      </c>
      <c r="C599" s="13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5">
        <v>242</v>
      </c>
      <c r="Y599" s="109">
        <v>0</v>
      </c>
    </row>
    <row r="600" spans="1:25" x14ac:dyDescent="0.35">
      <c r="A600" s="85">
        <v>102090200</v>
      </c>
      <c r="B600" s="30" t="s">
        <v>491</v>
      </c>
      <c r="C600" s="13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5">
        <v>233</v>
      </c>
      <c r="Y600" s="109">
        <v>0</v>
      </c>
    </row>
    <row r="601" spans="1:25" ht="26" x14ac:dyDescent="0.35">
      <c r="A601" s="85">
        <v>103000000</v>
      </c>
      <c r="B601" s="30" t="s">
        <v>492</v>
      </c>
      <c r="C601" s="13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5">
        <v>214</v>
      </c>
      <c r="Y601" s="109">
        <v>0</v>
      </c>
    </row>
    <row r="602" spans="1:25" ht="26" x14ac:dyDescent="0.35">
      <c r="A602" s="85">
        <v>103010000</v>
      </c>
      <c r="B602" s="30" t="s">
        <v>493</v>
      </c>
      <c r="C602" s="13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5">
        <v>217</v>
      </c>
      <c r="Y602" s="109">
        <v>0</v>
      </c>
    </row>
    <row r="603" spans="1:25" x14ac:dyDescent="0.35">
      <c r="A603" s="85">
        <v>103020000</v>
      </c>
      <c r="B603" s="30" t="s">
        <v>494</v>
      </c>
      <c r="C603" s="13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5">
        <v>217</v>
      </c>
      <c r="Y603" s="109">
        <v>0</v>
      </c>
    </row>
    <row r="604" spans="1:25" x14ac:dyDescent="0.35">
      <c r="A604" s="85">
        <v>103030000</v>
      </c>
      <c r="B604" s="30" t="s">
        <v>495</v>
      </c>
      <c r="C604" s="13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5">
        <v>211</v>
      </c>
      <c r="Y604" s="109">
        <v>0</v>
      </c>
    </row>
    <row r="605" spans="1:25" ht="26" x14ac:dyDescent="0.35">
      <c r="A605" s="85">
        <v>104000000</v>
      </c>
      <c r="B605" s="30" t="s">
        <v>496</v>
      </c>
      <c r="C605" s="13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5">
        <v>387</v>
      </c>
      <c r="Y605" s="109">
        <v>0</v>
      </c>
    </row>
    <row r="606" spans="1:25" x14ac:dyDescent="0.35">
      <c r="A606" s="85">
        <v>104010000</v>
      </c>
      <c r="B606" s="30" t="s">
        <v>497</v>
      </c>
      <c r="C606" s="13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5">
        <v>387</v>
      </c>
      <c r="Y606" s="109">
        <v>0</v>
      </c>
    </row>
    <row r="607" spans="1:25" x14ac:dyDescent="0.35">
      <c r="A607" s="85">
        <v>104020000</v>
      </c>
      <c r="B607" s="30" t="s">
        <v>498</v>
      </c>
      <c r="C607" s="13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5">
        <v>387</v>
      </c>
      <c r="Y607" s="109">
        <v>0</v>
      </c>
    </row>
    <row r="608" spans="1:25" x14ac:dyDescent="0.35">
      <c r="A608" s="85">
        <v>104030000</v>
      </c>
      <c r="B608" s="30" t="s">
        <v>499</v>
      </c>
      <c r="C608" s="13">
        <v>0</v>
      </c>
      <c r="D608" s="6"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5">
        <v>387</v>
      </c>
      <c r="Y608" s="109">
        <v>0</v>
      </c>
    </row>
    <row r="609" spans="1:25" x14ac:dyDescent="0.35">
      <c r="A609" s="85">
        <v>104040000</v>
      </c>
      <c r="B609" s="30" t="s">
        <v>500</v>
      </c>
      <c r="C609" s="13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5">
        <v>198</v>
      </c>
      <c r="Y609" s="109">
        <v>0</v>
      </c>
    </row>
    <row r="610" spans="1:25" x14ac:dyDescent="0.35">
      <c r="A610" s="85">
        <v>105000000</v>
      </c>
      <c r="B610" s="30" t="s">
        <v>501</v>
      </c>
      <c r="C610" s="13">
        <v>0</v>
      </c>
      <c r="D610" s="6">
        <v>0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5">
        <v>223</v>
      </c>
      <c r="Y610" s="109">
        <v>0</v>
      </c>
    </row>
    <row r="611" spans="1:25" x14ac:dyDescent="0.35">
      <c r="A611" s="85">
        <v>106000000</v>
      </c>
      <c r="B611" s="30" t="s">
        <v>502</v>
      </c>
      <c r="C611" s="13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5">
        <v>312</v>
      </c>
      <c r="Y611" s="109">
        <v>0</v>
      </c>
    </row>
    <row r="612" spans="1:25" x14ac:dyDescent="0.35">
      <c r="A612" s="85">
        <v>106010000</v>
      </c>
      <c r="B612" s="30" t="s">
        <v>503</v>
      </c>
      <c r="C612" s="13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5">
        <v>305</v>
      </c>
      <c r="Y612" s="109">
        <v>0</v>
      </c>
    </row>
    <row r="613" spans="1:25" x14ac:dyDescent="0.35">
      <c r="A613" s="85">
        <v>106010100</v>
      </c>
      <c r="B613" s="30" t="s">
        <v>504</v>
      </c>
      <c r="C613" s="13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5">
        <v>211</v>
      </c>
      <c r="Y613" s="109">
        <v>0</v>
      </c>
    </row>
    <row r="614" spans="1:25" x14ac:dyDescent="0.35">
      <c r="A614" s="85">
        <v>106020000</v>
      </c>
      <c r="B614" s="30" t="s">
        <v>505</v>
      </c>
      <c r="C614" s="13">
        <v>0</v>
      </c>
      <c r="D614" s="6"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5">
        <v>324</v>
      </c>
      <c r="Y614" s="109">
        <v>0</v>
      </c>
    </row>
    <row r="615" spans="1:25" x14ac:dyDescent="0.35">
      <c r="A615" s="85">
        <v>106020100</v>
      </c>
      <c r="B615" s="30" t="s">
        <v>504</v>
      </c>
      <c r="C615" s="13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5">
        <v>255</v>
      </c>
      <c r="Y615" s="109">
        <v>0</v>
      </c>
    </row>
    <row r="616" spans="1:25" x14ac:dyDescent="0.35">
      <c r="A616" s="85">
        <v>106020200</v>
      </c>
      <c r="B616" s="30" t="s">
        <v>2151</v>
      </c>
      <c r="C616" s="13">
        <v>0</v>
      </c>
      <c r="D616" s="6">
        <v>0</v>
      </c>
      <c r="E616" s="6">
        <v>0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5">
        <v>379</v>
      </c>
      <c r="Y616" s="109">
        <v>0</v>
      </c>
    </row>
    <row r="617" spans="1:25" x14ac:dyDescent="0.35">
      <c r="A617" s="85">
        <v>106030000</v>
      </c>
      <c r="B617" s="30" t="s">
        <v>506</v>
      </c>
      <c r="C617" s="13">
        <v>0</v>
      </c>
      <c r="D617" s="6">
        <v>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5">
        <v>340</v>
      </c>
      <c r="Y617" s="109">
        <v>0</v>
      </c>
    </row>
    <row r="618" spans="1:25" x14ac:dyDescent="0.35">
      <c r="A618" s="85">
        <v>106030100</v>
      </c>
      <c r="B618" s="30" t="s">
        <v>504</v>
      </c>
      <c r="C618" s="13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5">
        <v>249</v>
      </c>
      <c r="Y618" s="109">
        <v>0</v>
      </c>
    </row>
    <row r="619" spans="1:25" x14ac:dyDescent="0.35">
      <c r="A619" s="85">
        <v>106030200</v>
      </c>
      <c r="B619" s="30" t="s">
        <v>2151</v>
      </c>
      <c r="C619" s="13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5">
        <v>379</v>
      </c>
      <c r="Y619" s="109">
        <v>0</v>
      </c>
    </row>
    <row r="620" spans="1:25" ht="39" x14ac:dyDescent="0.35">
      <c r="A620" s="85">
        <v>107000000</v>
      </c>
      <c r="B620" s="30" t="s">
        <v>1920</v>
      </c>
      <c r="C620" s="13">
        <v>0</v>
      </c>
      <c r="D620" s="6">
        <v>0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5">
        <v>324</v>
      </c>
      <c r="Y620" s="109">
        <v>0</v>
      </c>
    </row>
    <row r="621" spans="1:25" x14ac:dyDescent="0.35">
      <c r="A621" s="85">
        <v>107010000</v>
      </c>
      <c r="B621" s="30" t="s">
        <v>507</v>
      </c>
      <c r="C621" s="13">
        <v>0</v>
      </c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5">
        <v>324</v>
      </c>
      <c r="Y621" s="109">
        <v>0</v>
      </c>
    </row>
    <row r="622" spans="1:25" x14ac:dyDescent="0.35">
      <c r="A622" s="85">
        <v>107010100</v>
      </c>
      <c r="B622" s="30" t="s">
        <v>508</v>
      </c>
      <c r="C622" s="13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5">
        <v>379</v>
      </c>
      <c r="Y622" s="109">
        <v>0</v>
      </c>
    </row>
    <row r="623" spans="1:25" x14ac:dyDescent="0.35">
      <c r="A623" s="85">
        <v>107020000</v>
      </c>
      <c r="B623" s="30" t="s">
        <v>509</v>
      </c>
      <c r="C623" s="13">
        <v>0</v>
      </c>
      <c r="D623" s="6">
        <v>0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5">
        <v>324</v>
      </c>
      <c r="Y623" s="109">
        <v>0</v>
      </c>
    </row>
    <row r="624" spans="1:25" x14ac:dyDescent="0.35">
      <c r="A624" s="85">
        <v>107020100</v>
      </c>
      <c r="B624" s="30" t="s">
        <v>510</v>
      </c>
      <c r="C624" s="13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5">
        <v>324</v>
      </c>
      <c r="Y624" s="109">
        <v>0</v>
      </c>
    </row>
    <row r="625" spans="1:25" x14ac:dyDescent="0.35">
      <c r="A625" s="85">
        <v>107020200</v>
      </c>
      <c r="B625" s="30" t="s">
        <v>511</v>
      </c>
      <c r="C625" s="13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5">
        <v>324</v>
      </c>
      <c r="Y625" s="109">
        <v>0</v>
      </c>
    </row>
    <row r="626" spans="1:25" x14ac:dyDescent="0.35">
      <c r="A626" s="85">
        <v>107020300</v>
      </c>
      <c r="B626" s="30" t="s">
        <v>512</v>
      </c>
      <c r="C626" s="13">
        <v>0</v>
      </c>
      <c r="D626" s="6">
        <v>0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5">
        <v>324</v>
      </c>
      <c r="Y626" s="109">
        <v>0</v>
      </c>
    </row>
    <row r="627" spans="1:25" x14ac:dyDescent="0.35">
      <c r="A627" s="85">
        <v>107020400</v>
      </c>
      <c r="B627" s="30" t="s">
        <v>513</v>
      </c>
      <c r="C627" s="13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5">
        <v>324</v>
      </c>
      <c r="Y627" s="109">
        <v>0</v>
      </c>
    </row>
    <row r="628" spans="1:25" ht="26" x14ac:dyDescent="0.35">
      <c r="A628" s="85">
        <v>107020500</v>
      </c>
      <c r="B628" s="30" t="s">
        <v>514</v>
      </c>
      <c r="C628" s="13">
        <v>0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5">
        <v>324</v>
      </c>
      <c r="Y628" s="109">
        <v>0</v>
      </c>
    </row>
    <row r="629" spans="1:25" ht="26" x14ac:dyDescent="0.35">
      <c r="A629" s="85">
        <v>107020600</v>
      </c>
      <c r="B629" s="30" t="s">
        <v>515</v>
      </c>
      <c r="C629" s="13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5">
        <v>324</v>
      </c>
      <c r="Y629" s="109">
        <v>0</v>
      </c>
    </row>
    <row r="630" spans="1:25" ht="26" x14ac:dyDescent="0.35">
      <c r="A630" s="85">
        <v>107020700</v>
      </c>
      <c r="B630" s="30" t="s">
        <v>516</v>
      </c>
      <c r="C630" s="13">
        <v>0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5">
        <v>324</v>
      </c>
      <c r="Y630" s="109">
        <v>0</v>
      </c>
    </row>
    <row r="631" spans="1:25" x14ac:dyDescent="0.35">
      <c r="A631" s="85">
        <v>107020800</v>
      </c>
      <c r="B631" s="30" t="s">
        <v>517</v>
      </c>
      <c r="C631" s="13">
        <v>0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5">
        <v>324</v>
      </c>
      <c r="Y631" s="109">
        <v>0</v>
      </c>
    </row>
    <row r="632" spans="1:25" x14ac:dyDescent="0.35">
      <c r="A632" s="85">
        <v>107030000</v>
      </c>
      <c r="B632" s="30" t="s">
        <v>518</v>
      </c>
      <c r="C632" s="13">
        <v>0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5">
        <v>324</v>
      </c>
      <c r="Y632" s="109">
        <v>0</v>
      </c>
    </row>
    <row r="633" spans="1:25" ht="12.75" customHeight="1" x14ac:dyDescent="0.35">
      <c r="A633" s="85">
        <v>107030100</v>
      </c>
      <c r="B633" s="30" t="s">
        <v>519</v>
      </c>
      <c r="C633" s="13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5">
        <v>324</v>
      </c>
      <c r="Y633" s="109">
        <v>0</v>
      </c>
    </row>
    <row r="634" spans="1:25" x14ac:dyDescent="0.35">
      <c r="A634" s="85">
        <v>107030200</v>
      </c>
      <c r="B634" s="30" t="s">
        <v>520</v>
      </c>
      <c r="C634" s="13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5">
        <v>324</v>
      </c>
      <c r="Y634" s="109">
        <v>0</v>
      </c>
    </row>
    <row r="635" spans="1:25" x14ac:dyDescent="0.35">
      <c r="A635" s="85">
        <v>107040000</v>
      </c>
      <c r="B635" s="30" t="s">
        <v>521</v>
      </c>
      <c r="C635" s="13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5">
        <v>324</v>
      </c>
      <c r="Y635" s="109">
        <v>0</v>
      </c>
    </row>
    <row r="636" spans="1:25" x14ac:dyDescent="0.35">
      <c r="A636" s="85">
        <v>107050000</v>
      </c>
      <c r="B636" s="30" t="s">
        <v>522</v>
      </c>
      <c r="C636" s="13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5">
        <v>379</v>
      </c>
      <c r="Y636" s="109">
        <v>0</v>
      </c>
    </row>
    <row r="637" spans="1:25" x14ac:dyDescent="0.35">
      <c r="A637" s="85">
        <v>107050100</v>
      </c>
      <c r="B637" s="30" t="s">
        <v>508</v>
      </c>
      <c r="C637" s="13">
        <v>0</v>
      </c>
      <c r="D637" s="6">
        <v>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5">
        <v>379</v>
      </c>
      <c r="Y637" s="109">
        <v>0</v>
      </c>
    </row>
    <row r="638" spans="1:25" ht="26" x14ac:dyDescent="0.35">
      <c r="A638" s="85">
        <v>107060000</v>
      </c>
      <c r="B638" s="30" t="s">
        <v>1921</v>
      </c>
      <c r="C638" s="13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5">
        <v>379</v>
      </c>
      <c r="Y638" s="109">
        <v>0</v>
      </c>
    </row>
    <row r="639" spans="1:25" x14ac:dyDescent="0.35">
      <c r="A639" s="85">
        <v>107060100</v>
      </c>
      <c r="B639" s="30" t="s">
        <v>1922</v>
      </c>
      <c r="C639" s="13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5">
        <v>379</v>
      </c>
      <c r="Y639" s="109">
        <v>0</v>
      </c>
    </row>
    <row r="640" spans="1:25" x14ac:dyDescent="0.35">
      <c r="A640" s="85">
        <v>107060200</v>
      </c>
      <c r="B640" s="30" t="s">
        <v>1923</v>
      </c>
      <c r="C640" s="13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5">
        <v>379</v>
      </c>
      <c r="Y640" s="109">
        <v>0</v>
      </c>
    </row>
    <row r="641" spans="1:25" ht="39" x14ac:dyDescent="0.35">
      <c r="A641" s="85">
        <v>107070000</v>
      </c>
      <c r="B641" s="30" t="s">
        <v>2084</v>
      </c>
      <c r="C641" s="13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5">
        <v>379</v>
      </c>
      <c r="Y641" s="109">
        <v>0</v>
      </c>
    </row>
    <row r="642" spans="1:25" ht="26" x14ac:dyDescent="0.35">
      <c r="A642" s="85">
        <v>108000000</v>
      </c>
      <c r="B642" s="30" t="s">
        <v>523</v>
      </c>
      <c r="C642" s="13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5">
        <v>305</v>
      </c>
      <c r="Y642" s="109">
        <v>0</v>
      </c>
    </row>
    <row r="643" spans="1:25" x14ac:dyDescent="0.35">
      <c r="A643" s="85">
        <v>108010000</v>
      </c>
      <c r="B643" s="30" t="s">
        <v>524</v>
      </c>
      <c r="C643" s="13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5">
        <v>648</v>
      </c>
      <c r="Y643" s="109">
        <v>0</v>
      </c>
    </row>
    <row r="644" spans="1:25" x14ac:dyDescent="0.35">
      <c r="A644" s="85">
        <v>108010100</v>
      </c>
      <c r="B644" s="30" t="s">
        <v>525</v>
      </c>
      <c r="C644" s="13">
        <v>0</v>
      </c>
      <c r="D644" s="6">
        <v>0</v>
      </c>
      <c r="E644" s="6">
        <v>0</v>
      </c>
      <c r="F644" s="6">
        <v>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5">
        <v>244</v>
      </c>
      <c r="Y644" s="109">
        <v>0</v>
      </c>
    </row>
    <row r="645" spans="1:25" ht="52" x14ac:dyDescent="0.35">
      <c r="A645" s="85">
        <v>108010200</v>
      </c>
      <c r="B645" s="30" t="s">
        <v>526</v>
      </c>
      <c r="C645" s="13">
        <v>0</v>
      </c>
      <c r="D645" s="6">
        <v>0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5">
        <v>494</v>
      </c>
      <c r="Y645" s="109">
        <v>0</v>
      </c>
    </row>
    <row r="646" spans="1:25" ht="26" x14ac:dyDescent="0.35">
      <c r="A646" s="85">
        <v>108020000</v>
      </c>
      <c r="B646" s="30" t="s">
        <v>527</v>
      </c>
      <c r="C646" s="13">
        <v>0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5">
        <v>291</v>
      </c>
      <c r="Y646" s="109">
        <v>0</v>
      </c>
    </row>
    <row r="647" spans="1:25" x14ac:dyDescent="0.35">
      <c r="A647" s="85">
        <v>108020100</v>
      </c>
      <c r="B647" s="30" t="s">
        <v>528</v>
      </c>
      <c r="C647" s="13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5">
        <v>324</v>
      </c>
      <c r="Y647" s="109">
        <v>0</v>
      </c>
    </row>
    <row r="648" spans="1:25" x14ac:dyDescent="0.35">
      <c r="A648" s="85">
        <v>108020200</v>
      </c>
      <c r="B648" s="30" t="s">
        <v>529</v>
      </c>
      <c r="C648" s="13">
        <v>0</v>
      </c>
      <c r="D648" s="6">
        <v>0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5">
        <v>324</v>
      </c>
      <c r="Y648" s="109">
        <v>0</v>
      </c>
    </row>
    <row r="649" spans="1:25" x14ac:dyDescent="0.35">
      <c r="A649" s="85">
        <v>108030000</v>
      </c>
      <c r="B649" s="30" t="s">
        <v>530</v>
      </c>
      <c r="C649" s="13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5">
        <v>324</v>
      </c>
      <c r="Y649" s="109">
        <v>0</v>
      </c>
    </row>
    <row r="650" spans="1:25" x14ac:dyDescent="0.35">
      <c r="A650" s="85">
        <v>108030100</v>
      </c>
      <c r="B650" s="30" t="s">
        <v>531</v>
      </c>
      <c r="C650" s="13">
        <v>0</v>
      </c>
      <c r="D650" s="6">
        <v>0</v>
      </c>
      <c r="E650" s="6">
        <v>0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5">
        <v>324</v>
      </c>
      <c r="Y650" s="109">
        <v>0</v>
      </c>
    </row>
    <row r="651" spans="1:25" x14ac:dyDescent="0.35">
      <c r="A651" s="85">
        <v>108040000</v>
      </c>
      <c r="B651" s="30" t="s">
        <v>532</v>
      </c>
      <c r="C651" s="13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5">
        <v>659</v>
      </c>
      <c r="Y651" s="109">
        <v>0</v>
      </c>
    </row>
    <row r="652" spans="1:25" ht="26" x14ac:dyDescent="0.35">
      <c r="A652" s="85">
        <v>108050000</v>
      </c>
      <c r="B652" s="30" t="s">
        <v>533</v>
      </c>
      <c r="C652" s="13">
        <v>0</v>
      </c>
      <c r="D652" s="6">
        <v>0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5">
        <v>513</v>
      </c>
      <c r="Y652" s="109">
        <v>0</v>
      </c>
    </row>
    <row r="653" spans="1:25" ht="26" x14ac:dyDescent="0.35">
      <c r="A653" s="85">
        <v>108060000</v>
      </c>
      <c r="B653" s="30" t="s">
        <v>534</v>
      </c>
      <c r="C653" s="13">
        <v>0</v>
      </c>
      <c r="D653" s="6">
        <v>0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5">
        <v>324</v>
      </c>
      <c r="Y653" s="109">
        <v>0</v>
      </c>
    </row>
    <row r="654" spans="1:25" ht="26" x14ac:dyDescent="0.35">
      <c r="A654" s="85">
        <v>108060100</v>
      </c>
      <c r="B654" s="30" t="s">
        <v>535</v>
      </c>
      <c r="C654" s="13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5">
        <v>324</v>
      </c>
      <c r="Y654" s="109">
        <v>0</v>
      </c>
    </row>
    <row r="655" spans="1:25" x14ac:dyDescent="0.35">
      <c r="A655" s="85">
        <v>108060200</v>
      </c>
      <c r="B655" s="30" t="s">
        <v>536</v>
      </c>
      <c r="C655" s="13">
        <v>0</v>
      </c>
      <c r="D655" s="6">
        <v>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5">
        <v>324</v>
      </c>
      <c r="Y655" s="109">
        <v>0</v>
      </c>
    </row>
    <row r="656" spans="1:25" x14ac:dyDescent="0.35">
      <c r="A656" s="85">
        <v>108070000</v>
      </c>
      <c r="B656" s="30" t="s">
        <v>537</v>
      </c>
      <c r="C656" s="13">
        <v>0</v>
      </c>
      <c r="D656" s="6">
        <v>0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5">
        <v>565</v>
      </c>
      <c r="Y656" s="109">
        <v>0</v>
      </c>
    </row>
    <row r="657" spans="1:25" x14ac:dyDescent="0.35">
      <c r="A657" s="85">
        <v>108070100</v>
      </c>
      <c r="B657" s="30" t="s">
        <v>538</v>
      </c>
      <c r="C657" s="13">
        <v>0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5">
        <v>324</v>
      </c>
      <c r="Y657" s="109">
        <v>0</v>
      </c>
    </row>
    <row r="658" spans="1:25" x14ac:dyDescent="0.35">
      <c r="A658" s="85">
        <v>108080000</v>
      </c>
      <c r="B658" s="30" t="s">
        <v>539</v>
      </c>
      <c r="C658" s="13">
        <v>0</v>
      </c>
      <c r="D658" s="6">
        <v>0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5">
        <v>324</v>
      </c>
      <c r="Y658" s="109">
        <v>0</v>
      </c>
    </row>
    <row r="659" spans="1:25" x14ac:dyDescent="0.35">
      <c r="A659" s="85">
        <v>108080100</v>
      </c>
      <c r="B659" s="30" t="s">
        <v>538</v>
      </c>
      <c r="C659" s="13">
        <v>0</v>
      </c>
      <c r="D659" s="6">
        <v>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5">
        <v>324</v>
      </c>
      <c r="Y659" s="109">
        <v>0</v>
      </c>
    </row>
    <row r="660" spans="1:25" x14ac:dyDescent="0.35">
      <c r="A660" s="85">
        <v>108090000</v>
      </c>
      <c r="B660" s="30" t="s">
        <v>540</v>
      </c>
      <c r="C660" s="13">
        <v>0</v>
      </c>
      <c r="D660" s="6">
        <v>0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5">
        <v>565</v>
      </c>
      <c r="Y660" s="109">
        <v>0</v>
      </c>
    </row>
    <row r="661" spans="1:25" x14ac:dyDescent="0.35">
      <c r="A661" s="85">
        <v>108100000</v>
      </c>
      <c r="B661" s="30" t="s">
        <v>541</v>
      </c>
      <c r="C661" s="13">
        <v>0</v>
      </c>
      <c r="D661" s="6">
        <v>0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5">
        <v>565</v>
      </c>
      <c r="Y661" s="109">
        <v>0</v>
      </c>
    </row>
    <row r="662" spans="1:25" x14ac:dyDescent="0.35">
      <c r="A662" s="85">
        <v>108100100</v>
      </c>
      <c r="B662" s="30" t="s">
        <v>542</v>
      </c>
      <c r="C662" s="13">
        <v>0</v>
      </c>
      <c r="D662" s="6">
        <v>0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5">
        <v>565</v>
      </c>
      <c r="Y662" s="109">
        <v>0</v>
      </c>
    </row>
    <row r="663" spans="1:25" x14ac:dyDescent="0.35">
      <c r="A663" s="85">
        <v>108110000</v>
      </c>
      <c r="B663" s="30" t="s">
        <v>543</v>
      </c>
      <c r="C663" s="13">
        <v>0</v>
      </c>
      <c r="D663" s="6">
        <v>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5">
        <v>442</v>
      </c>
      <c r="Y663" s="109">
        <v>0</v>
      </c>
    </row>
    <row r="664" spans="1:25" ht="26" x14ac:dyDescent="0.35">
      <c r="A664" s="85">
        <v>108120000</v>
      </c>
      <c r="B664" s="30" t="s">
        <v>2144</v>
      </c>
      <c r="C664" s="13">
        <v>0</v>
      </c>
      <c r="D664" s="6">
        <v>0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5">
        <v>324</v>
      </c>
      <c r="Y664" s="109">
        <v>0</v>
      </c>
    </row>
    <row r="665" spans="1:25" ht="26" x14ac:dyDescent="0.35">
      <c r="A665" s="85">
        <v>108130000</v>
      </c>
      <c r="B665" s="30" t="s">
        <v>2152</v>
      </c>
      <c r="C665" s="13">
        <v>0</v>
      </c>
      <c r="D665" s="6">
        <v>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5">
        <v>379</v>
      </c>
      <c r="Y665" s="109">
        <v>0</v>
      </c>
    </row>
    <row r="666" spans="1:25" x14ac:dyDescent="0.35">
      <c r="A666" s="85">
        <v>109000000</v>
      </c>
      <c r="B666" s="30" t="s">
        <v>544</v>
      </c>
      <c r="C666" s="13">
        <v>0</v>
      </c>
      <c r="D666" s="6">
        <v>0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5">
        <v>230</v>
      </c>
      <c r="Y666" s="109">
        <v>0</v>
      </c>
    </row>
    <row r="667" spans="1:25" x14ac:dyDescent="0.35">
      <c r="A667" s="85">
        <v>109010000</v>
      </c>
      <c r="B667" s="30" t="s">
        <v>545</v>
      </c>
      <c r="C667" s="13">
        <v>0</v>
      </c>
      <c r="D667" s="6">
        <v>0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5">
        <v>315</v>
      </c>
      <c r="Y667" s="109">
        <v>0</v>
      </c>
    </row>
    <row r="668" spans="1:25" ht="26" x14ac:dyDescent="0.35">
      <c r="A668" s="85">
        <v>109020000</v>
      </c>
      <c r="B668" s="30" t="s">
        <v>546</v>
      </c>
      <c r="C668" s="13">
        <v>0</v>
      </c>
      <c r="D668" s="6">
        <v>0</v>
      </c>
      <c r="E668" s="6">
        <v>0</v>
      </c>
      <c r="F668" s="6">
        <v>0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5">
        <v>356</v>
      </c>
      <c r="Y668" s="109">
        <v>0</v>
      </c>
    </row>
    <row r="669" spans="1:25" ht="26" x14ac:dyDescent="0.35">
      <c r="A669" s="85">
        <v>109020100</v>
      </c>
      <c r="B669" s="30" t="s">
        <v>547</v>
      </c>
      <c r="C669" s="13">
        <v>0</v>
      </c>
      <c r="D669" s="6">
        <v>0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5">
        <v>324</v>
      </c>
      <c r="Y669" s="109">
        <v>0</v>
      </c>
    </row>
    <row r="670" spans="1:25" ht="26" x14ac:dyDescent="0.35">
      <c r="A670" s="85">
        <v>109030000</v>
      </c>
      <c r="B670" s="30" t="s">
        <v>548</v>
      </c>
      <c r="C670" s="13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5">
        <v>406</v>
      </c>
      <c r="Y670" s="109">
        <v>0</v>
      </c>
    </row>
    <row r="671" spans="1:25" ht="26" x14ac:dyDescent="0.35">
      <c r="A671" s="85">
        <v>109040000</v>
      </c>
      <c r="B671" s="30" t="s">
        <v>549</v>
      </c>
      <c r="C671" s="13">
        <v>0</v>
      </c>
      <c r="D671" s="6">
        <v>0</v>
      </c>
      <c r="E671" s="6">
        <v>0</v>
      </c>
      <c r="F671" s="6">
        <v>0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5">
        <v>318</v>
      </c>
      <c r="Y671" s="109">
        <v>0</v>
      </c>
    </row>
    <row r="672" spans="1:25" x14ac:dyDescent="0.35">
      <c r="A672" s="85">
        <v>110000000</v>
      </c>
      <c r="B672" s="30" t="s">
        <v>550</v>
      </c>
      <c r="C672" s="13">
        <v>0</v>
      </c>
      <c r="D672" s="6">
        <v>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5">
        <v>195</v>
      </c>
      <c r="Y672" s="109">
        <v>0</v>
      </c>
    </row>
    <row r="673" spans="1:25" ht="26" x14ac:dyDescent="0.35">
      <c r="A673" s="85">
        <v>110010000</v>
      </c>
      <c r="B673" s="30" t="s">
        <v>551</v>
      </c>
      <c r="C673" s="13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5">
        <v>267</v>
      </c>
      <c r="Y673" s="109">
        <v>0</v>
      </c>
    </row>
    <row r="674" spans="1:25" x14ac:dyDescent="0.35">
      <c r="A674" s="85">
        <v>110020000</v>
      </c>
      <c r="B674" s="30" t="s">
        <v>552</v>
      </c>
      <c r="C674" s="13">
        <v>0</v>
      </c>
      <c r="D674" s="6">
        <v>0</v>
      </c>
      <c r="E674" s="6">
        <v>0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5">
        <v>127</v>
      </c>
      <c r="Y674" s="109">
        <v>0</v>
      </c>
    </row>
    <row r="675" spans="1:25" ht="26" x14ac:dyDescent="0.35">
      <c r="A675" s="85">
        <v>111000000</v>
      </c>
      <c r="B675" s="30" t="s">
        <v>553</v>
      </c>
      <c r="C675" s="13">
        <v>0</v>
      </c>
      <c r="D675" s="6">
        <v>0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5">
        <v>159</v>
      </c>
      <c r="Y675" s="109">
        <v>0</v>
      </c>
    </row>
    <row r="676" spans="1:25" x14ac:dyDescent="0.35">
      <c r="A676" s="85">
        <v>111010000</v>
      </c>
      <c r="B676" s="30" t="s">
        <v>554</v>
      </c>
      <c r="C676" s="13">
        <v>0</v>
      </c>
      <c r="D676" s="6">
        <v>0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5">
        <v>565</v>
      </c>
      <c r="Y676" s="109">
        <v>0</v>
      </c>
    </row>
    <row r="677" spans="1:25" x14ac:dyDescent="0.35">
      <c r="A677" s="85">
        <v>111011000</v>
      </c>
      <c r="B677" s="30" t="s">
        <v>2153</v>
      </c>
      <c r="C677" s="13">
        <v>0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5">
        <v>379</v>
      </c>
      <c r="Y677" s="109">
        <v>0</v>
      </c>
    </row>
    <row r="678" spans="1:25" x14ac:dyDescent="0.35">
      <c r="A678" s="85">
        <v>111012000</v>
      </c>
      <c r="B678" s="30" t="s">
        <v>2154</v>
      </c>
      <c r="C678" s="13">
        <v>0</v>
      </c>
      <c r="D678" s="6">
        <v>0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5">
        <v>379</v>
      </c>
      <c r="Y678" s="109">
        <v>0</v>
      </c>
    </row>
    <row r="679" spans="1:25" x14ac:dyDescent="0.35">
      <c r="A679" s="85">
        <v>111020000</v>
      </c>
      <c r="B679" s="30" t="s">
        <v>555</v>
      </c>
      <c r="C679" s="13">
        <v>0</v>
      </c>
      <c r="D679" s="6">
        <v>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5">
        <v>565</v>
      </c>
      <c r="Y679" s="109">
        <v>0</v>
      </c>
    </row>
    <row r="680" spans="1:25" x14ac:dyDescent="0.35">
      <c r="A680" s="85">
        <v>111020100</v>
      </c>
      <c r="B680" s="30" t="s">
        <v>556</v>
      </c>
      <c r="C680" s="13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5">
        <v>532</v>
      </c>
      <c r="Y680" s="109">
        <v>0</v>
      </c>
    </row>
    <row r="681" spans="1:25" x14ac:dyDescent="0.35">
      <c r="A681" s="85">
        <v>111020200</v>
      </c>
      <c r="B681" s="30" t="s">
        <v>557</v>
      </c>
      <c r="C681" s="13">
        <v>0</v>
      </c>
      <c r="D681" s="6">
        <v>0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5">
        <v>617</v>
      </c>
      <c r="Y681" s="109">
        <v>0</v>
      </c>
    </row>
    <row r="682" spans="1:25" x14ac:dyDescent="0.35">
      <c r="A682" s="85">
        <v>111020300</v>
      </c>
      <c r="B682" s="30" t="s">
        <v>558</v>
      </c>
      <c r="C682" s="13">
        <v>0</v>
      </c>
      <c r="D682" s="6">
        <v>0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5">
        <v>532</v>
      </c>
      <c r="Y682" s="109">
        <v>0</v>
      </c>
    </row>
    <row r="683" spans="1:25" x14ac:dyDescent="0.35">
      <c r="A683" s="85">
        <v>111030000</v>
      </c>
      <c r="B683" s="30" t="s">
        <v>559</v>
      </c>
      <c r="C683" s="13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5">
        <v>540</v>
      </c>
      <c r="Y683" s="109">
        <v>0</v>
      </c>
    </row>
    <row r="684" spans="1:25" x14ac:dyDescent="0.35">
      <c r="A684" s="85">
        <v>111030100</v>
      </c>
      <c r="B684" s="30" t="s">
        <v>560</v>
      </c>
      <c r="C684" s="13">
        <v>0</v>
      </c>
      <c r="D684" s="6">
        <v>0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5">
        <v>994</v>
      </c>
      <c r="Y684" s="109">
        <v>0</v>
      </c>
    </row>
    <row r="685" spans="1:25" x14ac:dyDescent="0.35">
      <c r="A685" s="85">
        <v>111030200</v>
      </c>
      <c r="B685" s="30" t="s">
        <v>561</v>
      </c>
      <c r="C685" s="13">
        <v>0</v>
      </c>
      <c r="D685" s="6">
        <v>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5">
        <v>560</v>
      </c>
      <c r="Y685" s="109">
        <v>0</v>
      </c>
    </row>
    <row r="686" spans="1:25" ht="39" x14ac:dyDescent="0.35">
      <c r="A686" s="85">
        <v>111030300</v>
      </c>
      <c r="B686" s="30" t="s">
        <v>562</v>
      </c>
      <c r="C686" s="13">
        <v>0</v>
      </c>
      <c r="D686" s="6">
        <v>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5">
        <v>994</v>
      </c>
      <c r="Y686" s="109">
        <v>0</v>
      </c>
    </row>
    <row r="687" spans="1:25" x14ac:dyDescent="0.35">
      <c r="A687" s="85">
        <v>111030400</v>
      </c>
      <c r="B687" s="30" t="s">
        <v>563</v>
      </c>
      <c r="C687" s="13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5">
        <v>1079</v>
      </c>
      <c r="Y687" s="109">
        <v>0</v>
      </c>
    </row>
    <row r="688" spans="1:25" x14ac:dyDescent="0.35">
      <c r="A688" s="85">
        <v>111030500</v>
      </c>
      <c r="B688" s="30" t="s">
        <v>564</v>
      </c>
      <c r="C688" s="13">
        <v>0</v>
      </c>
      <c r="D688" s="6">
        <v>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5">
        <v>994</v>
      </c>
      <c r="Y688" s="109">
        <v>0</v>
      </c>
    </row>
    <row r="689" spans="1:25" x14ac:dyDescent="0.35">
      <c r="A689" s="85">
        <v>111030600</v>
      </c>
      <c r="B689" s="30" t="s">
        <v>2145</v>
      </c>
      <c r="C689" s="13">
        <v>0</v>
      </c>
      <c r="D689" s="6">
        <v>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5">
        <v>994</v>
      </c>
      <c r="Y689" s="109">
        <v>0</v>
      </c>
    </row>
    <row r="690" spans="1:25" ht="26" x14ac:dyDescent="0.35">
      <c r="A690" s="85">
        <v>111030700</v>
      </c>
      <c r="B690" s="30" t="s">
        <v>565</v>
      </c>
      <c r="C690" s="13">
        <v>0</v>
      </c>
      <c r="D690" s="6">
        <v>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5">
        <v>994</v>
      </c>
      <c r="Y690" s="109">
        <v>0</v>
      </c>
    </row>
    <row r="691" spans="1:25" x14ac:dyDescent="0.35">
      <c r="A691" s="85">
        <v>111030800</v>
      </c>
      <c r="B691" s="30" t="s">
        <v>566</v>
      </c>
      <c r="C691" s="13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5">
        <v>994</v>
      </c>
      <c r="Y691" s="109">
        <v>0</v>
      </c>
    </row>
    <row r="692" spans="1:25" x14ac:dyDescent="0.35">
      <c r="A692" s="85">
        <v>111030900</v>
      </c>
      <c r="B692" s="30" t="s">
        <v>567</v>
      </c>
      <c r="C692" s="13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5">
        <v>994</v>
      </c>
      <c r="Y692" s="109">
        <v>0</v>
      </c>
    </row>
    <row r="693" spans="1:25" x14ac:dyDescent="0.35">
      <c r="A693" s="85">
        <v>111031000</v>
      </c>
      <c r="B693" s="30" t="s">
        <v>568</v>
      </c>
      <c r="C693" s="13">
        <v>0</v>
      </c>
      <c r="D693" s="6">
        <v>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5">
        <v>994</v>
      </c>
      <c r="Y693" s="109">
        <v>0</v>
      </c>
    </row>
    <row r="694" spans="1:25" x14ac:dyDescent="0.35">
      <c r="A694" s="85">
        <v>111031001</v>
      </c>
      <c r="B694" s="30" t="s">
        <v>569</v>
      </c>
      <c r="C694" s="13">
        <v>0</v>
      </c>
      <c r="D694" s="6">
        <v>0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5">
        <v>994</v>
      </c>
      <c r="Y694" s="109">
        <v>0</v>
      </c>
    </row>
    <row r="695" spans="1:25" x14ac:dyDescent="0.35">
      <c r="A695" s="85">
        <v>111031002</v>
      </c>
      <c r="B695" s="30" t="s">
        <v>570</v>
      </c>
      <c r="C695" s="13">
        <v>0</v>
      </c>
      <c r="D695" s="6">
        <v>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5">
        <v>994</v>
      </c>
      <c r="Y695" s="109">
        <v>0</v>
      </c>
    </row>
    <row r="696" spans="1:25" x14ac:dyDescent="0.35">
      <c r="A696" s="85">
        <v>111031003</v>
      </c>
      <c r="B696" s="30" t="s">
        <v>571</v>
      </c>
      <c r="C696" s="13">
        <v>0</v>
      </c>
      <c r="D696" s="6">
        <v>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5">
        <v>994</v>
      </c>
      <c r="Y696" s="109">
        <v>0</v>
      </c>
    </row>
    <row r="697" spans="1:25" x14ac:dyDescent="0.35">
      <c r="A697" s="85">
        <v>111031004</v>
      </c>
      <c r="B697" s="30" t="s">
        <v>572</v>
      </c>
      <c r="C697" s="13">
        <v>0</v>
      </c>
      <c r="D697" s="6">
        <v>0</v>
      </c>
      <c r="E697" s="6">
        <v>0</v>
      </c>
      <c r="F697" s="6">
        <v>0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5">
        <v>994</v>
      </c>
      <c r="Y697" s="109">
        <v>0</v>
      </c>
    </row>
    <row r="698" spans="1:25" x14ac:dyDescent="0.35">
      <c r="A698" s="85">
        <v>111031005</v>
      </c>
      <c r="B698" s="30" t="s">
        <v>573</v>
      </c>
      <c r="C698" s="13">
        <v>0</v>
      </c>
      <c r="D698" s="6">
        <v>0</v>
      </c>
      <c r="E698" s="6">
        <v>0</v>
      </c>
      <c r="F698" s="6">
        <v>0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5">
        <v>994</v>
      </c>
      <c r="Y698" s="109">
        <v>0</v>
      </c>
    </row>
    <row r="699" spans="1:25" ht="25.5" customHeight="1" x14ac:dyDescent="0.35">
      <c r="A699" s="85">
        <v>111031006</v>
      </c>
      <c r="B699" s="30" t="s">
        <v>574</v>
      </c>
      <c r="C699" s="13">
        <v>0</v>
      </c>
      <c r="D699" s="6">
        <v>0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5">
        <v>994</v>
      </c>
      <c r="Y699" s="109">
        <v>0</v>
      </c>
    </row>
    <row r="700" spans="1:25" x14ac:dyDescent="0.35">
      <c r="A700" s="85">
        <v>111031100</v>
      </c>
      <c r="B700" s="30" t="s">
        <v>575</v>
      </c>
      <c r="C700" s="13">
        <v>0</v>
      </c>
      <c r="D700" s="6">
        <v>0</v>
      </c>
      <c r="E700" s="6">
        <v>0</v>
      </c>
      <c r="F700" s="6">
        <v>0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5">
        <v>532</v>
      </c>
      <c r="Y700" s="109">
        <v>0</v>
      </c>
    </row>
    <row r="701" spans="1:25" x14ac:dyDescent="0.35">
      <c r="A701" s="85">
        <v>111031101</v>
      </c>
      <c r="B701" s="30" t="s">
        <v>576</v>
      </c>
      <c r="C701" s="13">
        <v>0</v>
      </c>
      <c r="D701" s="6">
        <v>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5">
        <v>532</v>
      </c>
      <c r="Y701" s="109">
        <v>0</v>
      </c>
    </row>
    <row r="702" spans="1:25" x14ac:dyDescent="0.35">
      <c r="A702" s="85">
        <v>111031102</v>
      </c>
      <c r="B702" s="30" t="s">
        <v>577</v>
      </c>
      <c r="C702" s="13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5">
        <v>532</v>
      </c>
      <c r="Y702" s="109">
        <v>0</v>
      </c>
    </row>
    <row r="703" spans="1:25" x14ac:dyDescent="0.35">
      <c r="A703" s="85">
        <v>111031200</v>
      </c>
      <c r="B703" s="30" t="s">
        <v>578</v>
      </c>
      <c r="C703" s="13">
        <v>0</v>
      </c>
      <c r="D703" s="6">
        <v>0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5">
        <v>532</v>
      </c>
      <c r="Y703" s="109">
        <v>0</v>
      </c>
    </row>
    <row r="704" spans="1:25" x14ac:dyDescent="0.35">
      <c r="A704" s="85">
        <v>111031300</v>
      </c>
      <c r="B704" s="30" t="s">
        <v>579</v>
      </c>
      <c r="C704" s="13">
        <v>0</v>
      </c>
      <c r="D704" s="6">
        <v>0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5">
        <v>532</v>
      </c>
      <c r="Y704" s="109">
        <v>0</v>
      </c>
    </row>
    <row r="705" spans="1:25" x14ac:dyDescent="0.35">
      <c r="A705" s="85">
        <v>111031400</v>
      </c>
      <c r="B705" s="30" t="s">
        <v>580</v>
      </c>
      <c r="C705" s="13">
        <v>0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5">
        <v>692</v>
      </c>
      <c r="Y705" s="109">
        <v>0</v>
      </c>
    </row>
    <row r="706" spans="1:25" x14ac:dyDescent="0.35">
      <c r="A706" s="85">
        <v>111031500</v>
      </c>
      <c r="B706" s="30" t="s">
        <v>581</v>
      </c>
      <c r="C706" s="13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5">
        <v>692</v>
      </c>
      <c r="Y706" s="109">
        <v>0</v>
      </c>
    </row>
    <row r="707" spans="1:25" x14ac:dyDescent="0.35">
      <c r="A707" s="85">
        <v>111040000</v>
      </c>
      <c r="B707" s="30" t="s">
        <v>582</v>
      </c>
      <c r="C707" s="13">
        <v>0</v>
      </c>
      <c r="D707" s="6">
        <v>0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5">
        <v>365</v>
      </c>
      <c r="Y707" s="109">
        <v>0</v>
      </c>
    </row>
    <row r="708" spans="1:25" ht="26" x14ac:dyDescent="0.35">
      <c r="A708" s="85">
        <v>111040100</v>
      </c>
      <c r="B708" s="30" t="s">
        <v>583</v>
      </c>
      <c r="C708" s="13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5">
        <v>771</v>
      </c>
      <c r="Y708" s="109">
        <v>0</v>
      </c>
    </row>
    <row r="709" spans="1:25" x14ac:dyDescent="0.35">
      <c r="A709" s="85">
        <v>111040200</v>
      </c>
      <c r="B709" s="30" t="s">
        <v>584</v>
      </c>
      <c r="C709" s="13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5">
        <v>365</v>
      </c>
      <c r="Y709" s="109">
        <v>0</v>
      </c>
    </row>
    <row r="710" spans="1:25" ht="26" x14ac:dyDescent="0.35">
      <c r="A710" s="85">
        <v>111040300</v>
      </c>
      <c r="B710" s="30" t="s">
        <v>585</v>
      </c>
      <c r="C710" s="13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5">
        <v>178</v>
      </c>
      <c r="Y710" s="109">
        <v>0</v>
      </c>
    </row>
    <row r="711" spans="1:25" x14ac:dyDescent="0.35">
      <c r="A711" s="85">
        <v>111050000</v>
      </c>
      <c r="B711" s="30" t="s">
        <v>586</v>
      </c>
      <c r="C711" s="13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5">
        <v>900</v>
      </c>
      <c r="Y711" s="109">
        <v>0</v>
      </c>
    </row>
    <row r="712" spans="1:25" ht="26" x14ac:dyDescent="0.35">
      <c r="A712" s="85">
        <v>111060000</v>
      </c>
      <c r="B712" s="30" t="s">
        <v>587</v>
      </c>
      <c r="C712" s="13">
        <v>0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5">
        <v>859</v>
      </c>
      <c r="Y712" s="109">
        <v>0</v>
      </c>
    </row>
    <row r="713" spans="1:25" ht="26" x14ac:dyDescent="0.35">
      <c r="A713" s="85">
        <v>112000000</v>
      </c>
      <c r="B713" s="30" t="s">
        <v>588</v>
      </c>
      <c r="C713" s="13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5">
        <v>198</v>
      </c>
      <c r="Y713" s="109">
        <v>0</v>
      </c>
    </row>
    <row r="714" spans="1:25" ht="39" x14ac:dyDescent="0.35">
      <c r="A714" s="85">
        <v>112010000</v>
      </c>
      <c r="B714" s="30" t="s">
        <v>589</v>
      </c>
      <c r="C714" s="13">
        <v>0</v>
      </c>
      <c r="D714" s="6">
        <v>0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5">
        <v>227</v>
      </c>
      <c r="Y714" s="109">
        <v>0</v>
      </c>
    </row>
    <row r="715" spans="1:25" x14ac:dyDescent="0.35">
      <c r="A715" s="85">
        <v>112010100</v>
      </c>
      <c r="B715" s="30" t="s">
        <v>590</v>
      </c>
      <c r="C715" s="13">
        <v>0</v>
      </c>
      <c r="D715" s="6">
        <v>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5">
        <v>223</v>
      </c>
      <c r="Y715" s="109">
        <v>0</v>
      </c>
    </row>
    <row r="716" spans="1:25" x14ac:dyDescent="0.35">
      <c r="A716" s="85">
        <v>112010101</v>
      </c>
      <c r="B716" s="30" t="s">
        <v>591</v>
      </c>
      <c r="C716" s="13">
        <v>0</v>
      </c>
      <c r="D716" s="6">
        <v>0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5">
        <v>278</v>
      </c>
      <c r="Y716" s="109">
        <v>0</v>
      </c>
    </row>
    <row r="717" spans="1:25" ht="26" x14ac:dyDescent="0.35">
      <c r="A717" s="85">
        <v>112010102</v>
      </c>
      <c r="B717" s="30" t="s">
        <v>592</v>
      </c>
      <c r="C717" s="13">
        <v>0</v>
      </c>
      <c r="D717" s="6">
        <v>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5">
        <v>324</v>
      </c>
      <c r="Y717" s="109">
        <v>0</v>
      </c>
    </row>
    <row r="718" spans="1:25" x14ac:dyDescent="0.35">
      <c r="A718" s="85">
        <v>112010103</v>
      </c>
      <c r="B718" s="30" t="s">
        <v>593</v>
      </c>
      <c r="C718" s="13">
        <v>0</v>
      </c>
      <c r="D718" s="6">
        <v>0</v>
      </c>
      <c r="E718" s="6">
        <v>0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5">
        <v>198</v>
      </c>
      <c r="Y718" s="109">
        <v>0</v>
      </c>
    </row>
    <row r="719" spans="1:25" x14ac:dyDescent="0.35">
      <c r="A719" s="85">
        <v>112010104</v>
      </c>
      <c r="B719" s="30" t="s">
        <v>594</v>
      </c>
      <c r="C719" s="13">
        <v>0</v>
      </c>
      <c r="D719" s="6">
        <v>0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5">
        <v>488</v>
      </c>
      <c r="Y719" s="109">
        <v>0</v>
      </c>
    </row>
    <row r="720" spans="1:25" x14ac:dyDescent="0.35">
      <c r="A720" s="85">
        <v>112010200</v>
      </c>
      <c r="B720" s="30" t="s">
        <v>595</v>
      </c>
      <c r="C720" s="13">
        <v>0</v>
      </c>
      <c r="D720" s="6">
        <v>0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5">
        <v>324</v>
      </c>
      <c r="Y720" s="109">
        <v>0</v>
      </c>
    </row>
    <row r="721" spans="1:25" x14ac:dyDescent="0.35">
      <c r="A721" s="85">
        <v>112010201</v>
      </c>
      <c r="B721" s="30" t="s">
        <v>596</v>
      </c>
      <c r="C721" s="13">
        <v>0</v>
      </c>
      <c r="D721" s="6">
        <v>0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5">
        <v>286</v>
      </c>
      <c r="Y721" s="109">
        <v>0</v>
      </c>
    </row>
    <row r="722" spans="1:25" x14ac:dyDescent="0.35">
      <c r="A722" s="85">
        <v>112010202</v>
      </c>
      <c r="B722" s="30" t="s">
        <v>597</v>
      </c>
      <c r="C722" s="13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5">
        <v>217</v>
      </c>
      <c r="Y722" s="109">
        <v>0</v>
      </c>
    </row>
    <row r="723" spans="1:25" x14ac:dyDescent="0.35">
      <c r="A723" s="85">
        <v>112010203</v>
      </c>
      <c r="B723" s="30" t="s">
        <v>598</v>
      </c>
      <c r="C723" s="13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5">
        <v>362</v>
      </c>
      <c r="Y723" s="109">
        <v>0</v>
      </c>
    </row>
    <row r="724" spans="1:25" x14ac:dyDescent="0.35">
      <c r="A724" s="85">
        <v>112010204</v>
      </c>
      <c r="B724" s="30" t="s">
        <v>599</v>
      </c>
      <c r="C724" s="13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5">
        <v>239</v>
      </c>
      <c r="Y724" s="109">
        <v>0</v>
      </c>
    </row>
    <row r="725" spans="1:25" x14ac:dyDescent="0.35">
      <c r="A725" s="85">
        <v>112010205</v>
      </c>
      <c r="B725" s="30" t="s">
        <v>2155</v>
      </c>
      <c r="C725" s="13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5">
        <v>379</v>
      </c>
      <c r="Y725" s="109">
        <v>0</v>
      </c>
    </row>
    <row r="726" spans="1:25" x14ac:dyDescent="0.35">
      <c r="A726" s="85">
        <v>112010206</v>
      </c>
      <c r="B726" s="30" t="s">
        <v>2156</v>
      </c>
      <c r="C726" s="13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5">
        <v>379</v>
      </c>
      <c r="Y726" s="109">
        <v>0</v>
      </c>
    </row>
    <row r="727" spans="1:25" ht="26" x14ac:dyDescent="0.35">
      <c r="A727" s="85">
        <v>112020000</v>
      </c>
      <c r="B727" s="30" t="s">
        <v>600</v>
      </c>
      <c r="C727" s="13">
        <v>0</v>
      </c>
      <c r="D727" s="6">
        <v>0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5">
        <v>324</v>
      </c>
      <c r="Y727" s="109">
        <v>0</v>
      </c>
    </row>
    <row r="728" spans="1:25" x14ac:dyDescent="0.35">
      <c r="A728" s="85">
        <v>112030000</v>
      </c>
      <c r="B728" s="30" t="s">
        <v>601</v>
      </c>
      <c r="C728" s="13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5">
        <v>456</v>
      </c>
      <c r="Y728" s="109">
        <v>0</v>
      </c>
    </row>
    <row r="729" spans="1:25" x14ac:dyDescent="0.35">
      <c r="A729" s="85">
        <v>112030100</v>
      </c>
      <c r="B729" s="30" t="s">
        <v>2146</v>
      </c>
      <c r="C729" s="13">
        <v>0</v>
      </c>
      <c r="D729" s="6">
        <v>0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5">
        <v>308</v>
      </c>
      <c r="Y729" s="109">
        <v>0</v>
      </c>
    </row>
    <row r="730" spans="1:25" x14ac:dyDescent="0.35">
      <c r="A730" s="85">
        <v>112030200</v>
      </c>
      <c r="B730" s="30" t="s">
        <v>597</v>
      </c>
      <c r="C730" s="13">
        <v>0</v>
      </c>
      <c r="D730" s="6">
        <v>0</v>
      </c>
      <c r="E730" s="6">
        <v>0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5">
        <v>205</v>
      </c>
      <c r="Y730" s="109">
        <v>0</v>
      </c>
    </row>
    <row r="731" spans="1:25" x14ac:dyDescent="0.35">
      <c r="A731" s="85">
        <v>112030300</v>
      </c>
      <c r="B731" s="30" t="s">
        <v>598</v>
      </c>
      <c r="C731" s="13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5">
        <v>352</v>
      </c>
      <c r="Y731" s="109">
        <v>0</v>
      </c>
    </row>
    <row r="732" spans="1:25" x14ac:dyDescent="0.35">
      <c r="A732" s="85">
        <v>112030400</v>
      </c>
      <c r="B732" s="30" t="s">
        <v>602</v>
      </c>
      <c r="C732" s="13">
        <v>0</v>
      </c>
      <c r="D732" s="6">
        <v>0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5">
        <v>507</v>
      </c>
      <c r="Y732" s="109">
        <v>0</v>
      </c>
    </row>
    <row r="733" spans="1:25" x14ac:dyDescent="0.35">
      <c r="A733" s="85">
        <v>112030500</v>
      </c>
      <c r="B733" s="30" t="s">
        <v>603</v>
      </c>
      <c r="C733" s="13">
        <v>0</v>
      </c>
      <c r="D733" s="6">
        <v>0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5">
        <v>356</v>
      </c>
      <c r="Y733" s="109">
        <v>0</v>
      </c>
    </row>
    <row r="734" spans="1:25" x14ac:dyDescent="0.35">
      <c r="A734" s="85">
        <v>112030600</v>
      </c>
      <c r="B734" s="30" t="s">
        <v>599</v>
      </c>
      <c r="C734" s="13">
        <v>0</v>
      </c>
      <c r="D734" s="6">
        <v>0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5">
        <v>274</v>
      </c>
      <c r="Y734" s="109">
        <v>0</v>
      </c>
    </row>
    <row r="735" spans="1:25" x14ac:dyDescent="0.35">
      <c r="A735" s="85">
        <v>112030700</v>
      </c>
      <c r="B735" s="30" t="s">
        <v>2157</v>
      </c>
      <c r="C735" s="13">
        <v>0</v>
      </c>
      <c r="D735" s="6">
        <v>0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5">
        <v>379</v>
      </c>
      <c r="Y735" s="109">
        <v>0</v>
      </c>
    </row>
    <row r="736" spans="1:25" x14ac:dyDescent="0.35">
      <c r="A736" s="85">
        <v>112030800</v>
      </c>
      <c r="B736" s="30" t="s">
        <v>2156</v>
      </c>
      <c r="C736" s="13">
        <v>0</v>
      </c>
      <c r="D736" s="6">
        <v>0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5">
        <v>379</v>
      </c>
      <c r="Y736" s="109">
        <v>0</v>
      </c>
    </row>
    <row r="737" spans="1:25" x14ac:dyDescent="0.35">
      <c r="A737" s="85">
        <v>112040000</v>
      </c>
      <c r="B737" s="30" t="s">
        <v>604</v>
      </c>
      <c r="C737" s="13">
        <v>0</v>
      </c>
      <c r="D737" s="6">
        <v>0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5">
        <v>664</v>
      </c>
      <c r="Y737" s="109">
        <v>0</v>
      </c>
    </row>
    <row r="738" spans="1:25" x14ac:dyDescent="0.35">
      <c r="A738" s="85">
        <v>112040100</v>
      </c>
      <c r="B738" s="30" t="s">
        <v>605</v>
      </c>
      <c r="C738" s="13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5">
        <v>255</v>
      </c>
      <c r="Y738" s="109">
        <v>0</v>
      </c>
    </row>
    <row r="739" spans="1:25" x14ac:dyDescent="0.35">
      <c r="A739" s="85">
        <v>112040200</v>
      </c>
      <c r="B739" s="30" t="s">
        <v>606</v>
      </c>
      <c r="C739" s="13">
        <v>0</v>
      </c>
      <c r="D739" s="6">
        <v>0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5">
        <v>400</v>
      </c>
      <c r="Y739" s="109">
        <v>0</v>
      </c>
    </row>
    <row r="740" spans="1:25" x14ac:dyDescent="0.35">
      <c r="A740" s="85">
        <v>112040201</v>
      </c>
      <c r="B740" s="30" t="s">
        <v>607</v>
      </c>
      <c r="C740" s="13">
        <v>0</v>
      </c>
      <c r="D740" s="6">
        <v>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5">
        <v>400</v>
      </c>
      <c r="Y740" s="109">
        <v>0</v>
      </c>
    </row>
    <row r="741" spans="1:25" x14ac:dyDescent="0.35">
      <c r="A741" s="85">
        <v>112040202</v>
      </c>
      <c r="B741" s="30" t="s">
        <v>599</v>
      </c>
      <c r="C741" s="13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5">
        <v>255</v>
      </c>
      <c r="Y741" s="109">
        <v>0</v>
      </c>
    </row>
    <row r="742" spans="1:25" x14ac:dyDescent="0.35">
      <c r="A742" s="85">
        <v>112050000</v>
      </c>
      <c r="B742" s="30" t="s">
        <v>608</v>
      </c>
      <c r="C742" s="13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5">
        <v>201</v>
      </c>
      <c r="Y742" s="109">
        <v>0</v>
      </c>
    </row>
    <row r="743" spans="1:25" ht="26" x14ac:dyDescent="0.35">
      <c r="A743" s="85">
        <v>113000000</v>
      </c>
      <c r="B743" s="30" t="s">
        <v>609</v>
      </c>
      <c r="C743" s="13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5">
        <v>186</v>
      </c>
      <c r="Y743" s="109">
        <v>0</v>
      </c>
    </row>
    <row r="744" spans="1:25" ht="26" x14ac:dyDescent="0.35">
      <c r="A744" s="85">
        <v>113010000</v>
      </c>
      <c r="B744" s="30" t="s">
        <v>610</v>
      </c>
      <c r="C744" s="13">
        <v>0</v>
      </c>
      <c r="D744" s="6">
        <v>0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5">
        <v>145</v>
      </c>
      <c r="Y744" s="109">
        <v>0</v>
      </c>
    </row>
    <row r="745" spans="1:25" x14ac:dyDescent="0.35">
      <c r="A745" s="85">
        <v>113020000</v>
      </c>
      <c r="B745" s="30" t="s">
        <v>611</v>
      </c>
      <c r="C745" s="13">
        <v>0</v>
      </c>
      <c r="D745" s="6">
        <v>0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5">
        <v>189</v>
      </c>
      <c r="Y745" s="109">
        <v>0</v>
      </c>
    </row>
    <row r="746" spans="1:25" ht="12.75" customHeight="1" x14ac:dyDescent="0.35">
      <c r="A746" s="85">
        <v>113020100</v>
      </c>
      <c r="B746" s="30" t="s">
        <v>612</v>
      </c>
      <c r="C746" s="13">
        <v>0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5">
        <v>201</v>
      </c>
      <c r="Y746" s="109">
        <v>0</v>
      </c>
    </row>
    <row r="747" spans="1:25" ht="12.75" customHeight="1" x14ac:dyDescent="0.35">
      <c r="A747" s="85">
        <v>113020200</v>
      </c>
      <c r="B747" s="30" t="s">
        <v>613</v>
      </c>
      <c r="C747" s="13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5">
        <v>189</v>
      </c>
      <c r="Y747" s="109">
        <v>0</v>
      </c>
    </row>
    <row r="748" spans="1:25" x14ac:dyDescent="0.35">
      <c r="A748" s="85">
        <v>113030000</v>
      </c>
      <c r="B748" s="30" t="s">
        <v>614</v>
      </c>
      <c r="C748" s="13">
        <v>0</v>
      </c>
      <c r="D748" s="6">
        <v>0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5">
        <v>239</v>
      </c>
      <c r="Y748" s="109">
        <v>0</v>
      </c>
    </row>
    <row r="749" spans="1:25" x14ac:dyDescent="0.35">
      <c r="A749" s="85">
        <v>113040000</v>
      </c>
      <c r="B749" s="30" t="s">
        <v>615</v>
      </c>
      <c r="C749" s="13">
        <v>0</v>
      </c>
      <c r="D749" s="6">
        <v>0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5">
        <v>179</v>
      </c>
      <c r="Y749" s="109">
        <v>0</v>
      </c>
    </row>
    <row r="750" spans="1:25" x14ac:dyDescent="0.35">
      <c r="A750" s="85">
        <v>113050000</v>
      </c>
      <c r="B750" s="30" t="s">
        <v>616</v>
      </c>
      <c r="C750" s="13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5">
        <v>198</v>
      </c>
      <c r="Y750" s="109">
        <v>0</v>
      </c>
    </row>
    <row r="751" spans="1:25" x14ac:dyDescent="0.35">
      <c r="A751" s="85">
        <v>113050100</v>
      </c>
      <c r="B751" s="30" t="s">
        <v>617</v>
      </c>
      <c r="C751" s="13">
        <v>0</v>
      </c>
      <c r="D751" s="6">
        <v>0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5">
        <v>406</v>
      </c>
      <c r="Y751" s="109">
        <v>0</v>
      </c>
    </row>
    <row r="752" spans="1:25" x14ac:dyDescent="0.35">
      <c r="A752" s="85">
        <v>113060000</v>
      </c>
      <c r="B752" s="30" t="s">
        <v>618</v>
      </c>
      <c r="C752" s="13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5">
        <v>239</v>
      </c>
      <c r="Y752" s="109">
        <v>0</v>
      </c>
    </row>
    <row r="753" spans="1:25" x14ac:dyDescent="0.35">
      <c r="A753" s="85">
        <v>113070000</v>
      </c>
      <c r="B753" s="30" t="s">
        <v>619</v>
      </c>
      <c r="C753" s="13">
        <v>0</v>
      </c>
      <c r="D753" s="6">
        <v>0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5">
        <v>189</v>
      </c>
      <c r="Y753" s="109">
        <v>0</v>
      </c>
    </row>
    <row r="754" spans="1:25" x14ac:dyDescent="0.35">
      <c r="A754" s="85">
        <v>113070100</v>
      </c>
      <c r="B754" s="30" t="s">
        <v>620</v>
      </c>
      <c r="C754" s="13">
        <v>0</v>
      </c>
      <c r="D754" s="6">
        <v>0</v>
      </c>
      <c r="E754" s="6">
        <v>0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5">
        <v>186</v>
      </c>
      <c r="Y754" s="109">
        <v>0</v>
      </c>
    </row>
    <row r="755" spans="1:25" x14ac:dyDescent="0.35">
      <c r="A755" s="85">
        <v>113070200</v>
      </c>
      <c r="B755" s="30" t="s">
        <v>621</v>
      </c>
      <c r="C755" s="13">
        <v>0</v>
      </c>
      <c r="D755" s="6">
        <v>0</v>
      </c>
      <c r="E755" s="6">
        <v>0</v>
      </c>
      <c r="F755" s="6">
        <v>0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5">
        <v>236</v>
      </c>
      <c r="Y755" s="109">
        <v>0</v>
      </c>
    </row>
    <row r="756" spans="1:25" x14ac:dyDescent="0.35">
      <c r="A756" s="85">
        <v>113080000</v>
      </c>
      <c r="B756" s="30" t="s">
        <v>2158</v>
      </c>
      <c r="C756" s="13">
        <v>0</v>
      </c>
      <c r="D756" s="6">
        <v>0</v>
      </c>
      <c r="E756" s="6">
        <v>0</v>
      </c>
      <c r="F756" s="6">
        <v>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5">
        <v>379</v>
      </c>
      <c r="Y756" s="109">
        <v>0</v>
      </c>
    </row>
    <row r="757" spans="1:25" ht="12.75" customHeight="1" x14ac:dyDescent="0.35">
      <c r="A757" s="85">
        <v>114000000</v>
      </c>
      <c r="B757" s="30" t="s">
        <v>622</v>
      </c>
      <c r="C757" s="13">
        <v>0</v>
      </c>
      <c r="D757" s="6">
        <v>0</v>
      </c>
      <c r="E757" s="6">
        <v>0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5">
        <v>267</v>
      </c>
      <c r="Y757" s="109">
        <v>0</v>
      </c>
    </row>
    <row r="758" spans="1:25" x14ac:dyDescent="0.35">
      <c r="A758" s="85">
        <v>115000000</v>
      </c>
      <c r="B758" s="30" t="s">
        <v>623</v>
      </c>
      <c r="C758" s="13">
        <v>0</v>
      </c>
      <c r="D758" s="6">
        <v>0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5">
        <v>365</v>
      </c>
      <c r="Y758" s="109">
        <v>0</v>
      </c>
    </row>
    <row r="759" spans="1:25" x14ac:dyDescent="0.35">
      <c r="A759" s="86">
        <v>115000000</v>
      </c>
      <c r="B759" s="37" t="s">
        <v>2046</v>
      </c>
      <c r="C759" s="13">
        <v>0</v>
      </c>
      <c r="D759" s="38">
        <v>0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0</v>
      </c>
      <c r="K759" s="38">
        <v>0</v>
      </c>
      <c r="L759" s="38">
        <v>0</v>
      </c>
      <c r="M759" s="38">
        <v>0</v>
      </c>
      <c r="N759" s="38">
        <v>0</v>
      </c>
      <c r="O759" s="38">
        <v>0</v>
      </c>
      <c r="P759" s="38">
        <v>0</v>
      </c>
      <c r="Q759" s="38">
        <v>0</v>
      </c>
      <c r="R759" s="38">
        <v>0</v>
      </c>
      <c r="S759" s="38">
        <v>0</v>
      </c>
      <c r="T759" s="38">
        <v>0</v>
      </c>
      <c r="U759" s="38">
        <v>0</v>
      </c>
      <c r="V759" s="38">
        <v>0</v>
      </c>
      <c r="W759" s="38">
        <v>0</v>
      </c>
      <c r="X759" s="36">
        <v>365</v>
      </c>
      <c r="Y759" s="109">
        <v>0</v>
      </c>
    </row>
    <row r="760" spans="1:25" x14ac:dyDescent="0.35">
      <c r="A760" s="87">
        <v>600010000</v>
      </c>
      <c r="B760" s="35" t="s">
        <v>2065</v>
      </c>
      <c r="C760" s="89">
        <v>0</v>
      </c>
      <c r="D760" s="32">
        <v>0</v>
      </c>
      <c r="E760" s="32">
        <v>0</v>
      </c>
      <c r="F760" s="32">
        <v>0</v>
      </c>
      <c r="G760" s="32">
        <v>0</v>
      </c>
      <c r="H760" s="32">
        <v>0</v>
      </c>
      <c r="I760" s="32">
        <v>0</v>
      </c>
      <c r="J760" s="32">
        <v>0</v>
      </c>
      <c r="K760" s="32">
        <v>0</v>
      </c>
      <c r="L760" s="32">
        <v>0</v>
      </c>
      <c r="M760" s="32">
        <v>0</v>
      </c>
      <c r="N760" s="32">
        <v>0</v>
      </c>
      <c r="O760" s="32">
        <v>0</v>
      </c>
      <c r="P760" s="32">
        <v>0</v>
      </c>
      <c r="Q760" s="32">
        <v>0</v>
      </c>
      <c r="R760" s="32">
        <v>0</v>
      </c>
      <c r="S760" s="32">
        <v>0</v>
      </c>
      <c r="T760" s="32">
        <v>0</v>
      </c>
      <c r="U760" s="32">
        <v>0</v>
      </c>
      <c r="V760" s="32">
        <v>0</v>
      </c>
      <c r="W760" s="32">
        <v>0</v>
      </c>
      <c r="X760" s="34">
        <v>98</v>
      </c>
      <c r="Y760" s="109">
        <v>0</v>
      </c>
    </row>
    <row r="761" spans="1:25" x14ac:dyDescent="0.35">
      <c r="A761" s="87">
        <v>600020000</v>
      </c>
      <c r="B761" s="35" t="s">
        <v>2060</v>
      </c>
      <c r="C761" s="89">
        <v>0</v>
      </c>
      <c r="D761" s="32">
        <v>0</v>
      </c>
      <c r="E761" s="32">
        <v>0</v>
      </c>
      <c r="F761" s="32">
        <v>0</v>
      </c>
      <c r="G761" s="32">
        <v>0</v>
      </c>
      <c r="H761" s="32">
        <v>0</v>
      </c>
      <c r="I761" s="32">
        <v>0</v>
      </c>
      <c r="J761" s="32">
        <v>0</v>
      </c>
      <c r="K761" s="32">
        <v>0</v>
      </c>
      <c r="L761" s="32">
        <v>0</v>
      </c>
      <c r="M761" s="32">
        <v>0</v>
      </c>
      <c r="N761" s="32">
        <v>0</v>
      </c>
      <c r="O761" s="32">
        <v>0</v>
      </c>
      <c r="P761" s="32">
        <v>0</v>
      </c>
      <c r="Q761" s="32">
        <v>0</v>
      </c>
      <c r="R761" s="32">
        <v>0</v>
      </c>
      <c r="S761" s="32">
        <v>0</v>
      </c>
      <c r="T761" s="32">
        <v>0</v>
      </c>
      <c r="U761" s="32">
        <v>0</v>
      </c>
      <c r="V761" s="32">
        <v>0</v>
      </c>
      <c r="W761" s="32">
        <v>0</v>
      </c>
      <c r="X761" s="34">
        <v>60</v>
      </c>
      <c r="Y761" s="109">
        <v>0</v>
      </c>
    </row>
    <row r="762" spans="1:25" x14ac:dyDescent="0.35">
      <c r="A762" s="87">
        <v>600030000</v>
      </c>
      <c r="B762" s="35" t="s">
        <v>2061</v>
      </c>
      <c r="C762" s="89">
        <v>0</v>
      </c>
      <c r="D762" s="32">
        <v>0</v>
      </c>
      <c r="E762" s="32">
        <v>0</v>
      </c>
      <c r="F762" s="32">
        <v>0</v>
      </c>
      <c r="G762" s="32">
        <v>0</v>
      </c>
      <c r="H762" s="32">
        <v>0</v>
      </c>
      <c r="I762" s="32">
        <v>0</v>
      </c>
      <c r="J762" s="32">
        <v>0</v>
      </c>
      <c r="K762" s="32">
        <v>0</v>
      </c>
      <c r="L762" s="32">
        <v>0</v>
      </c>
      <c r="M762" s="32">
        <v>0</v>
      </c>
      <c r="N762" s="32">
        <v>0</v>
      </c>
      <c r="O762" s="32">
        <v>0</v>
      </c>
      <c r="P762" s="32">
        <v>0</v>
      </c>
      <c r="Q762" s="32">
        <v>0</v>
      </c>
      <c r="R762" s="32">
        <v>0</v>
      </c>
      <c r="S762" s="32">
        <v>0</v>
      </c>
      <c r="T762" s="32">
        <v>0</v>
      </c>
      <c r="U762" s="32">
        <v>0</v>
      </c>
      <c r="V762" s="32">
        <v>0</v>
      </c>
      <c r="W762" s="32">
        <v>0</v>
      </c>
      <c r="X762" s="34">
        <v>60</v>
      </c>
      <c r="Y762" s="109">
        <v>0</v>
      </c>
    </row>
    <row r="763" spans="1:25" x14ac:dyDescent="0.35">
      <c r="A763" s="87">
        <v>600040000</v>
      </c>
      <c r="B763" s="35" t="s">
        <v>2062</v>
      </c>
      <c r="C763" s="89">
        <v>0</v>
      </c>
      <c r="D763" s="32">
        <v>0</v>
      </c>
      <c r="E763" s="32">
        <v>0</v>
      </c>
      <c r="F763" s="32">
        <v>0</v>
      </c>
      <c r="G763" s="32">
        <v>0</v>
      </c>
      <c r="H763" s="32">
        <v>0</v>
      </c>
      <c r="I763" s="32">
        <v>0</v>
      </c>
      <c r="J763" s="32">
        <v>0</v>
      </c>
      <c r="K763" s="32">
        <v>0</v>
      </c>
      <c r="L763" s="32">
        <v>0</v>
      </c>
      <c r="M763" s="32">
        <v>0</v>
      </c>
      <c r="N763" s="32">
        <v>0</v>
      </c>
      <c r="O763" s="32">
        <v>0</v>
      </c>
      <c r="P763" s="32">
        <v>0</v>
      </c>
      <c r="Q763" s="32">
        <v>0</v>
      </c>
      <c r="R763" s="32">
        <v>0</v>
      </c>
      <c r="S763" s="32">
        <v>0</v>
      </c>
      <c r="T763" s="32">
        <v>0</v>
      </c>
      <c r="U763" s="32">
        <v>0</v>
      </c>
      <c r="V763" s="32">
        <v>0</v>
      </c>
      <c r="W763" s="32">
        <v>0</v>
      </c>
      <c r="X763" s="34">
        <v>78</v>
      </c>
      <c r="Y763" s="109">
        <v>0</v>
      </c>
    </row>
    <row r="764" spans="1:25" x14ac:dyDescent="0.35">
      <c r="A764" s="87">
        <v>600050000</v>
      </c>
      <c r="B764" s="35" t="s">
        <v>2063</v>
      </c>
      <c r="C764" s="89">
        <v>0</v>
      </c>
      <c r="D764" s="32">
        <v>0</v>
      </c>
      <c r="E764" s="32">
        <v>0</v>
      </c>
      <c r="F764" s="32">
        <v>0</v>
      </c>
      <c r="G764" s="32">
        <v>0</v>
      </c>
      <c r="H764" s="32">
        <v>0</v>
      </c>
      <c r="I764" s="32">
        <v>0</v>
      </c>
      <c r="J764" s="32">
        <v>0</v>
      </c>
      <c r="K764" s="32">
        <v>0</v>
      </c>
      <c r="L764" s="32">
        <v>0</v>
      </c>
      <c r="M764" s="32">
        <v>0</v>
      </c>
      <c r="N764" s="32">
        <v>0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0</v>
      </c>
      <c r="V764" s="32">
        <v>0</v>
      </c>
      <c r="W764" s="32">
        <v>0</v>
      </c>
      <c r="X764" s="34">
        <v>87</v>
      </c>
      <c r="Y764" s="109">
        <v>0</v>
      </c>
    </row>
    <row r="765" spans="1:25" x14ac:dyDescent="0.35">
      <c r="A765" s="87">
        <v>600060000</v>
      </c>
      <c r="B765" s="35" t="s">
        <v>2055</v>
      </c>
      <c r="C765" s="89">
        <v>0</v>
      </c>
      <c r="D765" s="32">
        <v>0</v>
      </c>
      <c r="E765" s="32">
        <v>0</v>
      </c>
      <c r="F765" s="32">
        <v>0</v>
      </c>
      <c r="G765" s="32">
        <v>0</v>
      </c>
      <c r="H765" s="32">
        <v>0</v>
      </c>
      <c r="I765" s="32">
        <v>0</v>
      </c>
      <c r="J765" s="32">
        <v>0</v>
      </c>
      <c r="K765" s="32">
        <v>0</v>
      </c>
      <c r="L765" s="32">
        <v>0</v>
      </c>
      <c r="M765" s="32">
        <v>0</v>
      </c>
      <c r="N765" s="32">
        <v>0</v>
      </c>
      <c r="O765" s="32">
        <v>0</v>
      </c>
      <c r="P765" s="32">
        <v>0</v>
      </c>
      <c r="Q765" s="32">
        <v>0</v>
      </c>
      <c r="R765" s="32">
        <v>0</v>
      </c>
      <c r="S765" s="32">
        <v>0</v>
      </c>
      <c r="T765" s="32">
        <v>0</v>
      </c>
      <c r="U765" s="32">
        <v>0</v>
      </c>
      <c r="V765" s="32">
        <v>0</v>
      </c>
      <c r="W765" s="32">
        <v>0</v>
      </c>
      <c r="X765" s="34">
        <v>147</v>
      </c>
      <c r="Y765" s="109">
        <v>0</v>
      </c>
    </row>
    <row r="766" spans="1:25" x14ac:dyDescent="0.35">
      <c r="A766" s="87">
        <v>600070000</v>
      </c>
      <c r="B766" s="35" t="s">
        <v>2056</v>
      </c>
      <c r="C766" s="89">
        <v>0</v>
      </c>
      <c r="D766" s="32">
        <v>0</v>
      </c>
      <c r="E766" s="32">
        <v>0</v>
      </c>
      <c r="F766" s="32">
        <v>0</v>
      </c>
      <c r="G766" s="32">
        <v>0</v>
      </c>
      <c r="H766" s="32">
        <v>0</v>
      </c>
      <c r="I766" s="32">
        <v>0</v>
      </c>
      <c r="J766" s="32">
        <v>0</v>
      </c>
      <c r="K766" s="32">
        <v>0</v>
      </c>
      <c r="L766" s="32">
        <v>0</v>
      </c>
      <c r="M766" s="32">
        <v>0</v>
      </c>
      <c r="N766" s="32">
        <v>0</v>
      </c>
      <c r="O766" s="32">
        <v>0</v>
      </c>
      <c r="P766" s="32">
        <v>0</v>
      </c>
      <c r="Q766" s="32">
        <v>0</v>
      </c>
      <c r="R766" s="32">
        <v>0</v>
      </c>
      <c r="S766" s="32">
        <v>0</v>
      </c>
      <c r="T766" s="32">
        <v>0</v>
      </c>
      <c r="U766" s="32">
        <v>0</v>
      </c>
      <c r="V766" s="32">
        <v>0</v>
      </c>
      <c r="W766" s="32">
        <v>0</v>
      </c>
      <c r="X766" s="34">
        <v>147</v>
      </c>
      <c r="Y766" s="109">
        <v>0</v>
      </c>
    </row>
    <row r="767" spans="1:25" x14ac:dyDescent="0.35">
      <c r="A767" s="87">
        <v>600080000</v>
      </c>
      <c r="B767" s="35" t="s">
        <v>2064</v>
      </c>
      <c r="C767" s="89">
        <v>0</v>
      </c>
      <c r="D767" s="32">
        <v>0</v>
      </c>
      <c r="E767" s="32">
        <v>0</v>
      </c>
      <c r="F767" s="32">
        <v>0</v>
      </c>
      <c r="G767" s="32">
        <v>0</v>
      </c>
      <c r="H767" s="32">
        <v>0</v>
      </c>
      <c r="I767" s="32">
        <v>0</v>
      </c>
      <c r="J767" s="32">
        <v>0</v>
      </c>
      <c r="K767" s="32">
        <v>0</v>
      </c>
      <c r="L767" s="32">
        <v>0</v>
      </c>
      <c r="M767" s="32">
        <v>0</v>
      </c>
      <c r="N767" s="32">
        <v>0</v>
      </c>
      <c r="O767" s="32">
        <v>0</v>
      </c>
      <c r="P767" s="32">
        <v>0</v>
      </c>
      <c r="Q767" s="32">
        <v>0</v>
      </c>
      <c r="R767" s="32">
        <v>0</v>
      </c>
      <c r="S767" s="32">
        <v>0</v>
      </c>
      <c r="T767" s="32">
        <v>0</v>
      </c>
      <c r="U767" s="32">
        <v>0</v>
      </c>
      <c r="V767" s="32">
        <v>0</v>
      </c>
      <c r="W767" s="32">
        <v>0</v>
      </c>
      <c r="X767" s="34">
        <v>120</v>
      </c>
      <c r="Y767" s="109">
        <v>0</v>
      </c>
    </row>
    <row r="768" spans="1:25" ht="12.75" customHeight="1" x14ac:dyDescent="0.35">
      <c r="A768" s="87">
        <v>600110000</v>
      </c>
      <c r="B768" s="35" t="s">
        <v>2059</v>
      </c>
      <c r="C768" s="89">
        <v>0</v>
      </c>
      <c r="D768" s="32">
        <v>0</v>
      </c>
      <c r="E768" s="32">
        <v>0</v>
      </c>
      <c r="F768" s="32">
        <v>0</v>
      </c>
      <c r="G768" s="32">
        <v>0</v>
      </c>
      <c r="H768" s="32">
        <v>0</v>
      </c>
      <c r="I768" s="32">
        <v>0</v>
      </c>
      <c r="J768" s="32">
        <v>0</v>
      </c>
      <c r="K768" s="32">
        <v>0</v>
      </c>
      <c r="L768" s="32">
        <v>0</v>
      </c>
      <c r="M768" s="32">
        <v>0</v>
      </c>
      <c r="N768" s="32">
        <v>0</v>
      </c>
      <c r="O768" s="32">
        <v>0</v>
      </c>
      <c r="P768" s="32">
        <v>0</v>
      </c>
      <c r="Q768" s="32">
        <v>0</v>
      </c>
      <c r="R768" s="32">
        <v>0</v>
      </c>
      <c r="S768" s="32">
        <v>0</v>
      </c>
      <c r="T768" s="32">
        <v>0</v>
      </c>
      <c r="U768" s="32">
        <v>0</v>
      </c>
      <c r="V768" s="32">
        <v>0</v>
      </c>
      <c r="W768" s="32">
        <v>0</v>
      </c>
      <c r="X768" s="34">
        <v>156</v>
      </c>
      <c r="Y768" s="109">
        <v>0</v>
      </c>
    </row>
    <row r="769" spans="1:26" x14ac:dyDescent="0.35">
      <c r="A769" s="87">
        <v>600120000</v>
      </c>
      <c r="B769" s="35" t="s">
        <v>2057</v>
      </c>
      <c r="C769" s="89">
        <v>0</v>
      </c>
      <c r="D769" s="32">
        <v>0</v>
      </c>
      <c r="E769" s="32">
        <v>0</v>
      </c>
      <c r="F769" s="32">
        <v>0</v>
      </c>
      <c r="G769" s="32">
        <v>0</v>
      </c>
      <c r="H769" s="32">
        <v>0</v>
      </c>
      <c r="I769" s="32">
        <v>0</v>
      </c>
      <c r="J769" s="32">
        <v>0</v>
      </c>
      <c r="K769" s="32">
        <v>0</v>
      </c>
      <c r="L769" s="32">
        <v>0</v>
      </c>
      <c r="M769" s="32">
        <v>0</v>
      </c>
      <c r="N769" s="32">
        <v>0</v>
      </c>
      <c r="O769" s="32">
        <v>0</v>
      </c>
      <c r="P769" s="32">
        <v>0</v>
      </c>
      <c r="Q769" s="32">
        <v>0</v>
      </c>
      <c r="R769" s="32">
        <v>0</v>
      </c>
      <c r="S769" s="32">
        <v>0</v>
      </c>
      <c r="T769" s="32">
        <v>0</v>
      </c>
      <c r="U769" s="32">
        <v>0</v>
      </c>
      <c r="V769" s="32">
        <v>0</v>
      </c>
      <c r="W769" s="32">
        <v>0</v>
      </c>
      <c r="X769" s="34">
        <v>91</v>
      </c>
      <c r="Y769" s="109">
        <v>0</v>
      </c>
    </row>
    <row r="770" spans="1:26" ht="12.75" customHeight="1" x14ac:dyDescent="0.35">
      <c r="A770" s="87">
        <v>600140000</v>
      </c>
      <c r="B770" s="35" t="s">
        <v>2058</v>
      </c>
      <c r="C770" s="89">
        <v>0</v>
      </c>
      <c r="D770" s="32">
        <v>0</v>
      </c>
      <c r="E770" s="32">
        <v>0</v>
      </c>
      <c r="F770" s="32">
        <v>0</v>
      </c>
      <c r="G770" s="32">
        <v>0</v>
      </c>
      <c r="H770" s="32">
        <v>0</v>
      </c>
      <c r="I770" s="32">
        <v>0</v>
      </c>
      <c r="J770" s="32">
        <v>0</v>
      </c>
      <c r="K770" s="32">
        <v>0</v>
      </c>
      <c r="L770" s="32">
        <v>0</v>
      </c>
      <c r="M770" s="32">
        <v>0</v>
      </c>
      <c r="N770" s="32">
        <v>0</v>
      </c>
      <c r="O770" s="32">
        <v>0</v>
      </c>
      <c r="P770" s="32">
        <v>0</v>
      </c>
      <c r="Q770" s="32">
        <v>0</v>
      </c>
      <c r="R770" s="32">
        <v>0</v>
      </c>
      <c r="S770" s="32">
        <v>0</v>
      </c>
      <c r="T770" s="32">
        <v>0</v>
      </c>
      <c r="U770" s="32">
        <v>0</v>
      </c>
      <c r="V770" s="32">
        <v>0</v>
      </c>
      <c r="W770" s="32">
        <v>0</v>
      </c>
      <c r="X770" s="34">
        <v>87</v>
      </c>
      <c r="Y770" s="109">
        <v>0</v>
      </c>
    </row>
    <row r="771" spans="1:26" x14ac:dyDescent="0.35">
      <c r="A771" s="166" t="s">
        <v>4</v>
      </c>
      <c r="B771" s="167"/>
      <c r="C771" s="90"/>
      <c r="D771" s="7">
        <f>SUM(E771:H771)</f>
        <v>0</v>
      </c>
      <c r="E771" s="7">
        <f>SUM(E560,E760:E770)</f>
        <v>0</v>
      </c>
      <c r="F771" s="7">
        <f>SUM(F560,F760:F770)</f>
        <v>0</v>
      </c>
      <c r="G771" s="7">
        <f>SUM(G560,G760:G770)</f>
        <v>0</v>
      </c>
      <c r="H771" s="7">
        <f>SUM(H560,H760:H770)</f>
        <v>0</v>
      </c>
      <c r="I771" s="7">
        <f>SUM(J771:M771)</f>
        <v>0</v>
      </c>
      <c r="J771" s="7">
        <f>SUM(J560,J760:J770)</f>
        <v>0</v>
      </c>
      <c r="K771" s="7">
        <f>SUM(K560,K760:K770)</f>
        <v>0</v>
      </c>
      <c r="L771" s="7">
        <f>SUM(L560,L760:L770)</f>
        <v>0</v>
      </c>
      <c r="M771" s="7">
        <f>SUM(M560,M760:M770)</f>
        <v>0</v>
      </c>
      <c r="N771" s="7">
        <f>SUM(O771:R771)</f>
        <v>0</v>
      </c>
      <c r="O771" s="7">
        <f>SUM(O560,O760:O770)</f>
        <v>0</v>
      </c>
      <c r="P771" s="7">
        <f>SUM(P560,P760:P770)</f>
        <v>0</v>
      </c>
      <c r="Q771" s="7">
        <f>SUM(Q560,Q760:Q770)</f>
        <v>0</v>
      </c>
      <c r="R771" s="7">
        <f>SUM(R560,R760:R770)</f>
        <v>0</v>
      </c>
      <c r="S771" s="7">
        <f>SUM(T771:W771)</f>
        <v>0</v>
      </c>
      <c r="T771" s="7">
        <f>SUM(T560,T760:T770)</f>
        <v>0</v>
      </c>
      <c r="U771" s="7">
        <f>SUM(U560,U760:U770)</f>
        <v>0</v>
      </c>
      <c r="V771" s="7">
        <f>SUM(V560,V760:V770)</f>
        <v>0</v>
      </c>
      <c r="W771" s="7">
        <f>SUM(W560,W760:W770)</f>
        <v>0</v>
      </c>
      <c r="X771" s="28" t="s">
        <v>1695</v>
      </c>
    </row>
    <row r="772" spans="1:26" s="19" customFormat="1" x14ac:dyDescent="0.35">
      <c r="A772" s="162" t="s">
        <v>624</v>
      </c>
      <c r="B772" s="163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25"/>
      <c r="Y772" s="113"/>
      <c r="Z772" s="113"/>
    </row>
    <row r="773" spans="1:26" x14ac:dyDescent="0.35">
      <c r="A773" s="164" t="s">
        <v>1192</v>
      </c>
      <c r="B773" s="165"/>
      <c r="C773" s="89">
        <v>0</v>
      </c>
      <c r="D773" s="32">
        <f>SUM(E773:H773)</f>
        <v>0</v>
      </c>
      <c r="E773" s="32">
        <f>SUM(E774:E782)</f>
        <v>0</v>
      </c>
      <c r="F773" s="32">
        <f t="shared" ref="F773:W773" si="4">SUM(F774:F782)</f>
        <v>0</v>
      </c>
      <c r="G773" s="32">
        <f t="shared" si="4"/>
        <v>0</v>
      </c>
      <c r="H773" s="32">
        <f t="shared" si="4"/>
        <v>0</v>
      </c>
      <c r="I773" s="32">
        <f>SUM(J773:M773)</f>
        <v>0</v>
      </c>
      <c r="J773" s="32">
        <f t="shared" si="4"/>
        <v>0</v>
      </c>
      <c r="K773" s="32">
        <f t="shared" si="4"/>
        <v>0</v>
      </c>
      <c r="L773" s="32">
        <f t="shared" si="4"/>
        <v>0</v>
      </c>
      <c r="M773" s="32">
        <f t="shared" si="4"/>
        <v>0</v>
      </c>
      <c r="N773" s="32">
        <f>SUM(O773:R773)</f>
        <v>0</v>
      </c>
      <c r="O773" s="32">
        <f t="shared" si="4"/>
        <v>0</v>
      </c>
      <c r="P773" s="32">
        <f t="shared" si="4"/>
        <v>0</v>
      </c>
      <c r="Q773" s="32">
        <f t="shared" si="4"/>
        <v>0</v>
      </c>
      <c r="R773" s="32">
        <f t="shared" si="4"/>
        <v>0</v>
      </c>
      <c r="S773" s="32">
        <f>SUM(T773:W773)</f>
        <v>0</v>
      </c>
      <c r="T773" s="32">
        <f t="shared" si="4"/>
        <v>0</v>
      </c>
      <c r="U773" s="32">
        <f t="shared" si="4"/>
        <v>0</v>
      </c>
      <c r="V773" s="32">
        <f t="shared" si="4"/>
        <v>0</v>
      </c>
      <c r="W773" s="32">
        <f t="shared" si="4"/>
        <v>0</v>
      </c>
      <c r="X773" s="33" t="s">
        <v>1695</v>
      </c>
    </row>
    <row r="774" spans="1:26" x14ac:dyDescent="0.35">
      <c r="A774" s="85">
        <v>321000000</v>
      </c>
      <c r="B774" s="30" t="s">
        <v>625</v>
      </c>
      <c r="C774" s="13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5">
        <v>324</v>
      </c>
      <c r="Y774" s="109">
        <v>0</v>
      </c>
    </row>
    <row r="775" spans="1:26" x14ac:dyDescent="0.35">
      <c r="A775" s="85">
        <v>321010000</v>
      </c>
      <c r="B775" s="30" t="s">
        <v>626</v>
      </c>
      <c r="C775" s="13">
        <v>0</v>
      </c>
      <c r="D775" s="6">
        <v>0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5">
        <v>324</v>
      </c>
      <c r="Y775" s="109">
        <v>0</v>
      </c>
    </row>
    <row r="776" spans="1:26" ht="26" x14ac:dyDescent="0.35">
      <c r="A776" s="85">
        <v>321020000</v>
      </c>
      <c r="B776" s="30" t="s">
        <v>627</v>
      </c>
      <c r="C776" s="13">
        <v>0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5">
        <v>390</v>
      </c>
      <c r="Y776" s="109">
        <v>0</v>
      </c>
    </row>
    <row r="777" spans="1:26" ht="39" x14ac:dyDescent="0.35">
      <c r="A777" s="85">
        <v>321030000</v>
      </c>
      <c r="B777" s="30" t="s">
        <v>628</v>
      </c>
      <c r="C777" s="13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5">
        <v>324</v>
      </c>
      <c r="Y777" s="109">
        <v>0</v>
      </c>
    </row>
    <row r="778" spans="1:26" ht="39" x14ac:dyDescent="0.35">
      <c r="A778" s="85">
        <v>321040000</v>
      </c>
      <c r="B778" s="30" t="s">
        <v>629</v>
      </c>
      <c r="C778" s="13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5">
        <v>324</v>
      </c>
      <c r="Y778" s="109">
        <v>0</v>
      </c>
    </row>
    <row r="779" spans="1:26" ht="39" x14ac:dyDescent="0.35">
      <c r="A779" s="85">
        <v>321050000</v>
      </c>
      <c r="B779" s="30" t="s">
        <v>630</v>
      </c>
      <c r="C779" s="13">
        <v>0</v>
      </c>
      <c r="D779" s="6">
        <v>0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5">
        <v>324</v>
      </c>
      <c r="Y779" s="109">
        <v>0</v>
      </c>
    </row>
    <row r="780" spans="1:26" ht="39" x14ac:dyDescent="0.35">
      <c r="A780" s="85">
        <v>321060000</v>
      </c>
      <c r="B780" s="30" t="s">
        <v>631</v>
      </c>
      <c r="C780" s="13">
        <v>0</v>
      </c>
      <c r="D780" s="6">
        <v>0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5">
        <v>324</v>
      </c>
      <c r="Y780" s="109">
        <v>0</v>
      </c>
    </row>
    <row r="781" spans="1:26" ht="39" x14ac:dyDescent="0.35">
      <c r="A781" s="85">
        <v>321070000</v>
      </c>
      <c r="B781" s="30" t="s">
        <v>632</v>
      </c>
      <c r="C781" s="13">
        <v>0</v>
      </c>
      <c r="D781" s="6">
        <v>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5">
        <v>324</v>
      </c>
      <c r="Y781" s="109">
        <v>0</v>
      </c>
    </row>
    <row r="782" spans="1:26" x14ac:dyDescent="0.35">
      <c r="A782" s="86">
        <v>351000000</v>
      </c>
      <c r="B782" s="37" t="s">
        <v>1730</v>
      </c>
      <c r="C782" s="13">
        <v>0</v>
      </c>
      <c r="D782" s="38">
        <v>0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0</v>
      </c>
      <c r="P782" s="38">
        <v>0</v>
      </c>
      <c r="Q782" s="38">
        <v>0</v>
      </c>
      <c r="R782" s="38">
        <v>0</v>
      </c>
      <c r="S782" s="38">
        <v>0</v>
      </c>
      <c r="T782" s="38">
        <v>0</v>
      </c>
      <c r="U782" s="38">
        <v>0</v>
      </c>
      <c r="V782" s="38">
        <v>0</v>
      </c>
      <c r="W782" s="38">
        <v>0</v>
      </c>
      <c r="X782" s="36">
        <v>231</v>
      </c>
      <c r="Y782" s="109">
        <v>0</v>
      </c>
    </row>
    <row r="783" spans="1:26" x14ac:dyDescent="0.35">
      <c r="A783" s="164" t="s">
        <v>1193</v>
      </c>
      <c r="B783" s="165"/>
      <c r="C783" s="89">
        <v>0</v>
      </c>
      <c r="D783" s="32">
        <f>SUM(E783:H783)</f>
        <v>0</v>
      </c>
      <c r="E783" s="32">
        <f>SUM(E784:E882)</f>
        <v>0</v>
      </c>
      <c r="F783" s="32">
        <f t="shared" ref="F783:W783" si="5">SUM(F784:F882)</f>
        <v>0</v>
      </c>
      <c r="G783" s="32">
        <f t="shared" si="5"/>
        <v>0</v>
      </c>
      <c r="H783" s="32">
        <f t="shared" si="5"/>
        <v>0</v>
      </c>
      <c r="I783" s="32">
        <f>SUM(J783:M783)</f>
        <v>0</v>
      </c>
      <c r="J783" s="32">
        <f t="shared" si="5"/>
        <v>0</v>
      </c>
      <c r="K783" s="32">
        <f t="shared" si="5"/>
        <v>0</v>
      </c>
      <c r="L783" s="32">
        <f t="shared" si="5"/>
        <v>0</v>
      </c>
      <c r="M783" s="32">
        <f t="shared" si="5"/>
        <v>0</v>
      </c>
      <c r="N783" s="32">
        <f>SUM(O783:R783)</f>
        <v>0</v>
      </c>
      <c r="O783" s="32">
        <f t="shared" si="5"/>
        <v>0</v>
      </c>
      <c r="P783" s="32">
        <f t="shared" si="5"/>
        <v>0</v>
      </c>
      <c r="Q783" s="32">
        <f t="shared" si="5"/>
        <v>0</v>
      </c>
      <c r="R783" s="32">
        <f t="shared" si="5"/>
        <v>0</v>
      </c>
      <c r="S783" s="32">
        <f>SUM(T783:W783)</f>
        <v>0</v>
      </c>
      <c r="T783" s="32">
        <f t="shared" si="5"/>
        <v>0</v>
      </c>
      <c r="U783" s="32">
        <f t="shared" si="5"/>
        <v>0</v>
      </c>
      <c r="V783" s="32">
        <f t="shared" si="5"/>
        <v>0</v>
      </c>
      <c r="W783" s="32">
        <f t="shared" si="5"/>
        <v>0</v>
      </c>
      <c r="X783" s="33" t="s">
        <v>1695</v>
      </c>
    </row>
    <row r="784" spans="1:26" ht="26" x14ac:dyDescent="0.35">
      <c r="A784" s="85">
        <v>301000000</v>
      </c>
      <c r="B784" s="30" t="s">
        <v>633</v>
      </c>
      <c r="C784" s="13">
        <v>0</v>
      </c>
      <c r="D784" s="6">
        <v>0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5">
        <v>315</v>
      </c>
      <c r="Y784" s="109">
        <v>0</v>
      </c>
    </row>
    <row r="785" spans="1:25" x14ac:dyDescent="0.35">
      <c r="A785" s="85">
        <v>301010000</v>
      </c>
      <c r="B785" s="30" t="s">
        <v>634</v>
      </c>
      <c r="C785" s="13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5">
        <v>315</v>
      </c>
      <c r="Y785" s="109">
        <v>0</v>
      </c>
    </row>
    <row r="786" spans="1:25" x14ac:dyDescent="0.35">
      <c r="A786" s="85">
        <v>301010100</v>
      </c>
      <c r="B786" s="30" t="s">
        <v>635</v>
      </c>
      <c r="C786" s="13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5">
        <v>333</v>
      </c>
      <c r="Y786" s="109">
        <v>0</v>
      </c>
    </row>
    <row r="787" spans="1:25" x14ac:dyDescent="0.35">
      <c r="A787" s="85">
        <v>301010200</v>
      </c>
      <c r="B787" s="30" t="s">
        <v>636</v>
      </c>
      <c r="C787" s="13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5">
        <v>336</v>
      </c>
      <c r="Y787" s="109">
        <v>0</v>
      </c>
    </row>
    <row r="788" spans="1:25" x14ac:dyDescent="0.35">
      <c r="A788" s="85">
        <v>301010300</v>
      </c>
      <c r="B788" s="30" t="s">
        <v>637</v>
      </c>
      <c r="C788" s="13">
        <v>0</v>
      </c>
      <c r="D788" s="6">
        <v>0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5">
        <v>290</v>
      </c>
      <c r="Y788" s="109">
        <v>0</v>
      </c>
    </row>
    <row r="789" spans="1:25" x14ac:dyDescent="0.35">
      <c r="A789" s="85">
        <v>301010400</v>
      </c>
      <c r="B789" s="30" t="s">
        <v>638</v>
      </c>
      <c r="C789" s="13">
        <v>0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5">
        <v>303</v>
      </c>
      <c r="Y789" s="109">
        <v>0</v>
      </c>
    </row>
    <row r="790" spans="1:25" x14ac:dyDescent="0.35">
      <c r="A790" s="85">
        <v>301020000</v>
      </c>
      <c r="B790" s="30" t="s">
        <v>639</v>
      </c>
      <c r="C790" s="13">
        <v>0</v>
      </c>
      <c r="D790" s="6">
        <v>0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5">
        <v>284</v>
      </c>
      <c r="Y790" s="109">
        <v>0</v>
      </c>
    </row>
    <row r="791" spans="1:25" x14ac:dyDescent="0.35">
      <c r="A791" s="85">
        <v>301020100</v>
      </c>
      <c r="B791" s="30" t="s">
        <v>635</v>
      </c>
      <c r="C791" s="13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5">
        <v>315</v>
      </c>
      <c r="Y791" s="109">
        <v>0</v>
      </c>
    </row>
    <row r="792" spans="1:25" x14ac:dyDescent="0.35">
      <c r="A792" s="85">
        <v>301020200</v>
      </c>
      <c r="B792" s="30" t="s">
        <v>636</v>
      </c>
      <c r="C792" s="13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5">
        <v>327</v>
      </c>
      <c r="Y792" s="109">
        <v>0</v>
      </c>
    </row>
    <row r="793" spans="1:25" x14ac:dyDescent="0.35">
      <c r="A793" s="85">
        <v>301020300</v>
      </c>
      <c r="B793" s="30" t="s">
        <v>637</v>
      </c>
      <c r="C793" s="13">
        <v>0</v>
      </c>
      <c r="D793" s="6">
        <v>0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5">
        <v>315</v>
      </c>
      <c r="Y793" s="109">
        <v>0</v>
      </c>
    </row>
    <row r="794" spans="1:25" x14ac:dyDescent="0.35">
      <c r="A794" s="85">
        <v>301020400</v>
      </c>
      <c r="B794" s="30" t="s">
        <v>638</v>
      </c>
      <c r="C794" s="13">
        <v>0</v>
      </c>
      <c r="D794" s="6">
        <v>0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5">
        <v>327</v>
      </c>
      <c r="Y794" s="109">
        <v>0</v>
      </c>
    </row>
    <row r="795" spans="1:25" x14ac:dyDescent="0.35">
      <c r="A795" s="85">
        <v>301030000</v>
      </c>
      <c r="B795" s="30" t="s">
        <v>640</v>
      </c>
      <c r="C795" s="13">
        <v>0</v>
      </c>
      <c r="D795" s="6">
        <v>0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5">
        <v>340</v>
      </c>
      <c r="Y795" s="109">
        <v>0</v>
      </c>
    </row>
    <row r="796" spans="1:25" x14ac:dyDescent="0.35">
      <c r="A796" s="85">
        <v>301030100</v>
      </c>
      <c r="B796" s="30" t="s">
        <v>635</v>
      </c>
      <c r="C796" s="13">
        <v>0</v>
      </c>
      <c r="D796" s="6">
        <v>0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5">
        <v>333</v>
      </c>
      <c r="Y796" s="109">
        <v>0</v>
      </c>
    </row>
    <row r="797" spans="1:25" x14ac:dyDescent="0.35">
      <c r="A797" s="85">
        <v>301030200</v>
      </c>
      <c r="B797" s="30" t="s">
        <v>636</v>
      </c>
      <c r="C797" s="13">
        <v>0</v>
      </c>
      <c r="D797" s="6">
        <v>0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5">
        <v>327</v>
      </c>
      <c r="Y797" s="109">
        <v>0</v>
      </c>
    </row>
    <row r="798" spans="1:25" x14ac:dyDescent="0.35">
      <c r="A798" s="85">
        <v>301030300</v>
      </c>
      <c r="B798" s="30" t="s">
        <v>641</v>
      </c>
      <c r="C798" s="13">
        <v>0</v>
      </c>
      <c r="D798" s="6">
        <v>0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5">
        <v>286</v>
      </c>
      <c r="Y798" s="109">
        <v>0</v>
      </c>
    </row>
    <row r="799" spans="1:25" x14ac:dyDescent="0.35">
      <c r="A799" s="85">
        <v>301030400</v>
      </c>
      <c r="B799" s="30" t="s">
        <v>642</v>
      </c>
      <c r="C799" s="13">
        <v>0</v>
      </c>
      <c r="D799" s="6">
        <v>0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5">
        <v>333</v>
      </c>
      <c r="Y799" s="109">
        <v>0</v>
      </c>
    </row>
    <row r="800" spans="1:25" x14ac:dyDescent="0.35">
      <c r="A800" s="85">
        <v>301030500</v>
      </c>
      <c r="B800" s="30" t="s">
        <v>643</v>
      </c>
      <c r="C800" s="13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5">
        <v>306</v>
      </c>
      <c r="Y800" s="109">
        <v>0</v>
      </c>
    </row>
    <row r="801" spans="1:25" x14ac:dyDescent="0.35">
      <c r="A801" s="85">
        <v>301030600</v>
      </c>
      <c r="B801" s="30" t="s">
        <v>644</v>
      </c>
      <c r="C801" s="13">
        <v>0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5">
        <v>330</v>
      </c>
      <c r="Y801" s="109">
        <v>0</v>
      </c>
    </row>
    <row r="802" spans="1:25" x14ac:dyDescent="0.35">
      <c r="A802" s="85">
        <v>301040000</v>
      </c>
      <c r="B802" s="30" t="s">
        <v>645</v>
      </c>
      <c r="C802" s="13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5">
        <v>311</v>
      </c>
      <c r="Y802" s="109">
        <v>0</v>
      </c>
    </row>
    <row r="803" spans="1:25" x14ac:dyDescent="0.35">
      <c r="A803" s="85">
        <v>301040100</v>
      </c>
      <c r="B803" s="30" t="s">
        <v>646</v>
      </c>
      <c r="C803" s="13">
        <v>0</v>
      </c>
      <c r="D803" s="6">
        <v>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5">
        <v>345</v>
      </c>
      <c r="Y803" s="109">
        <v>0</v>
      </c>
    </row>
    <row r="804" spans="1:25" x14ac:dyDescent="0.35">
      <c r="A804" s="85">
        <v>301040200</v>
      </c>
      <c r="B804" s="30" t="s">
        <v>647</v>
      </c>
      <c r="C804" s="13">
        <v>0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5">
        <v>339</v>
      </c>
      <c r="Y804" s="109">
        <v>0</v>
      </c>
    </row>
    <row r="805" spans="1:25" x14ac:dyDescent="0.35">
      <c r="A805" s="85">
        <v>302000000</v>
      </c>
      <c r="B805" s="30" t="s">
        <v>648</v>
      </c>
      <c r="C805" s="13">
        <v>0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5">
        <v>345</v>
      </c>
      <c r="Y805" s="109">
        <v>0</v>
      </c>
    </row>
    <row r="806" spans="1:25" x14ac:dyDescent="0.35">
      <c r="A806" s="85">
        <v>302010000</v>
      </c>
      <c r="B806" s="30" t="s">
        <v>649</v>
      </c>
      <c r="C806" s="13">
        <v>0</v>
      </c>
      <c r="D806" s="6">
        <v>0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5">
        <v>345</v>
      </c>
      <c r="Y806" s="109">
        <v>0</v>
      </c>
    </row>
    <row r="807" spans="1:25" x14ac:dyDescent="0.35">
      <c r="A807" s="85">
        <v>302020000</v>
      </c>
      <c r="B807" s="30" t="s">
        <v>650</v>
      </c>
      <c r="C807" s="13">
        <v>0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5">
        <v>374</v>
      </c>
      <c r="Y807" s="109">
        <v>0</v>
      </c>
    </row>
    <row r="808" spans="1:25" x14ac:dyDescent="0.35">
      <c r="A808" s="85">
        <v>302020100</v>
      </c>
      <c r="B808" s="30" t="s">
        <v>651</v>
      </c>
      <c r="C808" s="13">
        <v>0</v>
      </c>
      <c r="D808" s="6">
        <v>0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5">
        <v>349</v>
      </c>
      <c r="Y808" s="109">
        <v>0</v>
      </c>
    </row>
    <row r="809" spans="1:25" ht="26" x14ac:dyDescent="0.35">
      <c r="A809" s="85">
        <v>302030000</v>
      </c>
      <c r="B809" s="30" t="s">
        <v>652</v>
      </c>
      <c r="C809" s="13">
        <v>0</v>
      </c>
      <c r="D809" s="6">
        <v>0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5">
        <v>354</v>
      </c>
      <c r="Y809" s="109">
        <v>0</v>
      </c>
    </row>
    <row r="810" spans="1:25" x14ac:dyDescent="0.35">
      <c r="A810" s="85">
        <v>302040000</v>
      </c>
      <c r="B810" s="30" t="s">
        <v>653</v>
      </c>
      <c r="C810" s="13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5">
        <v>345</v>
      </c>
      <c r="Y810" s="109">
        <v>0</v>
      </c>
    </row>
    <row r="811" spans="1:25" x14ac:dyDescent="0.35">
      <c r="A811" s="85">
        <v>302050000</v>
      </c>
      <c r="B811" s="30" t="s">
        <v>654</v>
      </c>
      <c r="C811" s="13">
        <v>0</v>
      </c>
      <c r="D811" s="6">
        <v>0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5">
        <v>368</v>
      </c>
      <c r="Y811" s="109">
        <v>0</v>
      </c>
    </row>
    <row r="812" spans="1:25" x14ac:dyDescent="0.35">
      <c r="A812" s="85">
        <v>302060000</v>
      </c>
      <c r="B812" s="30" t="s">
        <v>655</v>
      </c>
      <c r="C812" s="13">
        <v>0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5">
        <v>298</v>
      </c>
      <c r="Y812" s="109">
        <v>0</v>
      </c>
    </row>
    <row r="813" spans="1:25" x14ac:dyDescent="0.35">
      <c r="A813" s="85">
        <v>302070000</v>
      </c>
      <c r="B813" s="30" t="s">
        <v>656</v>
      </c>
      <c r="C813" s="13">
        <v>0</v>
      </c>
      <c r="D813" s="6">
        <v>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5">
        <v>345</v>
      </c>
      <c r="Y813" s="109">
        <v>0</v>
      </c>
    </row>
    <row r="814" spans="1:25" x14ac:dyDescent="0.35">
      <c r="A814" s="85">
        <v>302080000</v>
      </c>
      <c r="B814" s="30" t="s">
        <v>657</v>
      </c>
      <c r="C814" s="13">
        <v>0</v>
      </c>
      <c r="D814" s="6">
        <v>0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5">
        <v>345</v>
      </c>
      <c r="Y814" s="109">
        <v>0</v>
      </c>
    </row>
    <row r="815" spans="1:25" x14ac:dyDescent="0.35">
      <c r="A815" s="85">
        <v>302090000</v>
      </c>
      <c r="B815" s="30" t="s">
        <v>658</v>
      </c>
      <c r="C815" s="13">
        <v>0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5">
        <v>339</v>
      </c>
      <c r="Y815" s="109">
        <v>0</v>
      </c>
    </row>
    <row r="816" spans="1:25" x14ac:dyDescent="0.35">
      <c r="A816" s="85">
        <v>303000000</v>
      </c>
      <c r="B816" s="30" t="s">
        <v>659</v>
      </c>
      <c r="C816" s="13">
        <v>0</v>
      </c>
      <c r="D816" s="6">
        <v>0</v>
      </c>
      <c r="E816" s="6">
        <v>0</v>
      </c>
      <c r="F816" s="6">
        <v>0</v>
      </c>
      <c r="G816" s="6">
        <v>0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5">
        <v>374</v>
      </c>
      <c r="Y816" s="109">
        <v>0</v>
      </c>
    </row>
    <row r="817" spans="1:25" x14ac:dyDescent="0.35">
      <c r="A817" s="85">
        <v>303010000</v>
      </c>
      <c r="B817" s="30" t="s">
        <v>660</v>
      </c>
      <c r="C817" s="13">
        <v>0</v>
      </c>
      <c r="D817" s="6">
        <v>0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5">
        <v>427</v>
      </c>
      <c r="Y817" s="109">
        <v>0</v>
      </c>
    </row>
    <row r="818" spans="1:25" x14ac:dyDescent="0.35">
      <c r="A818" s="85">
        <v>303020000</v>
      </c>
      <c r="B818" s="30" t="s">
        <v>661</v>
      </c>
      <c r="C818" s="13">
        <v>0</v>
      </c>
      <c r="D818" s="6">
        <v>0</v>
      </c>
      <c r="E818" s="6">
        <v>0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5">
        <v>386</v>
      </c>
      <c r="Y818" s="109">
        <v>0</v>
      </c>
    </row>
    <row r="819" spans="1:25" x14ac:dyDescent="0.35">
      <c r="A819" s="85">
        <v>303030000</v>
      </c>
      <c r="B819" s="30" t="s">
        <v>662</v>
      </c>
      <c r="C819" s="13">
        <v>0</v>
      </c>
      <c r="D819" s="6">
        <v>0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5">
        <v>386</v>
      </c>
      <c r="Y819" s="109">
        <v>0</v>
      </c>
    </row>
    <row r="820" spans="1:25" x14ac:dyDescent="0.35">
      <c r="A820" s="85">
        <v>303040000</v>
      </c>
      <c r="B820" s="30" t="s">
        <v>663</v>
      </c>
      <c r="C820" s="13">
        <v>0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5">
        <v>416</v>
      </c>
      <c r="Y820" s="109">
        <v>0</v>
      </c>
    </row>
    <row r="821" spans="1:25" ht="26" x14ac:dyDescent="0.35">
      <c r="A821" s="85">
        <v>304000000</v>
      </c>
      <c r="B821" s="30" t="s">
        <v>664</v>
      </c>
      <c r="C821" s="13">
        <v>0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5">
        <v>315</v>
      </c>
      <c r="Y821" s="109">
        <v>0</v>
      </c>
    </row>
    <row r="822" spans="1:25" x14ac:dyDescent="0.35">
      <c r="A822" s="85">
        <v>304010000</v>
      </c>
      <c r="B822" s="30" t="s">
        <v>665</v>
      </c>
      <c r="C822" s="13">
        <v>0</v>
      </c>
      <c r="D822" s="6">
        <v>0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5">
        <v>327</v>
      </c>
      <c r="Y822" s="109">
        <v>0</v>
      </c>
    </row>
    <row r="823" spans="1:25" x14ac:dyDescent="0.35">
      <c r="A823" s="85">
        <v>304020000</v>
      </c>
      <c r="B823" s="30" t="s">
        <v>666</v>
      </c>
      <c r="C823" s="13">
        <v>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5">
        <v>327</v>
      </c>
      <c r="Y823" s="109">
        <v>0</v>
      </c>
    </row>
    <row r="824" spans="1:25" x14ac:dyDescent="0.35">
      <c r="A824" s="85">
        <v>304030000</v>
      </c>
      <c r="B824" s="30" t="s">
        <v>667</v>
      </c>
      <c r="C824" s="13">
        <v>0</v>
      </c>
      <c r="D824" s="6">
        <v>0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5">
        <v>345</v>
      </c>
      <c r="Y824" s="109">
        <v>0</v>
      </c>
    </row>
    <row r="825" spans="1:25" x14ac:dyDescent="0.35">
      <c r="A825" s="85">
        <v>304040000</v>
      </c>
      <c r="B825" s="30" t="s">
        <v>668</v>
      </c>
      <c r="C825" s="13">
        <v>0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5">
        <v>315</v>
      </c>
      <c r="Y825" s="109">
        <v>0</v>
      </c>
    </row>
    <row r="826" spans="1:25" x14ac:dyDescent="0.35">
      <c r="A826" s="85">
        <v>304050000</v>
      </c>
      <c r="B826" s="30" t="s">
        <v>669</v>
      </c>
      <c r="C826" s="13">
        <v>0</v>
      </c>
      <c r="D826" s="6">
        <v>0</v>
      </c>
      <c r="E826" s="6">
        <v>0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5">
        <v>330</v>
      </c>
      <c r="Y826" s="109">
        <v>0</v>
      </c>
    </row>
    <row r="827" spans="1:25" x14ac:dyDescent="0.35">
      <c r="A827" s="85">
        <v>304060000</v>
      </c>
      <c r="B827" s="30" t="s">
        <v>2070</v>
      </c>
      <c r="C827" s="13">
        <v>0</v>
      </c>
      <c r="D827" s="6">
        <v>0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5">
        <v>368</v>
      </c>
      <c r="Y827" s="109">
        <v>0</v>
      </c>
    </row>
    <row r="828" spans="1:25" x14ac:dyDescent="0.35">
      <c r="A828" s="85">
        <v>304060100</v>
      </c>
      <c r="B828" s="30" t="s">
        <v>2071</v>
      </c>
      <c r="C828" s="13">
        <v>0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5">
        <v>287</v>
      </c>
      <c r="Y828" s="109">
        <v>0</v>
      </c>
    </row>
    <row r="829" spans="1:25" x14ac:dyDescent="0.35">
      <c r="A829" s="85">
        <v>304070000</v>
      </c>
      <c r="B829" s="30" t="s">
        <v>670</v>
      </c>
      <c r="C829" s="13">
        <v>0</v>
      </c>
      <c r="D829" s="6">
        <v>0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5">
        <v>315</v>
      </c>
      <c r="Y829" s="109">
        <v>0</v>
      </c>
    </row>
    <row r="830" spans="1:25" x14ac:dyDescent="0.35">
      <c r="A830" s="85">
        <v>304080000</v>
      </c>
      <c r="B830" s="30" t="s">
        <v>671</v>
      </c>
      <c r="C830" s="13">
        <v>0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5">
        <v>315</v>
      </c>
      <c r="Y830" s="109">
        <v>0</v>
      </c>
    </row>
    <row r="831" spans="1:25" ht="26" x14ac:dyDescent="0.35">
      <c r="A831" s="85">
        <v>304080100</v>
      </c>
      <c r="B831" s="30" t="s">
        <v>672</v>
      </c>
      <c r="C831" s="13">
        <v>0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5">
        <v>398</v>
      </c>
      <c r="Y831" s="109">
        <v>0</v>
      </c>
    </row>
    <row r="832" spans="1:25" x14ac:dyDescent="0.35">
      <c r="A832" s="85">
        <v>304090000</v>
      </c>
      <c r="B832" s="30" t="s">
        <v>673</v>
      </c>
      <c r="C832" s="13">
        <v>0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5">
        <v>274</v>
      </c>
      <c r="Y832" s="109">
        <v>0</v>
      </c>
    </row>
    <row r="833" spans="1:25" x14ac:dyDescent="0.35">
      <c r="A833" s="85">
        <v>304090100</v>
      </c>
      <c r="B833" s="30" t="s">
        <v>674</v>
      </c>
      <c r="C833" s="13">
        <v>0</v>
      </c>
      <c r="D833" s="6">
        <v>0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5">
        <v>327</v>
      </c>
      <c r="Y833" s="109">
        <v>0</v>
      </c>
    </row>
    <row r="834" spans="1:25" x14ac:dyDescent="0.35">
      <c r="A834" s="85">
        <v>304090200</v>
      </c>
      <c r="B834" s="30" t="s">
        <v>675</v>
      </c>
      <c r="C834" s="13">
        <v>0</v>
      </c>
      <c r="D834" s="6">
        <v>0</v>
      </c>
      <c r="E834" s="6">
        <v>0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5">
        <v>280</v>
      </c>
      <c r="Y834" s="109">
        <v>0</v>
      </c>
    </row>
    <row r="835" spans="1:25" x14ac:dyDescent="0.35">
      <c r="A835" s="85">
        <v>304090300</v>
      </c>
      <c r="B835" s="30" t="s">
        <v>676</v>
      </c>
      <c r="C835" s="13">
        <v>0</v>
      </c>
      <c r="D835" s="6">
        <v>0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5">
        <v>268</v>
      </c>
      <c r="Y835" s="109">
        <v>0</v>
      </c>
    </row>
    <row r="836" spans="1:25" x14ac:dyDescent="0.35">
      <c r="A836" s="85">
        <v>305000000</v>
      </c>
      <c r="B836" s="30" t="s">
        <v>677</v>
      </c>
      <c r="C836" s="13">
        <v>0</v>
      </c>
      <c r="D836" s="6">
        <v>0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5">
        <v>351</v>
      </c>
      <c r="Y836" s="109">
        <v>0</v>
      </c>
    </row>
    <row r="837" spans="1:25" x14ac:dyDescent="0.35">
      <c r="A837" s="85">
        <v>305010000</v>
      </c>
      <c r="B837" s="30" t="s">
        <v>678</v>
      </c>
      <c r="C837" s="13">
        <v>0</v>
      </c>
      <c r="D837" s="6">
        <v>0</v>
      </c>
      <c r="E837" s="6">
        <v>0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5">
        <v>322</v>
      </c>
      <c r="Y837" s="109">
        <v>0</v>
      </c>
    </row>
    <row r="838" spans="1:25" x14ac:dyDescent="0.35">
      <c r="A838" s="85">
        <v>305010100</v>
      </c>
      <c r="B838" s="30" t="s">
        <v>679</v>
      </c>
      <c r="C838" s="13">
        <v>0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5">
        <v>303</v>
      </c>
      <c r="Y838" s="109">
        <v>0</v>
      </c>
    </row>
    <row r="839" spans="1:25" ht="26" x14ac:dyDescent="0.35">
      <c r="A839" s="85">
        <v>305010200</v>
      </c>
      <c r="B839" s="30" t="s">
        <v>680</v>
      </c>
      <c r="C839" s="13">
        <v>0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5">
        <v>374</v>
      </c>
      <c r="Y839" s="109">
        <v>0</v>
      </c>
    </row>
    <row r="840" spans="1:25" ht="26" x14ac:dyDescent="0.35">
      <c r="A840" s="85">
        <v>305010300</v>
      </c>
      <c r="B840" s="30" t="s">
        <v>681</v>
      </c>
      <c r="C840" s="13">
        <v>0</v>
      </c>
      <c r="D840" s="6">
        <v>0</v>
      </c>
      <c r="E840" s="6">
        <v>0</v>
      </c>
      <c r="F840" s="6">
        <v>0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5">
        <v>357</v>
      </c>
      <c r="Y840" s="109">
        <v>0</v>
      </c>
    </row>
    <row r="841" spans="1:25" x14ac:dyDescent="0.35">
      <c r="A841" s="85">
        <v>305010400</v>
      </c>
      <c r="B841" s="30" t="s">
        <v>682</v>
      </c>
      <c r="C841" s="13">
        <v>0</v>
      </c>
      <c r="D841" s="6">
        <v>0</v>
      </c>
      <c r="E841" s="6">
        <v>0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5">
        <v>327</v>
      </c>
      <c r="Y841" s="109">
        <v>0</v>
      </c>
    </row>
    <row r="842" spans="1:25" x14ac:dyDescent="0.35">
      <c r="A842" s="85">
        <v>305010500</v>
      </c>
      <c r="B842" s="30" t="s">
        <v>683</v>
      </c>
      <c r="C842" s="13">
        <v>0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5">
        <v>303</v>
      </c>
      <c r="Y842" s="109">
        <v>0</v>
      </c>
    </row>
    <row r="843" spans="1:25" x14ac:dyDescent="0.35">
      <c r="A843" s="85">
        <v>305010600</v>
      </c>
      <c r="B843" s="30" t="s">
        <v>684</v>
      </c>
      <c r="C843" s="13">
        <v>0</v>
      </c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5">
        <v>374</v>
      </c>
      <c r="Y843" s="109">
        <v>0</v>
      </c>
    </row>
    <row r="844" spans="1:25" x14ac:dyDescent="0.35">
      <c r="A844" s="85">
        <v>305010700</v>
      </c>
      <c r="B844" s="30" t="s">
        <v>685</v>
      </c>
      <c r="C844" s="13">
        <v>0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5">
        <v>298</v>
      </c>
      <c r="Y844" s="109">
        <v>0</v>
      </c>
    </row>
    <row r="845" spans="1:25" ht="26" x14ac:dyDescent="0.35">
      <c r="A845" s="85">
        <v>305010800</v>
      </c>
      <c r="B845" s="30" t="s">
        <v>686</v>
      </c>
      <c r="C845" s="13">
        <v>0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5">
        <v>301</v>
      </c>
      <c r="Y845" s="109">
        <v>0</v>
      </c>
    </row>
    <row r="846" spans="1:25" x14ac:dyDescent="0.35">
      <c r="A846" s="85">
        <v>305010900</v>
      </c>
      <c r="B846" s="30" t="s">
        <v>687</v>
      </c>
      <c r="C846" s="13">
        <v>0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5">
        <v>339</v>
      </c>
      <c r="Y846" s="109">
        <v>0</v>
      </c>
    </row>
    <row r="847" spans="1:25" x14ac:dyDescent="0.35">
      <c r="A847" s="85">
        <v>305011000</v>
      </c>
      <c r="B847" s="30" t="s">
        <v>688</v>
      </c>
      <c r="C847" s="13">
        <v>0</v>
      </c>
      <c r="D847" s="6">
        <v>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5">
        <v>321</v>
      </c>
      <c r="Y847" s="109">
        <v>0</v>
      </c>
    </row>
    <row r="848" spans="1:25" x14ac:dyDescent="0.35">
      <c r="A848" s="85">
        <v>305020000</v>
      </c>
      <c r="B848" s="30" t="s">
        <v>689</v>
      </c>
      <c r="C848" s="13">
        <v>0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5">
        <v>315</v>
      </c>
      <c r="Y848" s="109">
        <v>0</v>
      </c>
    </row>
    <row r="849" spans="1:25" x14ac:dyDescent="0.35">
      <c r="A849" s="85">
        <v>305030000</v>
      </c>
      <c r="B849" s="30" t="s">
        <v>690</v>
      </c>
      <c r="C849" s="13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5">
        <v>298</v>
      </c>
      <c r="Y849" s="109">
        <v>0</v>
      </c>
    </row>
    <row r="850" spans="1:25" x14ac:dyDescent="0.35">
      <c r="A850" s="85">
        <v>306000000</v>
      </c>
      <c r="B850" s="30" t="s">
        <v>691</v>
      </c>
      <c r="C850" s="13">
        <v>0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5">
        <v>357</v>
      </c>
      <c r="Y850" s="109">
        <v>0</v>
      </c>
    </row>
    <row r="851" spans="1:25" x14ac:dyDescent="0.35">
      <c r="A851" s="85">
        <v>306010000</v>
      </c>
      <c r="B851" s="30" t="s">
        <v>692</v>
      </c>
      <c r="C851" s="13">
        <v>0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5">
        <v>389</v>
      </c>
      <c r="Y851" s="109">
        <v>0</v>
      </c>
    </row>
    <row r="852" spans="1:25" x14ac:dyDescent="0.35">
      <c r="A852" s="85">
        <v>306010100</v>
      </c>
      <c r="B852" s="30" t="s">
        <v>693</v>
      </c>
      <c r="C852" s="13">
        <v>0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5">
        <v>457</v>
      </c>
      <c r="Y852" s="109">
        <v>0</v>
      </c>
    </row>
    <row r="853" spans="1:25" x14ac:dyDescent="0.35">
      <c r="A853" s="85">
        <v>307000000</v>
      </c>
      <c r="B853" s="30" t="s">
        <v>694</v>
      </c>
      <c r="C853" s="13">
        <v>0</v>
      </c>
      <c r="D853" s="6">
        <v>0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5">
        <v>315</v>
      </c>
      <c r="Y853" s="109">
        <v>0</v>
      </c>
    </row>
    <row r="854" spans="1:25" x14ac:dyDescent="0.35">
      <c r="A854" s="85">
        <v>307010000</v>
      </c>
      <c r="B854" s="30" t="s">
        <v>695</v>
      </c>
      <c r="C854" s="13">
        <v>0</v>
      </c>
      <c r="D854" s="6">
        <v>0</v>
      </c>
      <c r="E854" s="6">
        <v>0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5">
        <v>292</v>
      </c>
      <c r="Y854" s="109">
        <v>0</v>
      </c>
    </row>
    <row r="855" spans="1:25" x14ac:dyDescent="0.35">
      <c r="A855" s="85">
        <v>307020000</v>
      </c>
      <c r="B855" s="30" t="s">
        <v>696</v>
      </c>
      <c r="C855" s="13">
        <v>0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5">
        <v>292</v>
      </c>
      <c r="Y855" s="109">
        <v>0</v>
      </c>
    </row>
    <row r="856" spans="1:25" x14ac:dyDescent="0.35">
      <c r="A856" s="85">
        <v>308000000</v>
      </c>
      <c r="B856" s="30" t="s">
        <v>697</v>
      </c>
      <c r="C856" s="13">
        <v>0</v>
      </c>
      <c r="D856" s="6">
        <v>0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5">
        <v>283</v>
      </c>
      <c r="Y856" s="109">
        <v>0</v>
      </c>
    </row>
    <row r="857" spans="1:25" x14ac:dyDescent="0.35">
      <c r="A857" s="85">
        <v>308010000</v>
      </c>
      <c r="B857" s="30" t="s">
        <v>698</v>
      </c>
      <c r="C857" s="13">
        <v>0</v>
      </c>
      <c r="D857" s="6">
        <v>0</v>
      </c>
      <c r="E857" s="6">
        <v>0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5">
        <v>315</v>
      </c>
      <c r="Y857" s="109">
        <v>0</v>
      </c>
    </row>
    <row r="858" spans="1:25" x14ac:dyDescent="0.35">
      <c r="A858" s="85">
        <v>308020000</v>
      </c>
      <c r="B858" s="30" t="s">
        <v>699</v>
      </c>
      <c r="C858" s="13">
        <v>0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5">
        <v>274</v>
      </c>
      <c r="Y858" s="109">
        <v>0</v>
      </c>
    </row>
    <row r="859" spans="1:25" x14ac:dyDescent="0.35">
      <c r="A859" s="85">
        <v>308030000</v>
      </c>
      <c r="B859" s="30" t="s">
        <v>700</v>
      </c>
      <c r="C859" s="13">
        <v>0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5">
        <v>233</v>
      </c>
      <c r="Y859" s="109">
        <v>0</v>
      </c>
    </row>
    <row r="860" spans="1:25" x14ac:dyDescent="0.35">
      <c r="A860" s="85">
        <v>309000000</v>
      </c>
      <c r="B860" s="30" t="s">
        <v>2092</v>
      </c>
      <c r="C860" s="13">
        <v>0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5">
        <v>253</v>
      </c>
      <c r="Y860" s="109">
        <v>0</v>
      </c>
    </row>
    <row r="861" spans="1:25" x14ac:dyDescent="0.35">
      <c r="A861" s="85">
        <v>310000000</v>
      </c>
      <c r="B861" s="30" t="s">
        <v>701</v>
      </c>
      <c r="C861" s="13">
        <v>0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5">
        <v>240</v>
      </c>
      <c r="Y861" s="109">
        <v>0</v>
      </c>
    </row>
    <row r="862" spans="1:25" x14ac:dyDescent="0.35">
      <c r="A862" s="85">
        <v>310010000</v>
      </c>
      <c r="B862" s="30" t="s">
        <v>702</v>
      </c>
      <c r="C862" s="13">
        <v>0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5">
        <v>135</v>
      </c>
      <c r="Y862" s="109">
        <v>0</v>
      </c>
    </row>
    <row r="863" spans="1:25" x14ac:dyDescent="0.35">
      <c r="A863" s="85">
        <v>310020000</v>
      </c>
      <c r="B863" s="30" t="s">
        <v>703</v>
      </c>
      <c r="C863" s="13">
        <v>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5">
        <v>153</v>
      </c>
      <c r="Y863" s="109">
        <v>0</v>
      </c>
    </row>
    <row r="864" spans="1:25" x14ac:dyDescent="0.35">
      <c r="A864" s="85">
        <v>310030000</v>
      </c>
      <c r="B864" s="30" t="s">
        <v>704</v>
      </c>
      <c r="C864" s="13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5">
        <v>296</v>
      </c>
      <c r="Y864" s="109">
        <v>0</v>
      </c>
    </row>
    <row r="865" spans="1:25" x14ac:dyDescent="0.35">
      <c r="A865" s="85">
        <v>310040000</v>
      </c>
      <c r="B865" s="30" t="s">
        <v>705</v>
      </c>
      <c r="C865" s="13">
        <v>0</v>
      </c>
      <c r="D865" s="6">
        <v>0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5">
        <v>280</v>
      </c>
      <c r="Y865" s="109">
        <v>0</v>
      </c>
    </row>
    <row r="866" spans="1:25" x14ac:dyDescent="0.35">
      <c r="A866" s="85">
        <v>310050000</v>
      </c>
      <c r="B866" s="30" t="s">
        <v>706</v>
      </c>
      <c r="C866" s="13">
        <v>0</v>
      </c>
      <c r="D866" s="6">
        <v>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5">
        <v>236</v>
      </c>
      <c r="Y866" s="109">
        <v>0</v>
      </c>
    </row>
    <row r="867" spans="1:25" x14ac:dyDescent="0.35">
      <c r="A867" s="85">
        <v>310060000</v>
      </c>
      <c r="B867" s="30" t="s">
        <v>707</v>
      </c>
      <c r="C867" s="13">
        <v>0</v>
      </c>
      <c r="D867" s="6">
        <v>0</v>
      </c>
      <c r="E867" s="6">
        <v>0</v>
      </c>
      <c r="F867" s="6">
        <v>0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5">
        <v>368</v>
      </c>
      <c r="Y867" s="109">
        <v>0</v>
      </c>
    </row>
    <row r="868" spans="1:25" x14ac:dyDescent="0.35">
      <c r="A868" s="85">
        <v>310070000</v>
      </c>
      <c r="B868" s="30" t="s">
        <v>708</v>
      </c>
      <c r="C868" s="13">
        <v>0</v>
      </c>
      <c r="D868" s="6">
        <v>0</v>
      </c>
      <c r="E868" s="6">
        <v>0</v>
      </c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5">
        <v>233</v>
      </c>
      <c r="Y868" s="109">
        <v>0</v>
      </c>
    </row>
    <row r="869" spans="1:25" x14ac:dyDescent="0.35">
      <c r="A869" s="85">
        <v>310080000</v>
      </c>
      <c r="B869" s="30" t="s">
        <v>2161</v>
      </c>
      <c r="C869" s="13">
        <v>0</v>
      </c>
      <c r="D869" s="6">
        <v>0</v>
      </c>
      <c r="E869" s="6">
        <v>0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5">
        <v>322</v>
      </c>
      <c r="Y869" s="109">
        <v>0</v>
      </c>
    </row>
    <row r="870" spans="1:25" x14ac:dyDescent="0.35">
      <c r="A870" s="85">
        <v>310090000</v>
      </c>
      <c r="B870" s="30" t="s">
        <v>2162</v>
      </c>
      <c r="C870" s="13">
        <v>0</v>
      </c>
      <c r="D870" s="6">
        <v>0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5">
        <v>322</v>
      </c>
      <c r="Y870" s="109">
        <v>0</v>
      </c>
    </row>
    <row r="871" spans="1:25" x14ac:dyDescent="0.35">
      <c r="A871" s="85">
        <v>310100000</v>
      </c>
      <c r="B871" s="30" t="s">
        <v>2163</v>
      </c>
      <c r="C871" s="13">
        <v>0</v>
      </c>
      <c r="D871" s="6">
        <v>0</v>
      </c>
      <c r="E871" s="6">
        <v>0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5">
        <v>322</v>
      </c>
      <c r="Y871" s="109">
        <v>0</v>
      </c>
    </row>
    <row r="872" spans="1:25" x14ac:dyDescent="0.35">
      <c r="A872" s="85">
        <v>310200000</v>
      </c>
      <c r="B872" s="30" t="s">
        <v>2164</v>
      </c>
      <c r="C872" s="13">
        <v>0</v>
      </c>
      <c r="D872" s="6">
        <v>0</v>
      </c>
      <c r="E872" s="6">
        <v>0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5">
        <v>322</v>
      </c>
      <c r="Y872" s="109">
        <v>0</v>
      </c>
    </row>
    <row r="873" spans="1:25" x14ac:dyDescent="0.35">
      <c r="A873" s="85">
        <v>311000000</v>
      </c>
      <c r="B873" s="30" t="s">
        <v>709</v>
      </c>
      <c r="C873" s="13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5">
        <v>362</v>
      </c>
      <c r="Y873" s="109">
        <v>0</v>
      </c>
    </row>
    <row r="874" spans="1:25" x14ac:dyDescent="0.35">
      <c r="A874" s="85">
        <v>311010000</v>
      </c>
      <c r="B874" s="30" t="s">
        <v>710</v>
      </c>
      <c r="C874" s="13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5">
        <v>359</v>
      </c>
      <c r="Y874" s="109">
        <v>0</v>
      </c>
    </row>
    <row r="875" spans="1:25" x14ac:dyDescent="0.35">
      <c r="A875" s="85">
        <v>311010100</v>
      </c>
      <c r="B875" s="30" t="s">
        <v>711</v>
      </c>
      <c r="C875" s="13">
        <v>0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5">
        <v>404</v>
      </c>
      <c r="Y875" s="109">
        <v>0</v>
      </c>
    </row>
    <row r="876" spans="1:25" x14ac:dyDescent="0.35">
      <c r="A876" s="85">
        <v>311010200</v>
      </c>
      <c r="B876" s="30" t="s">
        <v>712</v>
      </c>
      <c r="C876" s="13">
        <v>0</v>
      </c>
      <c r="D876" s="6">
        <v>0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5">
        <v>368</v>
      </c>
      <c r="Y876" s="109">
        <v>0</v>
      </c>
    </row>
    <row r="877" spans="1:25" x14ac:dyDescent="0.35">
      <c r="A877" s="85">
        <v>311020000</v>
      </c>
      <c r="B877" s="30" t="s">
        <v>713</v>
      </c>
      <c r="C877" s="13">
        <v>0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5">
        <v>239</v>
      </c>
      <c r="Y877" s="109">
        <v>0</v>
      </c>
    </row>
    <row r="878" spans="1:25" ht="26" x14ac:dyDescent="0.35">
      <c r="A878" s="85">
        <v>311030000</v>
      </c>
      <c r="B878" s="30" t="s">
        <v>714</v>
      </c>
      <c r="C878" s="13">
        <v>0</v>
      </c>
      <c r="D878" s="6">
        <v>0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5">
        <v>345</v>
      </c>
      <c r="Y878" s="109">
        <v>0</v>
      </c>
    </row>
    <row r="879" spans="1:25" x14ac:dyDescent="0.35">
      <c r="A879" s="85">
        <v>312000000</v>
      </c>
      <c r="B879" s="30" t="s">
        <v>715</v>
      </c>
      <c r="C879" s="13">
        <v>0</v>
      </c>
      <c r="D879" s="6">
        <v>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5">
        <v>315</v>
      </c>
      <c r="Y879" s="109">
        <v>0</v>
      </c>
    </row>
    <row r="880" spans="1:25" x14ac:dyDescent="0.35">
      <c r="A880" s="85">
        <v>313000000</v>
      </c>
      <c r="B880" s="30" t="s">
        <v>716</v>
      </c>
      <c r="C880" s="13">
        <v>0</v>
      </c>
      <c r="D880" s="6">
        <v>0</v>
      </c>
      <c r="E880" s="6">
        <v>0</v>
      </c>
      <c r="F880" s="6">
        <v>0</v>
      </c>
      <c r="G880" s="6">
        <v>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5">
        <v>245</v>
      </c>
      <c r="Y880" s="109">
        <v>0</v>
      </c>
    </row>
    <row r="881" spans="1:25" x14ac:dyDescent="0.35">
      <c r="A881" s="85">
        <v>314000000</v>
      </c>
      <c r="B881" s="30" t="s">
        <v>717</v>
      </c>
      <c r="C881" s="13">
        <v>0</v>
      </c>
      <c r="D881" s="6">
        <v>0</v>
      </c>
      <c r="E881" s="6">
        <v>0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5">
        <v>322</v>
      </c>
      <c r="Y881" s="109">
        <v>0</v>
      </c>
    </row>
    <row r="882" spans="1:25" x14ac:dyDescent="0.35">
      <c r="A882" s="86">
        <v>351000000</v>
      </c>
      <c r="B882" s="37" t="s">
        <v>1730</v>
      </c>
      <c r="C882" s="13">
        <v>0</v>
      </c>
      <c r="D882" s="38">
        <v>0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0</v>
      </c>
      <c r="K882" s="38">
        <v>0</v>
      </c>
      <c r="L882" s="38">
        <v>0</v>
      </c>
      <c r="M882" s="38">
        <v>0</v>
      </c>
      <c r="N882" s="38">
        <v>0</v>
      </c>
      <c r="O882" s="38">
        <v>0</v>
      </c>
      <c r="P882" s="38">
        <v>0</v>
      </c>
      <c r="Q882" s="38">
        <v>0</v>
      </c>
      <c r="R882" s="38">
        <v>0</v>
      </c>
      <c r="S882" s="38">
        <v>0</v>
      </c>
      <c r="T882" s="38">
        <v>0</v>
      </c>
      <c r="U882" s="38">
        <v>0</v>
      </c>
      <c r="V882" s="38">
        <v>0</v>
      </c>
      <c r="W882" s="38">
        <v>0</v>
      </c>
      <c r="X882" s="36">
        <v>231</v>
      </c>
      <c r="Y882" s="109">
        <v>0</v>
      </c>
    </row>
    <row r="883" spans="1:25" x14ac:dyDescent="0.35">
      <c r="A883" s="164" t="s">
        <v>1985</v>
      </c>
      <c r="B883" s="165"/>
      <c r="C883" s="89">
        <v>0</v>
      </c>
      <c r="D883" s="32">
        <f>SUM(E883:H883)</f>
        <v>0</v>
      </c>
      <c r="E883" s="32">
        <f>SUM(E884:E918)</f>
        <v>0</v>
      </c>
      <c r="F883" s="32">
        <f>SUM(F884:F918)</f>
        <v>0</v>
      </c>
      <c r="G883" s="32">
        <f t="shared" ref="G883:W883" si="6">SUM(G884:G918)</f>
        <v>0</v>
      </c>
      <c r="H883" s="32">
        <f t="shared" si="6"/>
        <v>0</v>
      </c>
      <c r="I883" s="32">
        <f>SUM(J883:M883)</f>
        <v>0</v>
      </c>
      <c r="J883" s="32">
        <f>SUM(J884:J918)</f>
        <v>0</v>
      </c>
      <c r="K883" s="32">
        <f t="shared" si="6"/>
        <v>0</v>
      </c>
      <c r="L883" s="32">
        <f t="shared" si="6"/>
        <v>0</v>
      </c>
      <c r="M883" s="32">
        <f t="shared" si="6"/>
        <v>0</v>
      </c>
      <c r="N883" s="32">
        <f>SUM(O883:R883)</f>
        <v>0</v>
      </c>
      <c r="O883" s="32">
        <f>SUM(O884:O918)</f>
        <v>0</v>
      </c>
      <c r="P883" s="32">
        <f t="shared" si="6"/>
        <v>0</v>
      </c>
      <c r="Q883" s="32">
        <f t="shared" si="6"/>
        <v>0</v>
      </c>
      <c r="R883" s="32">
        <f t="shared" si="6"/>
        <v>0</v>
      </c>
      <c r="S883" s="32">
        <f>SUM(T883:W883)</f>
        <v>0</v>
      </c>
      <c r="T883" s="32">
        <f>SUM(T884:T918)</f>
        <v>0</v>
      </c>
      <c r="U883" s="32">
        <f t="shared" si="6"/>
        <v>0</v>
      </c>
      <c r="V883" s="32">
        <f t="shared" si="6"/>
        <v>0</v>
      </c>
      <c r="W883" s="32">
        <f t="shared" si="6"/>
        <v>0</v>
      </c>
      <c r="X883" s="33" t="s">
        <v>1695</v>
      </c>
    </row>
    <row r="884" spans="1:25" x14ac:dyDescent="0.35">
      <c r="A884" s="85">
        <v>331000000</v>
      </c>
      <c r="B884" s="30" t="s">
        <v>718</v>
      </c>
      <c r="C884" s="13">
        <v>0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5">
        <v>197</v>
      </c>
      <c r="Y884" s="109">
        <v>0</v>
      </c>
    </row>
    <row r="885" spans="1:25" ht="26" x14ac:dyDescent="0.35">
      <c r="A885" s="85">
        <v>331010000</v>
      </c>
      <c r="B885" s="30" t="s">
        <v>719</v>
      </c>
      <c r="C885" s="13">
        <v>0</v>
      </c>
      <c r="D885" s="6">
        <v>0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5">
        <v>233</v>
      </c>
      <c r="Y885" s="109">
        <v>0</v>
      </c>
    </row>
    <row r="886" spans="1:25" x14ac:dyDescent="0.35">
      <c r="A886" s="85">
        <v>331010100</v>
      </c>
      <c r="B886" s="30" t="s">
        <v>720</v>
      </c>
      <c r="C886" s="13">
        <v>0</v>
      </c>
      <c r="D886" s="6">
        <v>0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5">
        <v>224</v>
      </c>
      <c r="Y886" s="109">
        <v>0</v>
      </c>
    </row>
    <row r="887" spans="1:25" x14ac:dyDescent="0.35">
      <c r="A887" s="85">
        <v>331010200</v>
      </c>
      <c r="B887" s="30" t="s">
        <v>721</v>
      </c>
      <c r="C887" s="13">
        <v>0</v>
      </c>
      <c r="D887" s="6">
        <v>0</v>
      </c>
      <c r="E887" s="6">
        <v>0</v>
      </c>
      <c r="F887" s="6">
        <v>0</v>
      </c>
      <c r="G887" s="6">
        <v>0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5">
        <v>215</v>
      </c>
      <c r="Y887" s="109">
        <v>0</v>
      </c>
    </row>
    <row r="888" spans="1:25" x14ac:dyDescent="0.35">
      <c r="A888" s="85">
        <v>331010300</v>
      </c>
      <c r="B888" s="30" t="s">
        <v>722</v>
      </c>
      <c r="C888" s="13">
        <v>0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5">
        <v>233</v>
      </c>
      <c r="Y888" s="109">
        <v>0</v>
      </c>
    </row>
    <row r="889" spans="1:25" x14ac:dyDescent="0.35">
      <c r="A889" s="85">
        <v>331020000</v>
      </c>
      <c r="B889" s="30" t="s">
        <v>723</v>
      </c>
      <c r="C889" s="13">
        <v>0</v>
      </c>
      <c r="D889" s="6">
        <v>0</v>
      </c>
      <c r="E889" s="6">
        <v>0</v>
      </c>
      <c r="F889" s="6">
        <v>0</v>
      </c>
      <c r="G889" s="6">
        <v>0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5">
        <v>205</v>
      </c>
      <c r="Y889" s="109">
        <v>0</v>
      </c>
    </row>
    <row r="890" spans="1:25" x14ac:dyDescent="0.35">
      <c r="A890" s="85">
        <v>331030000</v>
      </c>
      <c r="B890" s="30" t="s">
        <v>724</v>
      </c>
      <c r="C890" s="13">
        <v>0</v>
      </c>
      <c r="D890" s="6">
        <v>0</v>
      </c>
      <c r="E890" s="6">
        <v>0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5">
        <v>215</v>
      </c>
      <c r="Y890" s="109">
        <v>0</v>
      </c>
    </row>
    <row r="891" spans="1:25" ht="26" x14ac:dyDescent="0.35">
      <c r="A891" s="85">
        <v>331040000</v>
      </c>
      <c r="B891" s="30" t="s">
        <v>725</v>
      </c>
      <c r="C891" s="13">
        <v>0</v>
      </c>
      <c r="D891" s="6">
        <v>0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5">
        <v>186</v>
      </c>
      <c r="Y891" s="109">
        <v>0</v>
      </c>
    </row>
    <row r="892" spans="1:25" x14ac:dyDescent="0.35">
      <c r="A892" s="85">
        <v>331050000</v>
      </c>
      <c r="B892" s="30" t="s">
        <v>726</v>
      </c>
      <c r="C892" s="13">
        <v>0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5">
        <v>247</v>
      </c>
      <c r="Y892" s="109">
        <v>0</v>
      </c>
    </row>
    <row r="893" spans="1:25" x14ac:dyDescent="0.35">
      <c r="A893" s="85">
        <v>331050100</v>
      </c>
      <c r="B893" s="30" t="s">
        <v>727</v>
      </c>
      <c r="C893" s="13">
        <v>0</v>
      </c>
      <c r="D893" s="6">
        <v>0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5">
        <v>245</v>
      </c>
      <c r="Y893" s="109">
        <v>0</v>
      </c>
    </row>
    <row r="894" spans="1:25" x14ac:dyDescent="0.35">
      <c r="A894" s="85">
        <v>331050200</v>
      </c>
      <c r="B894" s="30" t="s">
        <v>728</v>
      </c>
      <c r="C894" s="13">
        <v>0</v>
      </c>
      <c r="D894" s="6">
        <v>0</v>
      </c>
      <c r="E894" s="6">
        <v>0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5">
        <v>280</v>
      </c>
      <c r="Y894" s="109">
        <v>0</v>
      </c>
    </row>
    <row r="895" spans="1:25" x14ac:dyDescent="0.35">
      <c r="A895" s="85">
        <v>331060000</v>
      </c>
      <c r="B895" s="30" t="s">
        <v>729</v>
      </c>
      <c r="C895" s="13">
        <v>0</v>
      </c>
      <c r="D895" s="6">
        <v>0</v>
      </c>
      <c r="E895" s="6">
        <v>0</v>
      </c>
      <c r="F895" s="6">
        <v>0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5">
        <v>190</v>
      </c>
      <c r="Y895" s="109">
        <v>0</v>
      </c>
    </row>
    <row r="896" spans="1:25" x14ac:dyDescent="0.35">
      <c r="A896" s="85">
        <v>331060100</v>
      </c>
      <c r="B896" s="30" t="s">
        <v>730</v>
      </c>
      <c r="C896" s="13">
        <v>0</v>
      </c>
      <c r="D896" s="6">
        <v>0</v>
      </c>
      <c r="E896" s="6">
        <v>0</v>
      </c>
      <c r="F896" s="6">
        <v>0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5">
        <v>168</v>
      </c>
      <c r="Y896" s="109">
        <v>0</v>
      </c>
    </row>
    <row r="897" spans="1:25" x14ac:dyDescent="0.35">
      <c r="A897" s="85">
        <v>331060101</v>
      </c>
      <c r="B897" s="30" t="s">
        <v>731</v>
      </c>
      <c r="C897" s="13">
        <v>0</v>
      </c>
      <c r="D897" s="6">
        <v>0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5">
        <v>141</v>
      </c>
      <c r="Y897" s="109">
        <v>0</v>
      </c>
    </row>
    <row r="898" spans="1:25" x14ac:dyDescent="0.35">
      <c r="A898" s="85">
        <v>331060200</v>
      </c>
      <c r="B898" s="30" t="s">
        <v>732</v>
      </c>
      <c r="C898" s="13">
        <v>0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5">
        <v>165</v>
      </c>
      <c r="Y898" s="109">
        <v>0</v>
      </c>
    </row>
    <row r="899" spans="1:25" x14ac:dyDescent="0.35">
      <c r="A899" s="85">
        <v>331060201</v>
      </c>
      <c r="B899" s="30" t="s">
        <v>731</v>
      </c>
      <c r="C899" s="13">
        <v>0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5">
        <v>144</v>
      </c>
      <c r="Y899" s="109">
        <v>0</v>
      </c>
    </row>
    <row r="900" spans="1:25" x14ac:dyDescent="0.35">
      <c r="A900" s="85">
        <v>331060300</v>
      </c>
      <c r="B900" s="30" t="s">
        <v>733</v>
      </c>
      <c r="C900" s="13">
        <v>0</v>
      </c>
      <c r="D900" s="6">
        <v>0</v>
      </c>
      <c r="E900" s="6">
        <v>0</v>
      </c>
      <c r="F900" s="6">
        <v>0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5">
        <v>189</v>
      </c>
      <c r="Y900" s="109">
        <v>0</v>
      </c>
    </row>
    <row r="901" spans="1:25" x14ac:dyDescent="0.35">
      <c r="A901" s="85">
        <v>331060301</v>
      </c>
      <c r="B901" s="30" t="s">
        <v>731</v>
      </c>
      <c r="C901" s="13">
        <v>0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5">
        <v>191</v>
      </c>
      <c r="Y901" s="109">
        <v>0</v>
      </c>
    </row>
    <row r="902" spans="1:25" x14ac:dyDescent="0.35">
      <c r="A902" s="85">
        <v>331070000</v>
      </c>
      <c r="B902" s="30" t="s">
        <v>734</v>
      </c>
      <c r="C902" s="13">
        <v>0</v>
      </c>
      <c r="D902" s="6">
        <v>0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5">
        <v>242</v>
      </c>
      <c r="Y902" s="109">
        <v>0</v>
      </c>
    </row>
    <row r="903" spans="1:25" x14ac:dyDescent="0.35">
      <c r="A903" s="85">
        <v>331080000</v>
      </c>
      <c r="B903" s="30" t="s">
        <v>735</v>
      </c>
      <c r="C903" s="13">
        <v>0</v>
      </c>
      <c r="D903" s="6">
        <v>0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5">
        <v>224</v>
      </c>
      <c r="Y903" s="109">
        <v>0</v>
      </c>
    </row>
    <row r="904" spans="1:25" x14ac:dyDescent="0.35">
      <c r="A904" s="85">
        <v>331090000</v>
      </c>
      <c r="B904" s="30" t="s">
        <v>736</v>
      </c>
      <c r="C904" s="13">
        <v>0</v>
      </c>
      <c r="D904" s="6">
        <v>0</v>
      </c>
      <c r="E904" s="6">
        <v>0</v>
      </c>
      <c r="F904" s="6">
        <v>0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5">
        <v>206</v>
      </c>
      <c r="Y904" s="109">
        <v>0</v>
      </c>
    </row>
    <row r="905" spans="1:25" x14ac:dyDescent="0.35">
      <c r="A905" s="85">
        <v>331100000</v>
      </c>
      <c r="B905" s="30" t="s">
        <v>737</v>
      </c>
      <c r="C905" s="13">
        <v>0</v>
      </c>
      <c r="D905" s="6">
        <v>0</v>
      </c>
      <c r="E905" s="6">
        <v>0</v>
      </c>
      <c r="F905" s="6">
        <v>0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5">
        <v>203</v>
      </c>
      <c r="Y905" s="109">
        <v>0</v>
      </c>
    </row>
    <row r="906" spans="1:25" x14ac:dyDescent="0.35">
      <c r="A906" s="85">
        <v>331200000</v>
      </c>
      <c r="B906" s="30" t="s">
        <v>738</v>
      </c>
      <c r="C906" s="13">
        <v>0</v>
      </c>
      <c r="D906" s="6">
        <v>0</v>
      </c>
      <c r="E906" s="6">
        <v>0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5">
        <v>144</v>
      </c>
      <c r="Y906" s="109">
        <v>0</v>
      </c>
    </row>
    <row r="907" spans="1:25" ht="26" x14ac:dyDescent="0.35">
      <c r="A907" s="85">
        <v>331300000</v>
      </c>
      <c r="B907" s="30" t="s">
        <v>739</v>
      </c>
      <c r="C907" s="13">
        <v>0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5">
        <v>174</v>
      </c>
      <c r="Y907" s="109">
        <v>0</v>
      </c>
    </row>
    <row r="908" spans="1:25" x14ac:dyDescent="0.35">
      <c r="A908" s="85">
        <v>331400000</v>
      </c>
      <c r="B908" s="30" t="s">
        <v>740</v>
      </c>
      <c r="C908" s="13">
        <v>0</v>
      </c>
      <c r="D908" s="6">
        <v>0</v>
      </c>
      <c r="E908" s="6">
        <v>0</v>
      </c>
      <c r="F908" s="6">
        <v>0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5">
        <v>194</v>
      </c>
      <c r="Y908" s="109">
        <v>0</v>
      </c>
    </row>
    <row r="909" spans="1:25" x14ac:dyDescent="0.35">
      <c r="A909" s="85">
        <v>331410000</v>
      </c>
      <c r="B909" s="30" t="s">
        <v>741</v>
      </c>
      <c r="C909" s="13">
        <v>0</v>
      </c>
      <c r="D909" s="6">
        <v>0</v>
      </c>
      <c r="E909" s="6">
        <v>0</v>
      </c>
      <c r="F909" s="6">
        <v>0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5">
        <v>144</v>
      </c>
      <c r="Y909" s="109">
        <v>0</v>
      </c>
    </row>
    <row r="910" spans="1:25" x14ac:dyDescent="0.35">
      <c r="A910" s="85">
        <v>331420000</v>
      </c>
      <c r="B910" s="30" t="s">
        <v>742</v>
      </c>
      <c r="C910" s="13">
        <v>0</v>
      </c>
      <c r="D910" s="6">
        <v>0</v>
      </c>
      <c r="E910" s="6">
        <v>0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5">
        <v>141</v>
      </c>
      <c r="Y910" s="109">
        <v>0</v>
      </c>
    </row>
    <row r="911" spans="1:25" x14ac:dyDescent="0.35">
      <c r="A911" s="85">
        <v>331430000</v>
      </c>
      <c r="B911" s="30" t="s">
        <v>743</v>
      </c>
      <c r="C911" s="13">
        <v>0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5">
        <v>141</v>
      </c>
      <c r="Y911" s="109">
        <v>0</v>
      </c>
    </row>
    <row r="912" spans="1:25" x14ac:dyDescent="0.35">
      <c r="A912" s="85">
        <v>331440000</v>
      </c>
      <c r="B912" s="30" t="s">
        <v>744</v>
      </c>
      <c r="C912" s="13">
        <v>0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5">
        <v>171</v>
      </c>
      <c r="Y912" s="109">
        <v>0</v>
      </c>
    </row>
    <row r="913" spans="1:25" x14ac:dyDescent="0.35">
      <c r="A913" s="85">
        <v>331450000</v>
      </c>
      <c r="B913" s="30" t="s">
        <v>2165</v>
      </c>
      <c r="C913" s="13">
        <v>0</v>
      </c>
      <c r="D913" s="6">
        <v>0</v>
      </c>
      <c r="E913" s="6">
        <v>0</v>
      </c>
      <c r="F913" s="6">
        <v>0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5">
        <v>197</v>
      </c>
      <c r="Y913" s="109">
        <v>0</v>
      </c>
    </row>
    <row r="914" spans="1:25" x14ac:dyDescent="0.35">
      <c r="A914" s="85">
        <v>331460000</v>
      </c>
      <c r="B914" s="30" t="s">
        <v>2166</v>
      </c>
      <c r="C914" s="13">
        <v>0</v>
      </c>
      <c r="D914" s="6">
        <v>0</v>
      </c>
      <c r="E914" s="6">
        <v>0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5">
        <v>197</v>
      </c>
      <c r="Y914" s="109">
        <v>0</v>
      </c>
    </row>
    <row r="915" spans="1:25" x14ac:dyDescent="0.35">
      <c r="A915" s="85">
        <v>331500000</v>
      </c>
      <c r="B915" s="30" t="s">
        <v>745</v>
      </c>
      <c r="C915" s="13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5">
        <v>197</v>
      </c>
      <c r="Y915" s="109">
        <v>0</v>
      </c>
    </row>
    <row r="916" spans="1:25" x14ac:dyDescent="0.35">
      <c r="A916" s="85">
        <v>331600000</v>
      </c>
      <c r="B916" s="30" t="s">
        <v>746</v>
      </c>
      <c r="C916" s="13">
        <v>0</v>
      </c>
      <c r="D916" s="6">
        <v>0</v>
      </c>
      <c r="E916" s="6">
        <v>0</v>
      </c>
      <c r="F916" s="6">
        <v>0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5">
        <v>197</v>
      </c>
      <c r="Y916" s="109">
        <v>0</v>
      </c>
    </row>
    <row r="917" spans="1:25" x14ac:dyDescent="0.35">
      <c r="A917" s="85">
        <v>331700000</v>
      </c>
      <c r="B917" s="30" t="s">
        <v>1924</v>
      </c>
      <c r="C917" s="13">
        <v>0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5">
        <v>231</v>
      </c>
      <c r="Y917" s="109">
        <v>0</v>
      </c>
    </row>
    <row r="918" spans="1:25" x14ac:dyDescent="0.35">
      <c r="A918" s="86">
        <v>351000000</v>
      </c>
      <c r="B918" s="37" t="s">
        <v>1730</v>
      </c>
      <c r="C918" s="13">
        <v>0</v>
      </c>
      <c r="D918" s="38">
        <v>0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0</v>
      </c>
      <c r="K918" s="38">
        <v>0</v>
      </c>
      <c r="L918" s="38">
        <v>0</v>
      </c>
      <c r="M918" s="38">
        <v>0</v>
      </c>
      <c r="N918" s="38">
        <v>0</v>
      </c>
      <c r="O918" s="38">
        <v>0</v>
      </c>
      <c r="P918" s="38">
        <v>0</v>
      </c>
      <c r="Q918" s="38">
        <v>0</v>
      </c>
      <c r="R918" s="38">
        <v>0</v>
      </c>
      <c r="S918" s="38">
        <v>0</v>
      </c>
      <c r="T918" s="38">
        <v>0</v>
      </c>
      <c r="U918" s="38">
        <v>0</v>
      </c>
      <c r="V918" s="38">
        <v>0</v>
      </c>
      <c r="W918" s="38">
        <v>0</v>
      </c>
      <c r="X918" s="36">
        <v>231</v>
      </c>
      <c r="Y918" s="109">
        <v>0</v>
      </c>
    </row>
    <row r="919" spans="1:25" ht="12.75" customHeight="1" x14ac:dyDescent="0.35">
      <c r="A919" s="87">
        <v>341030000</v>
      </c>
      <c r="B919" s="35" t="s">
        <v>2068</v>
      </c>
      <c r="C919" s="89">
        <v>0</v>
      </c>
      <c r="D919" s="32">
        <v>0</v>
      </c>
      <c r="E919" s="32">
        <v>0</v>
      </c>
      <c r="F919" s="32">
        <v>0</v>
      </c>
      <c r="G919" s="32">
        <v>0</v>
      </c>
      <c r="H919" s="32">
        <v>0</v>
      </c>
      <c r="I919" s="32">
        <v>0</v>
      </c>
      <c r="J919" s="32">
        <v>0</v>
      </c>
      <c r="K919" s="32">
        <v>0</v>
      </c>
      <c r="L919" s="32">
        <v>0</v>
      </c>
      <c r="M919" s="32">
        <v>0</v>
      </c>
      <c r="N919" s="32">
        <v>0</v>
      </c>
      <c r="O919" s="32">
        <v>0</v>
      </c>
      <c r="P919" s="32">
        <v>0</v>
      </c>
      <c r="Q919" s="32">
        <v>0</v>
      </c>
      <c r="R919" s="32">
        <v>0</v>
      </c>
      <c r="S919" s="32">
        <v>0</v>
      </c>
      <c r="T919" s="32">
        <v>0</v>
      </c>
      <c r="U919" s="32">
        <v>0</v>
      </c>
      <c r="V919" s="32">
        <v>0</v>
      </c>
      <c r="W919" s="32">
        <v>0</v>
      </c>
      <c r="X919" s="34">
        <v>206</v>
      </c>
      <c r="Y919" s="109">
        <v>0</v>
      </c>
    </row>
    <row r="920" spans="1:25" ht="12.75" customHeight="1" x14ac:dyDescent="0.35">
      <c r="A920" s="87">
        <v>600010000</v>
      </c>
      <c r="B920" s="35" t="s">
        <v>2065</v>
      </c>
      <c r="C920" s="89">
        <v>0</v>
      </c>
      <c r="D920" s="32">
        <v>0</v>
      </c>
      <c r="E920" s="32">
        <v>0</v>
      </c>
      <c r="F920" s="32">
        <v>0</v>
      </c>
      <c r="G920" s="32">
        <v>0</v>
      </c>
      <c r="H920" s="32">
        <v>0</v>
      </c>
      <c r="I920" s="32">
        <v>0</v>
      </c>
      <c r="J920" s="32">
        <v>0</v>
      </c>
      <c r="K920" s="32">
        <v>0</v>
      </c>
      <c r="L920" s="32">
        <v>0</v>
      </c>
      <c r="M920" s="32">
        <v>0</v>
      </c>
      <c r="N920" s="32">
        <v>0</v>
      </c>
      <c r="O920" s="32">
        <v>0</v>
      </c>
      <c r="P920" s="32">
        <v>0</v>
      </c>
      <c r="Q920" s="32">
        <v>0</v>
      </c>
      <c r="R920" s="32">
        <v>0</v>
      </c>
      <c r="S920" s="32">
        <v>0</v>
      </c>
      <c r="T920" s="32">
        <v>0</v>
      </c>
      <c r="U920" s="32">
        <v>0</v>
      </c>
      <c r="V920" s="32">
        <v>0</v>
      </c>
      <c r="W920" s="32">
        <v>0</v>
      </c>
      <c r="X920" s="34">
        <v>98</v>
      </c>
      <c r="Y920" s="109">
        <v>0</v>
      </c>
    </row>
    <row r="921" spans="1:25" x14ac:dyDescent="0.35">
      <c r="A921" s="87">
        <v>600020000</v>
      </c>
      <c r="B921" s="35" t="s">
        <v>2060</v>
      </c>
      <c r="C921" s="89">
        <v>0</v>
      </c>
      <c r="D921" s="32">
        <v>0</v>
      </c>
      <c r="E921" s="32">
        <v>0</v>
      </c>
      <c r="F921" s="32">
        <v>0</v>
      </c>
      <c r="G921" s="32">
        <v>0</v>
      </c>
      <c r="H921" s="32">
        <v>0</v>
      </c>
      <c r="I921" s="32">
        <v>0</v>
      </c>
      <c r="J921" s="32">
        <v>0</v>
      </c>
      <c r="K921" s="32">
        <v>0</v>
      </c>
      <c r="L921" s="32">
        <v>0</v>
      </c>
      <c r="M921" s="32">
        <v>0</v>
      </c>
      <c r="N921" s="32">
        <v>0</v>
      </c>
      <c r="O921" s="32">
        <v>0</v>
      </c>
      <c r="P921" s="32">
        <v>0</v>
      </c>
      <c r="Q921" s="32">
        <v>0</v>
      </c>
      <c r="R921" s="32">
        <v>0</v>
      </c>
      <c r="S921" s="32">
        <v>0</v>
      </c>
      <c r="T921" s="32">
        <v>0</v>
      </c>
      <c r="U921" s="32">
        <v>0</v>
      </c>
      <c r="V921" s="32">
        <v>0</v>
      </c>
      <c r="W921" s="32">
        <v>0</v>
      </c>
      <c r="X921" s="34">
        <v>60</v>
      </c>
      <c r="Y921" s="109">
        <v>0</v>
      </c>
    </row>
    <row r="922" spans="1:25" x14ac:dyDescent="0.35">
      <c r="A922" s="87">
        <v>600030000</v>
      </c>
      <c r="B922" s="35" t="s">
        <v>2061</v>
      </c>
      <c r="C922" s="89">
        <v>0</v>
      </c>
      <c r="D922" s="32">
        <v>0</v>
      </c>
      <c r="E922" s="32">
        <v>0</v>
      </c>
      <c r="F922" s="32">
        <v>0</v>
      </c>
      <c r="G922" s="32">
        <v>0</v>
      </c>
      <c r="H922" s="32">
        <v>0</v>
      </c>
      <c r="I922" s="32">
        <v>0</v>
      </c>
      <c r="J922" s="32">
        <v>0</v>
      </c>
      <c r="K922" s="32">
        <v>0</v>
      </c>
      <c r="L922" s="32">
        <v>0</v>
      </c>
      <c r="M922" s="32">
        <v>0</v>
      </c>
      <c r="N922" s="32">
        <v>0</v>
      </c>
      <c r="O922" s="32">
        <v>0</v>
      </c>
      <c r="P922" s="32">
        <v>0</v>
      </c>
      <c r="Q922" s="32">
        <v>0</v>
      </c>
      <c r="R922" s="32">
        <v>0</v>
      </c>
      <c r="S922" s="32">
        <v>0</v>
      </c>
      <c r="T922" s="32">
        <v>0</v>
      </c>
      <c r="U922" s="32">
        <v>0</v>
      </c>
      <c r="V922" s="32">
        <v>0</v>
      </c>
      <c r="W922" s="32">
        <v>0</v>
      </c>
      <c r="X922" s="34">
        <v>60</v>
      </c>
      <c r="Y922" s="109">
        <v>0</v>
      </c>
    </row>
    <row r="923" spans="1:25" x14ac:dyDescent="0.35">
      <c r="A923" s="87">
        <v>600040000</v>
      </c>
      <c r="B923" s="35" t="s">
        <v>2062</v>
      </c>
      <c r="C923" s="89">
        <v>0</v>
      </c>
      <c r="D923" s="32">
        <v>0</v>
      </c>
      <c r="E923" s="32">
        <v>0</v>
      </c>
      <c r="F923" s="32">
        <v>0</v>
      </c>
      <c r="G923" s="32">
        <v>0</v>
      </c>
      <c r="H923" s="32">
        <v>0</v>
      </c>
      <c r="I923" s="32">
        <v>0</v>
      </c>
      <c r="J923" s="32">
        <v>0</v>
      </c>
      <c r="K923" s="32">
        <v>0</v>
      </c>
      <c r="L923" s="32">
        <v>0</v>
      </c>
      <c r="M923" s="32">
        <v>0</v>
      </c>
      <c r="N923" s="32">
        <v>0</v>
      </c>
      <c r="O923" s="32">
        <v>0</v>
      </c>
      <c r="P923" s="32">
        <v>0</v>
      </c>
      <c r="Q923" s="32">
        <v>0</v>
      </c>
      <c r="R923" s="32">
        <v>0</v>
      </c>
      <c r="S923" s="32">
        <v>0</v>
      </c>
      <c r="T923" s="32">
        <v>0</v>
      </c>
      <c r="U923" s="32">
        <v>0</v>
      </c>
      <c r="V923" s="32">
        <v>0</v>
      </c>
      <c r="W923" s="32">
        <v>0</v>
      </c>
      <c r="X923" s="34">
        <v>78</v>
      </c>
      <c r="Y923" s="109">
        <v>0</v>
      </c>
    </row>
    <row r="924" spans="1:25" x14ac:dyDescent="0.35">
      <c r="A924" s="87">
        <v>600050000</v>
      </c>
      <c r="B924" s="35" t="s">
        <v>2063</v>
      </c>
      <c r="C924" s="89">
        <v>0</v>
      </c>
      <c r="D924" s="32">
        <v>0</v>
      </c>
      <c r="E924" s="32">
        <v>0</v>
      </c>
      <c r="F924" s="32">
        <v>0</v>
      </c>
      <c r="G924" s="32">
        <v>0</v>
      </c>
      <c r="H924" s="32">
        <v>0</v>
      </c>
      <c r="I924" s="32">
        <v>0</v>
      </c>
      <c r="J924" s="32">
        <v>0</v>
      </c>
      <c r="K924" s="32">
        <v>0</v>
      </c>
      <c r="L924" s="32">
        <v>0</v>
      </c>
      <c r="M924" s="32">
        <v>0</v>
      </c>
      <c r="N924" s="32">
        <v>0</v>
      </c>
      <c r="O924" s="32">
        <v>0</v>
      </c>
      <c r="P924" s="32">
        <v>0</v>
      </c>
      <c r="Q924" s="32">
        <v>0</v>
      </c>
      <c r="R924" s="32">
        <v>0</v>
      </c>
      <c r="S924" s="32">
        <v>0</v>
      </c>
      <c r="T924" s="32">
        <v>0</v>
      </c>
      <c r="U924" s="32">
        <v>0</v>
      </c>
      <c r="V924" s="32">
        <v>0</v>
      </c>
      <c r="W924" s="32">
        <v>0</v>
      </c>
      <c r="X924" s="34">
        <v>87</v>
      </c>
      <c r="Y924" s="109">
        <v>0</v>
      </c>
    </row>
    <row r="925" spans="1:25" x14ac:dyDescent="0.35">
      <c r="A925" s="87">
        <v>600060000</v>
      </c>
      <c r="B925" s="35" t="s">
        <v>2055</v>
      </c>
      <c r="C925" s="89">
        <v>0</v>
      </c>
      <c r="D925" s="32">
        <v>0</v>
      </c>
      <c r="E925" s="32">
        <v>0</v>
      </c>
      <c r="F925" s="32">
        <v>0</v>
      </c>
      <c r="G925" s="32">
        <v>0</v>
      </c>
      <c r="H925" s="32">
        <v>0</v>
      </c>
      <c r="I925" s="32">
        <v>0</v>
      </c>
      <c r="J925" s="32">
        <v>0</v>
      </c>
      <c r="K925" s="32">
        <v>0</v>
      </c>
      <c r="L925" s="32">
        <v>0</v>
      </c>
      <c r="M925" s="32">
        <v>0</v>
      </c>
      <c r="N925" s="32">
        <v>0</v>
      </c>
      <c r="O925" s="32">
        <v>0</v>
      </c>
      <c r="P925" s="32">
        <v>0</v>
      </c>
      <c r="Q925" s="32">
        <v>0</v>
      </c>
      <c r="R925" s="32">
        <v>0</v>
      </c>
      <c r="S925" s="32">
        <v>0</v>
      </c>
      <c r="T925" s="32">
        <v>0</v>
      </c>
      <c r="U925" s="32">
        <v>0</v>
      </c>
      <c r="V925" s="32">
        <v>0</v>
      </c>
      <c r="W925" s="32">
        <v>0</v>
      </c>
      <c r="X925" s="34">
        <v>147</v>
      </c>
      <c r="Y925" s="109">
        <v>0</v>
      </c>
    </row>
    <row r="926" spans="1:25" x14ac:dyDescent="0.35">
      <c r="A926" s="87">
        <v>600070000</v>
      </c>
      <c r="B926" s="35" t="s">
        <v>2056</v>
      </c>
      <c r="C926" s="89">
        <v>0</v>
      </c>
      <c r="D926" s="32">
        <v>0</v>
      </c>
      <c r="E926" s="32">
        <v>0</v>
      </c>
      <c r="F926" s="32">
        <v>0</v>
      </c>
      <c r="G926" s="32">
        <v>0</v>
      </c>
      <c r="H926" s="32">
        <v>0</v>
      </c>
      <c r="I926" s="32">
        <v>0</v>
      </c>
      <c r="J926" s="32">
        <v>0</v>
      </c>
      <c r="K926" s="32">
        <v>0</v>
      </c>
      <c r="L926" s="32">
        <v>0</v>
      </c>
      <c r="M926" s="32">
        <v>0</v>
      </c>
      <c r="N926" s="32">
        <v>0</v>
      </c>
      <c r="O926" s="32">
        <v>0</v>
      </c>
      <c r="P926" s="32">
        <v>0</v>
      </c>
      <c r="Q926" s="32">
        <v>0</v>
      </c>
      <c r="R926" s="32">
        <v>0</v>
      </c>
      <c r="S926" s="32">
        <v>0</v>
      </c>
      <c r="T926" s="32">
        <v>0</v>
      </c>
      <c r="U926" s="32">
        <v>0</v>
      </c>
      <c r="V926" s="32">
        <v>0</v>
      </c>
      <c r="W926" s="32">
        <v>0</v>
      </c>
      <c r="X926" s="34">
        <v>147</v>
      </c>
      <c r="Y926" s="109">
        <v>0</v>
      </c>
    </row>
    <row r="927" spans="1:25" x14ac:dyDescent="0.35">
      <c r="A927" s="87">
        <v>600080000</v>
      </c>
      <c r="B927" s="35" t="s">
        <v>2064</v>
      </c>
      <c r="C927" s="89">
        <v>0</v>
      </c>
      <c r="D927" s="32">
        <v>0</v>
      </c>
      <c r="E927" s="32">
        <v>0</v>
      </c>
      <c r="F927" s="32">
        <v>0</v>
      </c>
      <c r="G927" s="32">
        <v>0</v>
      </c>
      <c r="H927" s="32">
        <v>0</v>
      </c>
      <c r="I927" s="32">
        <v>0</v>
      </c>
      <c r="J927" s="32">
        <v>0</v>
      </c>
      <c r="K927" s="32">
        <v>0</v>
      </c>
      <c r="L927" s="32">
        <v>0</v>
      </c>
      <c r="M927" s="32">
        <v>0</v>
      </c>
      <c r="N927" s="32">
        <v>0</v>
      </c>
      <c r="O927" s="32">
        <v>0</v>
      </c>
      <c r="P927" s="32">
        <v>0</v>
      </c>
      <c r="Q927" s="32">
        <v>0</v>
      </c>
      <c r="R927" s="32">
        <v>0</v>
      </c>
      <c r="S927" s="32">
        <v>0</v>
      </c>
      <c r="T927" s="32">
        <v>0</v>
      </c>
      <c r="U927" s="32">
        <v>0</v>
      </c>
      <c r="V927" s="32">
        <v>0</v>
      </c>
      <c r="W927" s="32">
        <v>0</v>
      </c>
      <c r="X927" s="34">
        <v>120</v>
      </c>
      <c r="Y927" s="109">
        <v>0</v>
      </c>
    </row>
    <row r="928" spans="1:25" ht="12.75" customHeight="1" x14ac:dyDescent="0.35">
      <c r="A928" s="87">
        <v>600090000</v>
      </c>
      <c r="B928" s="35" t="s">
        <v>2066</v>
      </c>
      <c r="C928" s="89">
        <v>0</v>
      </c>
      <c r="D928" s="32">
        <v>0</v>
      </c>
      <c r="E928" s="32">
        <v>0</v>
      </c>
      <c r="F928" s="32">
        <v>0</v>
      </c>
      <c r="G928" s="32">
        <v>0</v>
      </c>
      <c r="H928" s="32">
        <v>0</v>
      </c>
      <c r="I928" s="32">
        <v>0</v>
      </c>
      <c r="J928" s="32">
        <v>0</v>
      </c>
      <c r="K928" s="32">
        <v>0</v>
      </c>
      <c r="L928" s="32">
        <v>0</v>
      </c>
      <c r="M928" s="32">
        <v>0</v>
      </c>
      <c r="N928" s="32">
        <v>0</v>
      </c>
      <c r="O928" s="32">
        <v>0</v>
      </c>
      <c r="P928" s="32">
        <v>0</v>
      </c>
      <c r="Q928" s="32">
        <v>0</v>
      </c>
      <c r="R928" s="32">
        <v>0</v>
      </c>
      <c r="S928" s="32">
        <v>0</v>
      </c>
      <c r="T928" s="32">
        <v>0</v>
      </c>
      <c r="U928" s="32">
        <v>0</v>
      </c>
      <c r="V928" s="32">
        <v>0</v>
      </c>
      <c r="W928" s="32">
        <v>0</v>
      </c>
      <c r="X928" s="34">
        <v>104</v>
      </c>
      <c r="Y928" s="109">
        <v>0</v>
      </c>
    </row>
    <row r="929" spans="1:26" ht="12.75" customHeight="1" x14ac:dyDescent="0.35">
      <c r="A929" s="87">
        <v>600100000</v>
      </c>
      <c r="B929" s="35" t="s">
        <v>2067</v>
      </c>
      <c r="C929" s="89">
        <v>0</v>
      </c>
      <c r="D929" s="32">
        <v>0</v>
      </c>
      <c r="E929" s="32">
        <v>0</v>
      </c>
      <c r="F929" s="32">
        <v>0</v>
      </c>
      <c r="G929" s="32">
        <v>0</v>
      </c>
      <c r="H929" s="32">
        <v>0</v>
      </c>
      <c r="I929" s="32">
        <v>0</v>
      </c>
      <c r="J929" s="32">
        <v>0</v>
      </c>
      <c r="K929" s="32">
        <v>0</v>
      </c>
      <c r="L929" s="32">
        <v>0</v>
      </c>
      <c r="M929" s="32">
        <v>0</v>
      </c>
      <c r="N929" s="32">
        <v>0</v>
      </c>
      <c r="O929" s="32">
        <v>0</v>
      </c>
      <c r="P929" s="32">
        <v>0</v>
      </c>
      <c r="Q929" s="32">
        <v>0</v>
      </c>
      <c r="R929" s="32">
        <v>0</v>
      </c>
      <c r="S929" s="32">
        <v>0</v>
      </c>
      <c r="T929" s="32">
        <v>0</v>
      </c>
      <c r="U929" s="32">
        <v>0</v>
      </c>
      <c r="V929" s="32">
        <v>0</v>
      </c>
      <c r="W929" s="32">
        <v>0</v>
      </c>
      <c r="X929" s="34">
        <v>87</v>
      </c>
      <c r="Y929" s="109">
        <v>0</v>
      </c>
    </row>
    <row r="930" spans="1:26" ht="12.75" customHeight="1" x14ac:dyDescent="0.35">
      <c r="A930" s="87">
        <v>600110000</v>
      </c>
      <c r="B930" s="35" t="s">
        <v>2059</v>
      </c>
      <c r="C930" s="89">
        <v>0</v>
      </c>
      <c r="D930" s="32">
        <v>0</v>
      </c>
      <c r="E930" s="32">
        <v>0</v>
      </c>
      <c r="F930" s="32">
        <v>0</v>
      </c>
      <c r="G930" s="32">
        <v>0</v>
      </c>
      <c r="H930" s="32">
        <v>0</v>
      </c>
      <c r="I930" s="32">
        <v>0</v>
      </c>
      <c r="J930" s="32">
        <v>0</v>
      </c>
      <c r="K930" s="32">
        <v>0</v>
      </c>
      <c r="L930" s="32">
        <v>0</v>
      </c>
      <c r="M930" s="32">
        <v>0</v>
      </c>
      <c r="N930" s="32">
        <v>0</v>
      </c>
      <c r="O930" s="32">
        <v>0</v>
      </c>
      <c r="P930" s="32">
        <v>0</v>
      </c>
      <c r="Q930" s="32">
        <v>0</v>
      </c>
      <c r="R930" s="32">
        <v>0</v>
      </c>
      <c r="S930" s="32">
        <v>0</v>
      </c>
      <c r="T930" s="32">
        <v>0</v>
      </c>
      <c r="U930" s="32">
        <v>0</v>
      </c>
      <c r="V930" s="32">
        <v>0</v>
      </c>
      <c r="W930" s="32">
        <v>0</v>
      </c>
      <c r="X930" s="34">
        <v>156</v>
      </c>
      <c r="Y930" s="109">
        <v>0</v>
      </c>
    </row>
    <row r="931" spans="1:26" x14ac:dyDescent="0.35">
      <c r="A931" s="87">
        <v>600120000</v>
      </c>
      <c r="B931" s="35" t="s">
        <v>2057</v>
      </c>
      <c r="C931" s="89">
        <v>0</v>
      </c>
      <c r="D931" s="32">
        <v>0</v>
      </c>
      <c r="E931" s="32">
        <v>0</v>
      </c>
      <c r="F931" s="32">
        <v>0</v>
      </c>
      <c r="G931" s="32">
        <v>0</v>
      </c>
      <c r="H931" s="32">
        <v>0</v>
      </c>
      <c r="I931" s="32">
        <v>0</v>
      </c>
      <c r="J931" s="32">
        <v>0</v>
      </c>
      <c r="K931" s="32">
        <v>0</v>
      </c>
      <c r="L931" s="32">
        <v>0</v>
      </c>
      <c r="M931" s="32">
        <v>0</v>
      </c>
      <c r="N931" s="32">
        <v>0</v>
      </c>
      <c r="O931" s="32">
        <v>0</v>
      </c>
      <c r="P931" s="32">
        <v>0</v>
      </c>
      <c r="Q931" s="32">
        <v>0</v>
      </c>
      <c r="R931" s="32">
        <v>0</v>
      </c>
      <c r="S931" s="32">
        <v>0</v>
      </c>
      <c r="T931" s="32">
        <v>0</v>
      </c>
      <c r="U931" s="32">
        <v>0</v>
      </c>
      <c r="V931" s="32">
        <v>0</v>
      </c>
      <c r="W931" s="32">
        <v>0</v>
      </c>
      <c r="X931" s="34">
        <v>91</v>
      </c>
      <c r="Y931" s="109">
        <v>0</v>
      </c>
    </row>
    <row r="932" spans="1:26" x14ac:dyDescent="0.35">
      <c r="A932" s="87">
        <v>600130000</v>
      </c>
      <c r="B932" s="35" t="s">
        <v>2069</v>
      </c>
      <c r="C932" s="89">
        <v>0</v>
      </c>
      <c r="D932" s="32">
        <v>0</v>
      </c>
      <c r="E932" s="32">
        <v>0</v>
      </c>
      <c r="F932" s="32">
        <v>0</v>
      </c>
      <c r="G932" s="32">
        <v>0</v>
      </c>
      <c r="H932" s="32">
        <v>0</v>
      </c>
      <c r="I932" s="32">
        <v>0</v>
      </c>
      <c r="J932" s="32">
        <v>0</v>
      </c>
      <c r="K932" s="32">
        <v>0</v>
      </c>
      <c r="L932" s="32">
        <v>0</v>
      </c>
      <c r="M932" s="32">
        <v>0</v>
      </c>
      <c r="N932" s="32">
        <v>0</v>
      </c>
      <c r="O932" s="32">
        <v>0</v>
      </c>
      <c r="P932" s="32">
        <v>0</v>
      </c>
      <c r="Q932" s="32">
        <v>0</v>
      </c>
      <c r="R932" s="32">
        <v>0</v>
      </c>
      <c r="S932" s="32">
        <v>0</v>
      </c>
      <c r="T932" s="32">
        <v>0</v>
      </c>
      <c r="U932" s="32">
        <v>0</v>
      </c>
      <c r="V932" s="32">
        <v>0</v>
      </c>
      <c r="W932" s="32">
        <v>0</v>
      </c>
      <c r="X932" s="34">
        <v>60</v>
      </c>
      <c r="Y932" s="109">
        <v>0</v>
      </c>
    </row>
    <row r="933" spans="1:26" ht="12.75" customHeight="1" x14ac:dyDescent="0.35">
      <c r="A933" s="87">
        <v>600140000</v>
      </c>
      <c r="B933" s="35" t="s">
        <v>2058</v>
      </c>
      <c r="C933" s="89">
        <v>0</v>
      </c>
      <c r="D933" s="32">
        <v>0</v>
      </c>
      <c r="E933" s="32">
        <v>0</v>
      </c>
      <c r="F933" s="32">
        <v>0</v>
      </c>
      <c r="G933" s="32">
        <v>0</v>
      </c>
      <c r="H933" s="32">
        <v>0</v>
      </c>
      <c r="I933" s="32">
        <v>0</v>
      </c>
      <c r="J933" s="32">
        <v>0</v>
      </c>
      <c r="K933" s="32">
        <v>0</v>
      </c>
      <c r="L933" s="32">
        <v>0</v>
      </c>
      <c r="M933" s="32">
        <v>0</v>
      </c>
      <c r="N933" s="32">
        <v>0</v>
      </c>
      <c r="O933" s="32">
        <v>0</v>
      </c>
      <c r="P933" s="32">
        <v>0</v>
      </c>
      <c r="Q933" s="32">
        <v>0</v>
      </c>
      <c r="R933" s="32">
        <v>0</v>
      </c>
      <c r="S933" s="32">
        <v>0</v>
      </c>
      <c r="T933" s="32">
        <v>0</v>
      </c>
      <c r="U933" s="32">
        <v>0</v>
      </c>
      <c r="V933" s="32">
        <v>0</v>
      </c>
      <c r="W933" s="32">
        <v>0</v>
      </c>
      <c r="X933" s="34">
        <v>87</v>
      </c>
      <c r="Y933" s="109">
        <v>0</v>
      </c>
    </row>
    <row r="934" spans="1:26" x14ac:dyDescent="0.35">
      <c r="A934" s="166" t="s">
        <v>4</v>
      </c>
      <c r="B934" s="167"/>
      <c r="C934" s="90"/>
      <c r="D934" s="7">
        <f>SUM(E934:H934)</f>
        <v>0</v>
      </c>
      <c r="E934" s="7">
        <f>SUM(E773,E783,E883,E919:E933)</f>
        <v>0</v>
      </c>
      <c r="F934" s="7">
        <f>SUM(F773,F783,F883,F919:F933)</f>
        <v>0</v>
      </c>
      <c r="G934" s="7">
        <f>SUM(G773,G783,G883,G919:G933)</f>
        <v>0</v>
      </c>
      <c r="H934" s="7">
        <f>SUM(H773,H783,H883,H919:H933)</f>
        <v>0</v>
      </c>
      <c r="I934" s="7">
        <f>SUM(J934:M934)</f>
        <v>0</v>
      </c>
      <c r="J934" s="7">
        <f>SUM(J773,J783,J883,J919:J933)</f>
        <v>0</v>
      </c>
      <c r="K934" s="7">
        <f>SUM(K773,K783,K883,K919:K933)</f>
        <v>0</v>
      </c>
      <c r="L934" s="7">
        <f>SUM(L773,L783,L883,L919:L933)</f>
        <v>0</v>
      </c>
      <c r="M934" s="7">
        <f>SUM(M773,M783,M883,M919:M933)</f>
        <v>0</v>
      </c>
      <c r="N934" s="7">
        <f>SUM(O934:R934)</f>
        <v>0</v>
      </c>
      <c r="O934" s="7">
        <f>SUM(O773,O783,O883,O919:O933)</f>
        <v>0</v>
      </c>
      <c r="P934" s="7">
        <f>SUM(P773,P783,P883,P919:P933)</f>
        <v>0</v>
      </c>
      <c r="Q934" s="7">
        <f>SUM(Q773,Q783,Q883,Q919:Q933)</f>
        <v>0</v>
      </c>
      <c r="R934" s="7">
        <f>SUM(R773,R783,R883,R919:R933)</f>
        <v>0</v>
      </c>
      <c r="S934" s="7">
        <f>SUM(T934:W934)</f>
        <v>0</v>
      </c>
      <c r="T934" s="7">
        <f>SUM(T773,T783,T883,T919:T933)</f>
        <v>0</v>
      </c>
      <c r="U934" s="7">
        <f>SUM(U773,U783,U883,U919:U933)</f>
        <v>0</v>
      </c>
      <c r="V934" s="7">
        <f>SUM(V773,V783,V883,V919:V933)</f>
        <v>0</v>
      </c>
      <c r="W934" s="7">
        <f>SUM(W773,W783,W883,W919:W933)</f>
        <v>0</v>
      </c>
      <c r="X934" s="28" t="s">
        <v>1695</v>
      </c>
    </row>
    <row r="935" spans="1:26" s="19" customFormat="1" x14ac:dyDescent="0.35">
      <c r="A935" s="162" t="s">
        <v>747</v>
      </c>
      <c r="B935" s="163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25"/>
      <c r="Y935" s="113"/>
      <c r="Z935" s="113"/>
    </row>
    <row r="936" spans="1:26" x14ac:dyDescent="0.35">
      <c r="A936" s="164" t="s">
        <v>1194</v>
      </c>
      <c r="B936" s="165"/>
      <c r="C936" s="89">
        <v>0</v>
      </c>
      <c r="D936" s="32">
        <f>SUM(E936:H936)</f>
        <v>0</v>
      </c>
      <c r="E936" s="32">
        <f>SUM(E937:E1496)</f>
        <v>0</v>
      </c>
      <c r="F936" s="32">
        <f>SUM(F937:F1496)</f>
        <v>0</v>
      </c>
      <c r="G936" s="32">
        <f>SUM(G937:G1496)</f>
        <v>0</v>
      </c>
      <c r="H936" s="32">
        <f>SUM(H937:H1496)</f>
        <v>0</v>
      </c>
      <c r="I936" s="32">
        <f>SUM(J936:M936)</f>
        <v>0</v>
      </c>
      <c r="J936" s="32">
        <f>SUM(J937:J1496)</f>
        <v>0</v>
      </c>
      <c r="K936" s="32">
        <f>SUM(K937:K1496)</f>
        <v>0</v>
      </c>
      <c r="L936" s="32">
        <f>SUM(L937:L1496)</f>
        <v>0</v>
      </c>
      <c r="M936" s="32">
        <f>SUM(M937:M1496)</f>
        <v>0</v>
      </c>
      <c r="N936" s="32">
        <f>SUM(O936:R936)</f>
        <v>0</v>
      </c>
      <c r="O936" s="32">
        <f>SUM(O937:O1496)</f>
        <v>0</v>
      </c>
      <c r="P936" s="32">
        <f>SUM(P937:P1496)</f>
        <v>0</v>
      </c>
      <c r="Q936" s="32">
        <f>SUM(Q937:Q1496)</f>
        <v>0</v>
      </c>
      <c r="R936" s="32">
        <f>SUM(R937:R1496)</f>
        <v>0</v>
      </c>
      <c r="S936" s="32">
        <f>SUM(T936:W936)</f>
        <v>0</v>
      </c>
      <c r="T936" s="32">
        <f>SUM(T937:T1496)</f>
        <v>0</v>
      </c>
      <c r="U936" s="32">
        <f>SUM(U937:U1496)</f>
        <v>0</v>
      </c>
      <c r="V936" s="32">
        <f>SUM(V937:V1496)</f>
        <v>0</v>
      </c>
      <c r="W936" s="32">
        <f>SUM(W937:W1496)</f>
        <v>0</v>
      </c>
      <c r="X936" s="33" t="s">
        <v>1695</v>
      </c>
    </row>
    <row r="937" spans="1:26" x14ac:dyDescent="0.35">
      <c r="A937" s="85">
        <v>501010001</v>
      </c>
      <c r="B937" s="30" t="s">
        <v>748</v>
      </c>
      <c r="C937" s="13">
        <v>0</v>
      </c>
      <c r="D937" s="6">
        <v>0</v>
      </c>
      <c r="E937" s="6">
        <v>0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5">
        <v>126</v>
      </c>
      <c r="Y937" s="109">
        <v>0</v>
      </c>
    </row>
    <row r="938" spans="1:26" ht="26" x14ac:dyDescent="0.35">
      <c r="A938" s="85">
        <v>501010002</v>
      </c>
      <c r="B938" s="30" t="s">
        <v>749</v>
      </c>
      <c r="C938" s="13">
        <v>0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5">
        <v>126</v>
      </c>
      <c r="Y938" s="109">
        <v>0</v>
      </c>
    </row>
    <row r="939" spans="1:26" x14ac:dyDescent="0.35">
      <c r="A939" s="85">
        <v>501010003</v>
      </c>
      <c r="B939" s="30" t="s">
        <v>750</v>
      </c>
      <c r="C939" s="13">
        <v>0</v>
      </c>
      <c r="D939" s="6">
        <v>0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5">
        <v>126</v>
      </c>
      <c r="Y939" s="109">
        <v>0</v>
      </c>
    </row>
    <row r="940" spans="1:26" ht="26" x14ac:dyDescent="0.35">
      <c r="A940" s="85">
        <v>501010004</v>
      </c>
      <c r="B940" s="30" t="s">
        <v>751</v>
      </c>
      <c r="C940" s="13">
        <v>0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5">
        <v>126</v>
      </c>
      <c r="Y940" s="109">
        <v>0</v>
      </c>
    </row>
    <row r="941" spans="1:26" x14ac:dyDescent="0.35">
      <c r="A941" s="85">
        <v>501010005</v>
      </c>
      <c r="B941" s="30" t="s">
        <v>752</v>
      </c>
      <c r="C941" s="13">
        <v>0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5">
        <v>130</v>
      </c>
      <c r="Y941" s="109">
        <v>0</v>
      </c>
    </row>
    <row r="942" spans="1:26" ht="26" x14ac:dyDescent="0.35">
      <c r="A942" s="85">
        <v>501010006</v>
      </c>
      <c r="B942" s="30" t="s">
        <v>753</v>
      </c>
      <c r="C942" s="13">
        <v>0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5">
        <v>130</v>
      </c>
      <c r="Y942" s="109">
        <v>0</v>
      </c>
    </row>
    <row r="943" spans="1:26" ht="12.75" customHeight="1" x14ac:dyDescent="0.35">
      <c r="A943" s="85">
        <v>501010007</v>
      </c>
      <c r="B943" s="30" t="s">
        <v>754</v>
      </c>
      <c r="C943" s="13">
        <v>0</v>
      </c>
      <c r="D943" s="6">
        <v>0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5">
        <v>130</v>
      </c>
      <c r="Y943" s="109">
        <v>0</v>
      </c>
    </row>
    <row r="944" spans="1:26" x14ac:dyDescent="0.35">
      <c r="A944" s="85">
        <v>501010008</v>
      </c>
      <c r="B944" s="30" t="s">
        <v>2315</v>
      </c>
      <c r="C944" s="13">
        <v>0</v>
      </c>
      <c r="D944" s="6">
        <v>0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5">
        <v>126</v>
      </c>
      <c r="Y944" s="109">
        <v>0</v>
      </c>
    </row>
    <row r="945" spans="1:25" ht="26" x14ac:dyDescent="0.35">
      <c r="A945" s="85">
        <v>501010009</v>
      </c>
      <c r="B945" s="30" t="s">
        <v>755</v>
      </c>
      <c r="C945" s="13">
        <v>0</v>
      </c>
      <c r="D945" s="6">
        <v>0</v>
      </c>
      <c r="E945" s="6">
        <v>0</v>
      </c>
      <c r="F945" s="6">
        <v>0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5">
        <v>126</v>
      </c>
      <c r="Y945" s="109">
        <v>0</v>
      </c>
    </row>
    <row r="946" spans="1:25" x14ac:dyDescent="0.35">
      <c r="A946" s="85">
        <v>501010010</v>
      </c>
      <c r="B946" s="30" t="s">
        <v>756</v>
      </c>
      <c r="C946" s="13">
        <v>0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5">
        <v>126</v>
      </c>
      <c r="Y946" s="109">
        <v>0</v>
      </c>
    </row>
    <row r="947" spans="1:25" ht="26" x14ac:dyDescent="0.35">
      <c r="A947" s="85">
        <v>501010011</v>
      </c>
      <c r="B947" s="30" t="s">
        <v>757</v>
      </c>
      <c r="C947" s="13">
        <v>0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5">
        <v>130</v>
      </c>
      <c r="Y947" s="109">
        <v>0</v>
      </c>
    </row>
    <row r="948" spans="1:25" x14ac:dyDescent="0.35">
      <c r="A948" s="85">
        <v>501010012</v>
      </c>
      <c r="B948" s="30" t="s">
        <v>758</v>
      </c>
      <c r="C948" s="13">
        <v>0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5">
        <v>130</v>
      </c>
      <c r="Y948" s="109">
        <v>0</v>
      </c>
    </row>
    <row r="949" spans="1:25" ht="26" x14ac:dyDescent="0.35">
      <c r="A949" s="85">
        <v>501010013</v>
      </c>
      <c r="B949" s="30" t="s">
        <v>759</v>
      </c>
      <c r="C949" s="13">
        <v>0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5">
        <v>130</v>
      </c>
      <c r="Y949" s="109">
        <v>0</v>
      </c>
    </row>
    <row r="950" spans="1:25" x14ac:dyDescent="0.35">
      <c r="A950" s="85">
        <v>501010014</v>
      </c>
      <c r="B950" s="30" t="s">
        <v>760</v>
      </c>
      <c r="C950" s="13">
        <v>0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5">
        <v>130</v>
      </c>
      <c r="Y950" s="109">
        <v>0</v>
      </c>
    </row>
    <row r="951" spans="1:25" ht="26" x14ac:dyDescent="0.35">
      <c r="A951" s="85">
        <v>501010015</v>
      </c>
      <c r="B951" s="30" t="s">
        <v>761</v>
      </c>
      <c r="C951" s="13">
        <v>0</v>
      </c>
      <c r="D951" s="6">
        <v>0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5">
        <v>126</v>
      </c>
      <c r="Y951" s="109">
        <v>0</v>
      </c>
    </row>
    <row r="952" spans="1:25" ht="26" x14ac:dyDescent="0.35">
      <c r="A952" s="85">
        <v>501010016</v>
      </c>
      <c r="B952" s="30" t="s">
        <v>762</v>
      </c>
      <c r="C952" s="13">
        <v>0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5">
        <v>130</v>
      </c>
      <c r="Y952" s="109">
        <v>0</v>
      </c>
    </row>
    <row r="953" spans="1:25" x14ac:dyDescent="0.35">
      <c r="A953" s="85">
        <v>501010017</v>
      </c>
      <c r="B953" s="30" t="s">
        <v>763</v>
      </c>
      <c r="C953" s="13">
        <v>0</v>
      </c>
      <c r="D953" s="6">
        <v>0</v>
      </c>
      <c r="E953" s="6">
        <v>0</v>
      </c>
      <c r="F953" s="6">
        <v>0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5">
        <v>130</v>
      </c>
      <c r="Y953" s="109">
        <v>0</v>
      </c>
    </row>
    <row r="954" spans="1:25" x14ac:dyDescent="0.35">
      <c r="A954" s="85">
        <v>501020000</v>
      </c>
      <c r="B954" s="30" t="s">
        <v>764</v>
      </c>
      <c r="C954" s="13">
        <v>0</v>
      </c>
      <c r="D954" s="6">
        <v>0</v>
      </c>
      <c r="E954" s="6">
        <v>0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5">
        <v>120</v>
      </c>
      <c r="Y954" s="109">
        <v>0</v>
      </c>
    </row>
    <row r="955" spans="1:25" x14ac:dyDescent="0.35">
      <c r="A955" s="85">
        <v>501020001</v>
      </c>
      <c r="B955" s="30" t="s">
        <v>765</v>
      </c>
      <c r="C955" s="13">
        <v>0</v>
      </c>
      <c r="D955" s="6">
        <v>0</v>
      </c>
      <c r="E955" s="6">
        <v>0</v>
      </c>
      <c r="F955" s="6">
        <v>0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5">
        <v>130</v>
      </c>
      <c r="Y955" s="109">
        <v>0</v>
      </c>
    </row>
    <row r="956" spans="1:25" x14ac:dyDescent="0.35">
      <c r="A956" s="85">
        <v>501020002</v>
      </c>
      <c r="B956" s="30" t="s">
        <v>766</v>
      </c>
      <c r="C956" s="13">
        <v>0</v>
      </c>
      <c r="D956" s="6">
        <v>0</v>
      </c>
      <c r="E956" s="6">
        <v>0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5">
        <v>130</v>
      </c>
      <c r="Y956" s="109">
        <v>0</v>
      </c>
    </row>
    <row r="957" spans="1:25" x14ac:dyDescent="0.35">
      <c r="A957" s="85">
        <v>501020003</v>
      </c>
      <c r="B957" s="30" t="s">
        <v>767</v>
      </c>
      <c r="C957" s="13">
        <v>0</v>
      </c>
      <c r="D957" s="6">
        <v>0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5">
        <v>130</v>
      </c>
      <c r="Y957" s="109">
        <v>0</v>
      </c>
    </row>
    <row r="958" spans="1:25" x14ac:dyDescent="0.35">
      <c r="A958" s="85">
        <v>501020004</v>
      </c>
      <c r="B958" s="30" t="s">
        <v>768</v>
      </c>
      <c r="C958" s="13">
        <v>0</v>
      </c>
      <c r="D958" s="6">
        <v>0</v>
      </c>
      <c r="E958" s="6">
        <v>0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5">
        <v>120</v>
      </c>
      <c r="Y958" s="109">
        <v>0</v>
      </c>
    </row>
    <row r="959" spans="1:25" x14ac:dyDescent="0.35">
      <c r="A959" s="85">
        <v>501020005</v>
      </c>
      <c r="B959" s="30" t="s">
        <v>769</v>
      </c>
      <c r="C959" s="13">
        <v>0</v>
      </c>
      <c r="D959" s="6">
        <v>0</v>
      </c>
      <c r="E959" s="6">
        <v>0</v>
      </c>
      <c r="F959" s="6">
        <v>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5">
        <v>120</v>
      </c>
      <c r="Y959" s="109">
        <v>0</v>
      </c>
    </row>
    <row r="960" spans="1:25" x14ac:dyDescent="0.35">
      <c r="A960" s="85">
        <v>501020006</v>
      </c>
      <c r="B960" s="30" t="s">
        <v>770</v>
      </c>
      <c r="C960" s="13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5">
        <v>120</v>
      </c>
      <c r="Y960" s="109">
        <v>0</v>
      </c>
    </row>
    <row r="961" spans="1:25" ht="26" x14ac:dyDescent="0.35">
      <c r="A961" s="85">
        <v>501020007</v>
      </c>
      <c r="B961" s="30" t="s">
        <v>771</v>
      </c>
      <c r="C961" s="13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5">
        <v>130</v>
      </c>
      <c r="Y961" s="109">
        <v>0</v>
      </c>
    </row>
    <row r="962" spans="1:25" x14ac:dyDescent="0.35">
      <c r="A962" s="85">
        <v>501020008</v>
      </c>
      <c r="B962" s="30" t="s">
        <v>1925</v>
      </c>
      <c r="C962" s="13">
        <v>0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5">
        <v>130</v>
      </c>
      <c r="Y962" s="109">
        <v>0</v>
      </c>
    </row>
    <row r="963" spans="1:25" ht="26" x14ac:dyDescent="0.35">
      <c r="A963" s="85">
        <v>501030000</v>
      </c>
      <c r="B963" s="30" t="s">
        <v>772</v>
      </c>
      <c r="C963" s="13">
        <v>0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5">
        <v>120</v>
      </c>
      <c r="Y963" s="109">
        <v>0</v>
      </c>
    </row>
    <row r="964" spans="1:25" x14ac:dyDescent="0.35">
      <c r="A964" s="85">
        <v>501030001</v>
      </c>
      <c r="B964" s="30" t="s">
        <v>773</v>
      </c>
      <c r="C964" s="13">
        <v>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5">
        <v>130</v>
      </c>
      <c r="Y964" s="109">
        <v>0</v>
      </c>
    </row>
    <row r="965" spans="1:25" x14ac:dyDescent="0.35">
      <c r="A965" s="85">
        <v>501030002</v>
      </c>
      <c r="B965" s="30" t="s">
        <v>774</v>
      </c>
      <c r="C965" s="13">
        <v>0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5">
        <v>130</v>
      </c>
      <c r="Y965" s="109">
        <v>0</v>
      </c>
    </row>
    <row r="966" spans="1:25" x14ac:dyDescent="0.35">
      <c r="A966" s="85">
        <v>501030003</v>
      </c>
      <c r="B966" s="30" t="s">
        <v>775</v>
      </c>
      <c r="C966" s="13">
        <v>0</v>
      </c>
      <c r="D966" s="6">
        <v>0</v>
      </c>
      <c r="E966" s="6">
        <v>0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5">
        <v>130</v>
      </c>
      <c r="Y966" s="109">
        <v>0</v>
      </c>
    </row>
    <row r="967" spans="1:25" x14ac:dyDescent="0.35">
      <c r="A967" s="85">
        <v>501030004</v>
      </c>
      <c r="B967" s="30" t="s">
        <v>2316</v>
      </c>
      <c r="C967" s="13">
        <v>0</v>
      </c>
      <c r="D967" s="6">
        <v>0</v>
      </c>
      <c r="E967" s="6">
        <v>0</v>
      </c>
      <c r="F967" s="6">
        <v>0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5">
        <v>130</v>
      </c>
      <c r="Y967" s="109">
        <v>0</v>
      </c>
    </row>
    <row r="968" spans="1:25" ht="26" x14ac:dyDescent="0.35">
      <c r="A968" s="85">
        <v>501030005</v>
      </c>
      <c r="B968" s="30" t="s">
        <v>2317</v>
      </c>
      <c r="C968" s="13">
        <v>0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5">
        <v>130</v>
      </c>
      <c r="Y968" s="109">
        <v>0</v>
      </c>
    </row>
    <row r="969" spans="1:25" x14ac:dyDescent="0.35">
      <c r="A969" s="85">
        <v>501030006</v>
      </c>
      <c r="B969" s="30" t="s">
        <v>148</v>
      </c>
      <c r="C969" s="13">
        <v>0</v>
      </c>
      <c r="D969" s="6">
        <v>0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5">
        <v>130</v>
      </c>
      <c r="Y969" s="109">
        <v>0</v>
      </c>
    </row>
    <row r="970" spans="1:25" ht="39" x14ac:dyDescent="0.35">
      <c r="A970" s="85">
        <v>501030007</v>
      </c>
      <c r="B970" s="30" t="s">
        <v>2318</v>
      </c>
      <c r="C970" s="13">
        <v>0</v>
      </c>
      <c r="D970" s="6">
        <v>0</v>
      </c>
      <c r="E970" s="6">
        <v>0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5">
        <v>130</v>
      </c>
      <c r="Y970" s="109">
        <v>0</v>
      </c>
    </row>
    <row r="971" spans="1:25" x14ac:dyDescent="0.35">
      <c r="A971" s="85">
        <v>501030008</v>
      </c>
      <c r="B971" s="30" t="s">
        <v>776</v>
      </c>
      <c r="C971" s="13">
        <v>0</v>
      </c>
      <c r="D971" s="6">
        <v>0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5">
        <v>130</v>
      </c>
      <c r="Y971" s="109">
        <v>0</v>
      </c>
    </row>
    <row r="972" spans="1:25" ht="26" x14ac:dyDescent="0.35">
      <c r="A972" s="85">
        <v>501030009</v>
      </c>
      <c r="B972" s="30" t="s">
        <v>777</v>
      </c>
      <c r="C972" s="13">
        <v>0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5">
        <v>130</v>
      </c>
      <c r="Y972" s="109">
        <v>0</v>
      </c>
    </row>
    <row r="973" spans="1:25" x14ac:dyDescent="0.35">
      <c r="A973" s="85">
        <v>501030010</v>
      </c>
      <c r="B973" s="30" t="s">
        <v>778</v>
      </c>
      <c r="C973" s="13">
        <v>0</v>
      </c>
      <c r="D973" s="6">
        <v>0</v>
      </c>
      <c r="E973" s="6">
        <v>0</v>
      </c>
      <c r="F973" s="6">
        <v>0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5">
        <v>130</v>
      </c>
      <c r="Y973" s="109">
        <v>0</v>
      </c>
    </row>
    <row r="974" spans="1:25" x14ac:dyDescent="0.35">
      <c r="A974" s="85">
        <v>501030011</v>
      </c>
      <c r="B974" s="30" t="s">
        <v>2319</v>
      </c>
      <c r="C974" s="13">
        <v>0</v>
      </c>
      <c r="D974" s="6">
        <v>0</v>
      </c>
      <c r="E974" s="6">
        <v>0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5">
        <v>130</v>
      </c>
      <c r="Y974" s="109">
        <v>0</v>
      </c>
    </row>
    <row r="975" spans="1:25" x14ac:dyDescent="0.35">
      <c r="A975" s="85">
        <v>501030012</v>
      </c>
      <c r="B975" s="30" t="s">
        <v>779</v>
      </c>
      <c r="C975" s="13">
        <v>0</v>
      </c>
      <c r="D975" s="6">
        <v>0</v>
      </c>
      <c r="E975" s="6">
        <v>0</v>
      </c>
      <c r="F975" s="6">
        <v>0</v>
      </c>
      <c r="G975" s="6">
        <v>0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5">
        <v>130</v>
      </c>
      <c r="Y975" s="109">
        <v>0</v>
      </c>
    </row>
    <row r="976" spans="1:25" x14ac:dyDescent="0.35">
      <c r="A976" s="85">
        <v>501030013</v>
      </c>
      <c r="B976" s="30" t="s">
        <v>780</v>
      </c>
      <c r="C976" s="13">
        <v>0</v>
      </c>
      <c r="D976" s="6">
        <v>0</v>
      </c>
      <c r="E976" s="6">
        <v>0</v>
      </c>
      <c r="F976" s="6">
        <v>0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5">
        <v>130</v>
      </c>
      <c r="Y976" s="109">
        <v>0</v>
      </c>
    </row>
    <row r="977" spans="1:25" x14ac:dyDescent="0.35">
      <c r="A977" s="85">
        <v>501030014</v>
      </c>
      <c r="B977" s="30" t="s">
        <v>781</v>
      </c>
      <c r="C977" s="13">
        <v>0</v>
      </c>
      <c r="D977" s="6">
        <v>0</v>
      </c>
      <c r="E977" s="6">
        <v>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5">
        <v>120</v>
      </c>
      <c r="Y977" s="109">
        <v>0</v>
      </c>
    </row>
    <row r="978" spans="1:25" ht="26" x14ac:dyDescent="0.35">
      <c r="A978" s="85">
        <v>501030015</v>
      </c>
      <c r="B978" s="30" t="s">
        <v>782</v>
      </c>
      <c r="C978" s="13">
        <v>0</v>
      </c>
      <c r="D978" s="6">
        <v>0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5">
        <v>130</v>
      </c>
      <c r="Y978" s="109">
        <v>0</v>
      </c>
    </row>
    <row r="979" spans="1:25" x14ac:dyDescent="0.35">
      <c r="A979" s="85">
        <v>501030016</v>
      </c>
      <c r="B979" s="30" t="s">
        <v>783</v>
      </c>
      <c r="C979" s="13">
        <v>0</v>
      </c>
      <c r="D979" s="6">
        <v>0</v>
      </c>
      <c r="E979" s="6">
        <v>0</v>
      </c>
      <c r="F979" s="6">
        <v>0</v>
      </c>
      <c r="G979" s="6">
        <v>0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5">
        <v>130</v>
      </c>
      <c r="Y979" s="109">
        <v>0</v>
      </c>
    </row>
    <row r="980" spans="1:25" ht="26" x14ac:dyDescent="0.35">
      <c r="A980" s="85">
        <v>501030017</v>
      </c>
      <c r="B980" s="30" t="s">
        <v>2320</v>
      </c>
      <c r="C980" s="13">
        <v>0</v>
      </c>
      <c r="D980" s="6">
        <v>0</v>
      </c>
      <c r="E980" s="6">
        <v>0</v>
      </c>
      <c r="F980" s="6">
        <v>0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5">
        <v>130</v>
      </c>
      <c r="Y980" s="109">
        <v>0</v>
      </c>
    </row>
    <row r="981" spans="1:25" ht="26" x14ac:dyDescent="0.35">
      <c r="A981" s="85">
        <v>501030018</v>
      </c>
      <c r="B981" s="30" t="s">
        <v>784</v>
      </c>
      <c r="C981" s="13">
        <v>0</v>
      </c>
      <c r="D981" s="6">
        <v>0</v>
      </c>
      <c r="E981" s="6">
        <v>0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5">
        <v>130</v>
      </c>
      <c r="Y981" s="109">
        <v>0</v>
      </c>
    </row>
    <row r="982" spans="1:25" x14ac:dyDescent="0.35">
      <c r="A982" s="85">
        <v>501030019</v>
      </c>
      <c r="B982" s="30" t="s">
        <v>785</v>
      </c>
      <c r="C982" s="13">
        <v>0</v>
      </c>
      <c r="D982" s="6">
        <v>0</v>
      </c>
      <c r="E982" s="6">
        <v>0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5">
        <v>130</v>
      </c>
      <c r="Y982" s="109">
        <v>0</v>
      </c>
    </row>
    <row r="983" spans="1:25" ht="26" x14ac:dyDescent="0.35">
      <c r="A983" s="85">
        <v>501030020</v>
      </c>
      <c r="B983" s="30" t="s">
        <v>786</v>
      </c>
      <c r="C983" s="13">
        <v>0</v>
      </c>
      <c r="D983" s="6">
        <v>0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5">
        <v>130</v>
      </c>
      <c r="Y983" s="109">
        <v>0</v>
      </c>
    </row>
    <row r="984" spans="1:25" x14ac:dyDescent="0.35">
      <c r="A984" s="85">
        <v>501030021</v>
      </c>
      <c r="B984" s="30" t="s">
        <v>787</v>
      </c>
      <c r="C984" s="13">
        <v>0</v>
      </c>
      <c r="D984" s="6">
        <v>0</v>
      </c>
      <c r="E984" s="6">
        <v>0</v>
      </c>
      <c r="F984" s="6">
        <v>0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5">
        <v>120</v>
      </c>
      <c r="Y984" s="109">
        <v>0</v>
      </c>
    </row>
    <row r="985" spans="1:25" x14ac:dyDescent="0.35">
      <c r="A985" s="85">
        <v>501030022</v>
      </c>
      <c r="B985" s="30" t="s">
        <v>788</v>
      </c>
      <c r="C985" s="13">
        <v>0</v>
      </c>
      <c r="D985" s="6">
        <v>0</v>
      </c>
      <c r="E985" s="6">
        <v>0</v>
      </c>
      <c r="F985" s="6">
        <v>0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5">
        <v>120</v>
      </c>
      <c r="Y985" s="109">
        <v>0</v>
      </c>
    </row>
    <row r="986" spans="1:25" x14ac:dyDescent="0.35">
      <c r="A986" s="85">
        <v>501030023</v>
      </c>
      <c r="B986" s="30" t="s">
        <v>789</v>
      </c>
      <c r="C986" s="13">
        <v>0</v>
      </c>
      <c r="D986" s="6">
        <v>0</v>
      </c>
      <c r="E986" s="6">
        <v>0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5">
        <v>130</v>
      </c>
      <c r="Y986" s="109">
        <v>0</v>
      </c>
    </row>
    <row r="987" spans="1:25" ht="26" x14ac:dyDescent="0.35">
      <c r="A987" s="85">
        <v>501030024</v>
      </c>
      <c r="B987" s="30" t="s">
        <v>790</v>
      </c>
      <c r="C987" s="13">
        <v>0</v>
      </c>
      <c r="D987" s="6">
        <v>0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5">
        <v>130</v>
      </c>
      <c r="Y987" s="109">
        <v>0</v>
      </c>
    </row>
    <row r="988" spans="1:25" ht="26" x14ac:dyDescent="0.35">
      <c r="A988" s="85">
        <v>501030025</v>
      </c>
      <c r="B988" s="30" t="s">
        <v>2321</v>
      </c>
      <c r="C988" s="13">
        <v>0</v>
      </c>
      <c r="D988" s="6">
        <v>0</v>
      </c>
      <c r="E988" s="6">
        <v>0</v>
      </c>
      <c r="F988" s="6">
        <v>0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5">
        <v>130</v>
      </c>
      <c r="Y988" s="109">
        <v>0</v>
      </c>
    </row>
    <row r="989" spans="1:25" x14ac:dyDescent="0.35">
      <c r="A989" s="85">
        <v>501030026</v>
      </c>
      <c r="B989" s="30" t="s">
        <v>791</v>
      </c>
      <c r="C989" s="13">
        <v>0</v>
      </c>
      <c r="D989" s="6">
        <v>0</v>
      </c>
      <c r="E989" s="6">
        <v>0</v>
      </c>
      <c r="F989" s="6">
        <v>0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5">
        <v>130</v>
      </c>
      <c r="Y989" s="109">
        <v>0</v>
      </c>
    </row>
    <row r="990" spans="1:25" ht="26" x14ac:dyDescent="0.35">
      <c r="A990" s="85">
        <v>501030027</v>
      </c>
      <c r="B990" s="30" t="s">
        <v>792</v>
      </c>
      <c r="C990" s="13">
        <v>0</v>
      </c>
      <c r="D990" s="6">
        <v>0</v>
      </c>
      <c r="E990" s="6">
        <v>0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5">
        <v>130</v>
      </c>
      <c r="Y990" s="109">
        <v>0</v>
      </c>
    </row>
    <row r="991" spans="1:25" ht="26" x14ac:dyDescent="0.35">
      <c r="A991" s="85">
        <v>501030028</v>
      </c>
      <c r="B991" s="30" t="s">
        <v>793</v>
      </c>
      <c r="C991" s="13">
        <v>0</v>
      </c>
      <c r="D991" s="6">
        <v>0</v>
      </c>
      <c r="E991" s="6">
        <v>0</v>
      </c>
      <c r="F991" s="6">
        <v>0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5">
        <v>130</v>
      </c>
      <c r="Y991" s="109">
        <v>0</v>
      </c>
    </row>
    <row r="992" spans="1:25" ht="26" x14ac:dyDescent="0.35">
      <c r="A992" s="85">
        <v>501030029</v>
      </c>
      <c r="B992" s="30" t="s">
        <v>794</v>
      </c>
      <c r="C992" s="13">
        <v>0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5">
        <v>130</v>
      </c>
      <c r="Y992" s="109">
        <v>0</v>
      </c>
    </row>
    <row r="993" spans="1:25" x14ac:dyDescent="0.35">
      <c r="A993" s="85">
        <v>501030030</v>
      </c>
      <c r="B993" s="30" t="s">
        <v>795</v>
      </c>
      <c r="C993" s="13">
        <v>0</v>
      </c>
      <c r="D993" s="6">
        <v>0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5">
        <v>130</v>
      </c>
      <c r="Y993" s="109">
        <v>0</v>
      </c>
    </row>
    <row r="994" spans="1:25" ht="26" x14ac:dyDescent="0.35">
      <c r="A994" s="85">
        <v>501030031</v>
      </c>
      <c r="B994" s="30" t="s">
        <v>796</v>
      </c>
      <c r="C994" s="13">
        <v>0</v>
      </c>
      <c r="D994" s="6">
        <v>0</v>
      </c>
      <c r="E994" s="6">
        <v>0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5">
        <v>130</v>
      </c>
      <c r="Y994" s="109">
        <v>0</v>
      </c>
    </row>
    <row r="995" spans="1:25" x14ac:dyDescent="0.35">
      <c r="A995" s="85">
        <v>501030032</v>
      </c>
      <c r="B995" s="30" t="s">
        <v>797</v>
      </c>
      <c r="C995" s="13">
        <v>0</v>
      </c>
      <c r="D995" s="6">
        <v>0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5">
        <v>130</v>
      </c>
      <c r="Y995" s="109">
        <v>0</v>
      </c>
    </row>
    <row r="996" spans="1:25" x14ac:dyDescent="0.35">
      <c r="A996" s="85">
        <v>501030033</v>
      </c>
      <c r="B996" s="30" t="s">
        <v>798</v>
      </c>
      <c r="C996" s="13">
        <v>0</v>
      </c>
      <c r="D996" s="6">
        <v>0</v>
      </c>
      <c r="E996" s="6">
        <v>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5">
        <v>130</v>
      </c>
      <c r="Y996" s="109">
        <v>0</v>
      </c>
    </row>
    <row r="997" spans="1:25" x14ac:dyDescent="0.35">
      <c r="A997" s="85">
        <v>501030034</v>
      </c>
      <c r="B997" s="30" t="s">
        <v>799</v>
      </c>
      <c r="C997" s="13">
        <v>0</v>
      </c>
      <c r="D997" s="6">
        <v>0</v>
      </c>
      <c r="E997" s="6">
        <v>0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5">
        <v>120</v>
      </c>
      <c r="Y997" s="109">
        <v>0</v>
      </c>
    </row>
    <row r="998" spans="1:25" x14ac:dyDescent="0.35">
      <c r="A998" s="85">
        <v>501030035</v>
      </c>
      <c r="B998" s="30" t="s">
        <v>800</v>
      </c>
      <c r="C998" s="13">
        <v>0</v>
      </c>
      <c r="D998" s="6">
        <v>0</v>
      </c>
      <c r="E998" s="6">
        <v>0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5">
        <v>120</v>
      </c>
      <c r="Y998" s="109">
        <v>0</v>
      </c>
    </row>
    <row r="999" spans="1:25" ht="26" x14ac:dyDescent="0.35">
      <c r="A999" s="85">
        <v>501030036</v>
      </c>
      <c r="B999" s="30" t="s">
        <v>801</v>
      </c>
      <c r="C999" s="13">
        <v>0</v>
      </c>
      <c r="D999" s="6">
        <v>0</v>
      </c>
      <c r="E999" s="6">
        <v>0</v>
      </c>
      <c r="F999" s="6">
        <v>0</v>
      </c>
      <c r="G999" s="6">
        <v>0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5">
        <v>130</v>
      </c>
      <c r="Y999" s="109">
        <v>0</v>
      </c>
    </row>
    <row r="1000" spans="1:25" ht="26" x14ac:dyDescent="0.35">
      <c r="A1000" s="85">
        <v>501030037</v>
      </c>
      <c r="B1000" s="30" t="s">
        <v>802</v>
      </c>
      <c r="C1000" s="13">
        <v>0</v>
      </c>
      <c r="D1000" s="6">
        <v>0</v>
      </c>
      <c r="E1000" s="6">
        <v>0</v>
      </c>
      <c r="F1000" s="6">
        <v>0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5">
        <v>130</v>
      </c>
      <c r="Y1000" s="109">
        <v>0</v>
      </c>
    </row>
    <row r="1001" spans="1:25" ht="26" x14ac:dyDescent="0.35">
      <c r="A1001" s="85">
        <v>501030038</v>
      </c>
      <c r="B1001" s="30" t="s">
        <v>803</v>
      </c>
      <c r="C1001" s="13">
        <v>0</v>
      </c>
      <c r="D1001" s="6">
        <v>0</v>
      </c>
      <c r="E1001" s="6">
        <v>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5">
        <v>130</v>
      </c>
      <c r="Y1001" s="109">
        <v>0</v>
      </c>
    </row>
    <row r="1002" spans="1:25" ht="26" x14ac:dyDescent="0.35">
      <c r="A1002" s="85">
        <v>501030039</v>
      </c>
      <c r="B1002" s="30" t="s">
        <v>804</v>
      </c>
      <c r="C1002" s="13">
        <v>0</v>
      </c>
      <c r="D1002" s="6">
        <v>0</v>
      </c>
      <c r="E1002" s="6">
        <v>0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5">
        <v>130</v>
      </c>
      <c r="Y1002" s="109">
        <v>0</v>
      </c>
    </row>
    <row r="1003" spans="1:25" ht="26" x14ac:dyDescent="0.35">
      <c r="A1003" s="85">
        <v>501030040</v>
      </c>
      <c r="B1003" s="30" t="s">
        <v>805</v>
      </c>
      <c r="C1003" s="13">
        <v>0</v>
      </c>
      <c r="D1003" s="6">
        <v>0</v>
      </c>
      <c r="E1003" s="6">
        <v>0</v>
      </c>
      <c r="F1003" s="6">
        <v>0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5">
        <v>130</v>
      </c>
      <c r="Y1003" s="109">
        <v>0</v>
      </c>
    </row>
    <row r="1004" spans="1:25" ht="26" x14ac:dyDescent="0.35">
      <c r="A1004" s="85">
        <v>501030041</v>
      </c>
      <c r="B1004" s="30" t="s">
        <v>806</v>
      </c>
      <c r="C1004" s="13">
        <v>0</v>
      </c>
      <c r="D1004" s="6">
        <v>0</v>
      </c>
      <c r="E1004" s="6">
        <v>0</v>
      </c>
      <c r="F1004" s="6">
        <v>0</v>
      </c>
      <c r="G1004" s="6">
        <v>0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5">
        <v>130</v>
      </c>
      <c r="Y1004" s="109">
        <v>0</v>
      </c>
    </row>
    <row r="1005" spans="1:25" ht="39" x14ac:dyDescent="0.35">
      <c r="A1005" s="85">
        <v>501030042</v>
      </c>
      <c r="B1005" s="30" t="s">
        <v>807</v>
      </c>
      <c r="C1005" s="13">
        <v>0</v>
      </c>
      <c r="D1005" s="6">
        <v>0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5">
        <v>120</v>
      </c>
      <c r="Y1005" s="109">
        <v>0</v>
      </c>
    </row>
    <row r="1006" spans="1:25" ht="26" x14ac:dyDescent="0.35">
      <c r="A1006" s="85">
        <v>501030043</v>
      </c>
      <c r="B1006" s="30" t="s">
        <v>808</v>
      </c>
      <c r="C1006" s="13">
        <v>0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5">
        <v>130</v>
      </c>
      <c r="Y1006" s="109">
        <v>0</v>
      </c>
    </row>
    <row r="1007" spans="1:25" ht="39" x14ac:dyDescent="0.35">
      <c r="A1007" s="85">
        <v>501030044</v>
      </c>
      <c r="B1007" s="30" t="s">
        <v>809</v>
      </c>
      <c r="C1007" s="13">
        <v>0</v>
      </c>
      <c r="D1007" s="6">
        <v>0</v>
      </c>
      <c r="E1007" s="6">
        <v>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5">
        <v>130</v>
      </c>
      <c r="Y1007" s="109">
        <v>0</v>
      </c>
    </row>
    <row r="1008" spans="1:25" ht="26" x14ac:dyDescent="0.35">
      <c r="A1008" s="85">
        <v>501030045</v>
      </c>
      <c r="B1008" s="30" t="s">
        <v>810</v>
      </c>
      <c r="C1008" s="13">
        <v>0</v>
      </c>
      <c r="D1008" s="6">
        <v>0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5">
        <v>130</v>
      </c>
      <c r="Y1008" s="109">
        <v>0</v>
      </c>
    </row>
    <row r="1009" spans="1:25" x14ac:dyDescent="0.35">
      <c r="A1009" s="85">
        <v>501030046</v>
      </c>
      <c r="B1009" s="30" t="s">
        <v>811</v>
      </c>
      <c r="C1009" s="13">
        <v>0</v>
      </c>
      <c r="D1009" s="6">
        <v>0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5">
        <v>130</v>
      </c>
      <c r="Y1009" s="109">
        <v>0</v>
      </c>
    </row>
    <row r="1010" spans="1:25" ht="26" x14ac:dyDescent="0.35">
      <c r="A1010" s="85">
        <v>501030047</v>
      </c>
      <c r="B1010" s="30" t="s">
        <v>812</v>
      </c>
      <c r="C1010" s="13">
        <v>0</v>
      </c>
      <c r="D1010" s="6">
        <v>0</v>
      </c>
      <c r="E1010" s="6">
        <v>0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5">
        <v>130</v>
      </c>
      <c r="Y1010" s="109">
        <v>0</v>
      </c>
    </row>
    <row r="1011" spans="1:25" x14ac:dyDescent="0.35">
      <c r="A1011" s="85">
        <v>501030048</v>
      </c>
      <c r="B1011" s="30" t="s">
        <v>813</v>
      </c>
      <c r="C1011" s="13">
        <v>0</v>
      </c>
      <c r="D1011" s="6">
        <v>0</v>
      </c>
      <c r="E1011" s="6">
        <v>0</v>
      </c>
      <c r="F1011" s="6">
        <v>0</v>
      </c>
      <c r="G1011" s="6">
        <v>0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5">
        <v>130</v>
      </c>
      <c r="Y1011" s="109">
        <v>0</v>
      </c>
    </row>
    <row r="1012" spans="1:25" ht="26" x14ac:dyDescent="0.35">
      <c r="A1012" s="85">
        <v>501030049</v>
      </c>
      <c r="B1012" s="30" t="s">
        <v>814</v>
      </c>
      <c r="C1012" s="13">
        <v>0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5">
        <v>130</v>
      </c>
      <c r="Y1012" s="109">
        <v>0</v>
      </c>
    </row>
    <row r="1013" spans="1:25" x14ac:dyDescent="0.35">
      <c r="A1013" s="85">
        <v>501030050</v>
      </c>
      <c r="B1013" s="30" t="s">
        <v>156</v>
      </c>
      <c r="C1013" s="13">
        <v>0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5">
        <v>130</v>
      </c>
      <c r="Y1013" s="109">
        <v>0</v>
      </c>
    </row>
    <row r="1014" spans="1:25" x14ac:dyDescent="0.35">
      <c r="A1014" s="85">
        <v>501030051</v>
      </c>
      <c r="B1014" s="30" t="s">
        <v>815</v>
      </c>
      <c r="C1014" s="13">
        <v>0</v>
      </c>
      <c r="D1014" s="6">
        <v>0</v>
      </c>
      <c r="E1014" s="6">
        <v>0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5">
        <v>120</v>
      </c>
      <c r="Y1014" s="109">
        <v>0</v>
      </c>
    </row>
    <row r="1015" spans="1:25" ht="26" x14ac:dyDescent="0.35">
      <c r="A1015" s="85">
        <v>501030052</v>
      </c>
      <c r="B1015" s="30" t="s">
        <v>816</v>
      </c>
      <c r="C1015" s="13">
        <v>0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5">
        <v>120</v>
      </c>
      <c r="Y1015" s="109">
        <v>0</v>
      </c>
    </row>
    <row r="1016" spans="1:25" x14ac:dyDescent="0.35">
      <c r="A1016" s="85">
        <v>501030053</v>
      </c>
      <c r="B1016" s="30" t="s">
        <v>817</v>
      </c>
      <c r="C1016" s="13">
        <v>0</v>
      </c>
      <c r="D1016" s="6">
        <v>0</v>
      </c>
      <c r="E1016" s="6">
        <v>0</v>
      </c>
      <c r="F1016" s="6">
        <v>0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5">
        <v>130</v>
      </c>
      <c r="Y1016" s="109">
        <v>0</v>
      </c>
    </row>
    <row r="1017" spans="1:25" ht="26" x14ac:dyDescent="0.35">
      <c r="A1017" s="85">
        <v>501030054</v>
      </c>
      <c r="B1017" s="30" t="s">
        <v>818</v>
      </c>
      <c r="C1017" s="13">
        <v>0</v>
      </c>
      <c r="D1017" s="6">
        <v>0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5">
        <v>130</v>
      </c>
      <c r="Y1017" s="109">
        <v>0</v>
      </c>
    </row>
    <row r="1018" spans="1:25" x14ac:dyDescent="0.35">
      <c r="A1018" s="85">
        <v>501030055</v>
      </c>
      <c r="B1018" s="30" t="s">
        <v>819</v>
      </c>
      <c r="C1018" s="13">
        <v>0</v>
      </c>
      <c r="D1018" s="6">
        <v>0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5">
        <v>120</v>
      </c>
      <c r="Y1018" s="109">
        <v>0</v>
      </c>
    </row>
    <row r="1019" spans="1:25" ht="26" x14ac:dyDescent="0.35">
      <c r="A1019" s="85">
        <v>501030056</v>
      </c>
      <c r="B1019" s="30" t="s">
        <v>820</v>
      </c>
      <c r="C1019" s="13">
        <v>0</v>
      </c>
      <c r="D1019" s="6">
        <v>0</v>
      </c>
      <c r="E1019" s="6">
        <v>0</v>
      </c>
      <c r="F1019" s="6">
        <v>0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5">
        <v>120</v>
      </c>
      <c r="Y1019" s="109">
        <v>0</v>
      </c>
    </row>
    <row r="1020" spans="1:25" ht="26" x14ac:dyDescent="0.35">
      <c r="A1020" s="85">
        <v>501030057</v>
      </c>
      <c r="B1020" s="30" t="s">
        <v>821</v>
      </c>
      <c r="C1020" s="13">
        <v>0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5">
        <v>130</v>
      </c>
      <c r="Y1020" s="109">
        <v>0</v>
      </c>
    </row>
    <row r="1021" spans="1:25" x14ac:dyDescent="0.35">
      <c r="A1021" s="85">
        <v>501030058</v>
      </c>
      <c r="B1021" s="30" t="s">
        <v>220</v>
      </c>
      <c r="C1021" s="13">
        <v>0</v>
      </c>
      <c r="D1021" s="6">
        <v>0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5">
        <v>120</v>
      </c>
      <c r="Y1021" s="109">
        <v>0</v>
      </c>
    </row>
    <row r="1022" spans="1:25" ht="39" x14ac:dyDescent="0.35">
      <c r="A1022" s="85">
        <v>501030059</v>
      </c>
      <c r="B1022" s="30" t="s">
        <v>2322</v>
      </c>
      <c r="C1022" s="13">
        <v>0</v>
      </c>
      <c r="D1022" s="6">
        <v>0</v>
      </c>
      <c r="E1022" s="6">
        <v>0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5">
        <v>120</v>
      </c>
      <c r="Y1022" s="109">
        <v>0</v>
      </c>
    </row>
    <row r="1023" spans="1:25" ht="39" x14ac:dyDescent="0.35">
      <c r="A1023" s="85">
        <v>501030060</v>
      </c>
      <c r="B1023" s="30" t="s">
        <v>822</v>
      </c>
      <c r="C1023" s="13">
        <v>0</v>
      </c>
      <c r="D1023" s="6">
        <v>0</v>
      </c>
      <c r="E1023" s="6">
        <v>0</v>
      </c>
      <c r="F1023" s="6">
        <v>0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5">
        <v>130</v>
      </c>
      <c r="Y1023" s="109">
        <v>0</v>
      </c>
    </row>
    <row r="1024" spans="1:25" x14ac:dyDescent="0.35">
      <c r="A1024" s="85">
        <v>501030061</v>
      </c>
      <c r="B1024" s="30" t="s">
        <v>823</v>
      </c>
      <c r="C1024" s="13">
        <v>0</v>
      </c>
      <c r="D1024" s="6">
        <v>0</v>
      </c>
      <c r="E1024" s="6">
        <v>0</v>
      </c>
      <c r="F1024" s="6">
        <v>0</v>
      </c>
      <c r="G1024" s="6">
        <v>0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5">
        <v>120</v>
      </c>
      <c r="Y1024" s="109">
        <v>0</v>
      </c>
    </row>
    <row r="1025" spans="1:25" ht="39" x14ac:dyDescent="0.35">
      <c r="A1025" s="85">
        <v>501030062</v>
      </c>
      <c r="B1025" s="30" t="s">
        <v>824</v>
      </c>
      <c r="C1025" s="13">
        <v>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5">
        <v>130</v>
      </c>
      <c r="Y1025" s="109">
        <v>0</v>
      </c>
    </row>
    <row r="1026" spans="1:25" x14ac:dyDescent="0.35">
      <c r="A1026" s="85">
        <v>501030063</v>
      </c>
      <c r="B1026" s="30" t="s">
        <v>825</v>
      </c>
      <c r="C1026" s="13">
        <v>0</v>
      </c>
      <c r="D1026" s="6">
        <v>0</v>
      </c>
      <c r="E1026" s="6">
        <v>0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5">
        <v>130</v>
      </c>
      <c r="Y1026" s="109">
        <v>0</v>
      </c>
    </row>
    <row r="1027" spans="1:25" x14ac:dyDescent="0.35">
      <c r="A1027" s="85">
        <v>501030064</v>
      </c>
      <c r="B1027" s="30" t="s">
        <v>826</v>
      </c>
      <c r="C1027" s="13">
        <v>0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5">
        <v>130</v>
      </c>
      <c r="Y1027" s="109">
        <v>0</v>
      </c>
    </row>
    <row r="1028" spans="1:25" x14ac:dyDescent="0.35">
      <c r="A1028" s="85">
        <v>501030065</v>
      </c>
      <c r="B1028" s="30" t="s">
        <v>827</v>
      </c>
      <c r="C1028" s="13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5">
        <v>130</v>
      </c>
      <c r="Y1028" s="109">
        <v>0</v>
      </c>
    </row>
    <row r="1029" spans="1:25" x14ac:dyDescent="0.35">
      <c r="A1029" s="85">
        <v>501030066</v>
      </c>
      <c r="B1029" s="30" t="s">
        <v>828</v>
      </c>
      <c r="C1029" s="13">
        <v>0</v>
      </c>
      <c r="D1029" s="6">
        <v>0</v>
      </c>
      <c r="E1029" s="6">
        <v>0</v>
      </c>
      <c r="F1029" s="6">
        <v>0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5">
        <v>120</v>
      </c>
      <c r="Y1029" s="109">
        <v>0</v>
      </c>
    </row>
    <row r="1030" spans="1:25" x14ac:dyDescent="0.35">
      <c r="A1030" s="85">
        <v>501030067</v>
      </c>
      <c r="B1030" s="30" t="s">
        <v>829</v>
      </c>
      <c r="C1030" s="13">
        <v>0</v>
      </c>
      <c r="D1030" s="6">
        <v>0</v>
      </c>
      <c r="E1030" s="6">
        <v>0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5">
        <v>130</v>
      </c>
      <c r="Y1030" s="109">
        <v>0</v>
      </c>
    </row>
    <row r="1031" spans="1:25" x14ac:dyDescent="0.35">
      <c r="A1031" s="85">
        <v>501030068</v>
      </c>
      <c r="B1031" s="30" t="s">
        <v>830</v>
      </c>
      <c r="C1031" s="13">
        <v>0</v>
      </c>
      <c r="D1031" s="6">
        <v>0</v>
      </c>
      <c r="E1031" s="6">
        <v>0</v>
      </c>
      <c r="F1031" s="6">
        <v>0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5">
        <v>120</v>
      </c>
      <c r="Y1031" s="109">
        <v>0</v>
      </c>
    </row>
    <row r="1032" spans="1:25" x14ac:dyDescent="0.35">
      <c r="A1032" s="85">
        <v>501030069</v>
      </c>
      <c r="B1032" s="30" t="s">
        <v>831</v>
      </c>
      <c r="C1032" s="13">
        <v>0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5">
        <v>130</v>
      </c>
      <c r="Y1032" s="109">
        <v>0</v>
      </c>
    </row>
    <row r="1033" spans="1:25" ht="26" x14ac:dyDescent="0.35">
      <c r="A1033" s="85">
        <v>501030070</v>
      </c>
      <c r="B1033" s="30" t="s">
        <v>1914</v>
      </c>
      <c r="C1033" s="13">
        <v>0</v>
      </c>
      <c r="D1033" s="6">
        <v>0</v>
      </c>
      <c r="E1033" s="6">
        <v>0</v>
      </c>
      <c r="F1033" s="6">
        <v>0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5">
        <v>130</v>
      </c>
      <c r="Y1033" s="109">
        <v>0</v>
      </c>
    </row>
    <row r="1034" spans="1:25" ht="26" x14ac:dyDescent="0.35">
      <c r="A1034" s="85">
        <v>501030071</v>
      </c>
      <c r="B1034" s="30" t="s">
        <v>1926</v>
      </c>
      <c r="C1034" s="13">
        <v>0</v>
      </c>
      <c r="D1034" s="6">
        <v>0</v>
      </c>
      <c r="E1034" s="6">
        <v>0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5">
        <v>130</v>
      </c>
      <c r="Y1034" s="109">
        <v>0</v>
      </c>
    </row>
    <row r="1035" spans="1:25" x14ac:dyDescent="0.35">
      <c r="A1035" s="85">
        <v>501030072</v>
      </c>
      <c r="B1035" s="30" t="s">
        <v>1927</v>
      </c>
      <c r="C1035" s="13">
        <v>0</v>
      </c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5">
        <v>130</v>
      </c>
      <c r="Y1035" s="109">
        <v>0</v>
      </c>
    </row>
    <row r="1036" spans="1:25" ht="26" x14ac:dyDescent="0.35">
      <c r="A1036" s="85">
        <v>501040000</v>
      </c>
      <c r="B1036" s="30" t="s">
        <v>832</v>
      </c>
      <c r="C1036" s="13">
        <v>0</v>
      </c>
      <c r="D1036" s="6">
        <v>0</v>
      </c>
      <c r="E1036" s="6">
        <v>0</v>
      </c>
      <c r="F1036" s="6">
        <v>0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5">
        <v>134</v>
      </c>
      <c r="Y1036" s="109">
        <v>0</v>
      </c>
    </row>
    <row r="1037" spans="1:25" ht="26" x14ac:dyDescent="0.35">
      <c r="A1037" s="85">
        <v>501040001</v>
      </c>
      <c r="B1037" s="30" t="s">
        <v>833</v>
      </c>
      <c r="C1037" s="13">
        <v>0</v>
      </c>
      <c r="D1037" s="6">
        <v>0</v>
      </c>
      <c r="E1037" s="6">
        <v>0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5">
        <v>130</v>
      </c>
      <c r="Y1037" s="109">
        <v>0</v>
      </c>
    </row>
    <row r="1038" spans="1:25" ht="26" x14ac:dyDescent="0.35">
      <c r="A1038" s="85">
        <v>501040002</v>
      </c>
      <c r="B1038" s="30" t="s">
        <v>834</v>
      </c>
      <c r="C1038" s="13">
        <v>0</v>
      </c>
      <c r="D1038" s="6">
        <v>0</v>
      </c>
      <c r="E1038" s="6">
        <v>0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5">
        <v>130</v>
      </c>
      <c r="Y1038" s="109">
        <v>0</v>
      </c>
    </row>
    <row r="1039" spans="1:25" x14ac:dyDescent="0.35">
      <c r="A1039" s="85">
        <v>501040003</v>
      </c>
      <c r="B1039" s="30" t="s">
        <v>835</v>
      </c>
      <c r="C1039" s="13">
        <v>0</v>
      </c>
      <c r="D1039" s="6">
        <v>0</v>
      </c>
      <c r="E1039" s="6">
        <v>0</v>
      </c>
      <c r="F1039" s="6">
        <v>0</v>
      </c>
      <c r="G1039" s="6">
        <v>0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5">
        <v>130</v>
      </c>
      <c r="Y1039" s="109">
        <v>0</v>
      </c>
    </row>
    <row r="1040" spans="1:25" ht="26" x14ac:dyDescent="0.35">
      <c r="A1040" s="85">
        <v>501040004</v>
      </c>
      <c r="B1040" s="30" t="s">
        <v>836</v>
      </c>
      <c r="C1040" s="13">
        <v>0</v>
      </c>
      <c r="D1040" s="6">
        <v>0</v>
      </c>
      <c r="E1040" s="6">
        <v>0</v>
      </c>
      <c r="F1040" s="6">
        <v>0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5">
        <v>130</v>
      </c>
      <c r="Y1040" s="109">
        <v>0</v>
      </c>
    </row>
    <row r="1041" spans="1:25" x14ac:dyDescent="0.35">
      <c r="A1041" s="85">
        <v>501040005</v>
      </c>
      <c r="B1041" s="30" t="s">
        <v>2323</v>
      </c>
      <c r="C1041" s="13">
        <v>0</v>
      </c>
      <c r="D1041" s="6">
        <v>0</v>
      </c>
      <c r="E1041" s="6">
        <v>0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5">
        <v>130</v>
      </c>
      <c r="Y1041" s="109">
        <v>0</v>
      </c>
    </row>
    <row r="1042" spans="1:25" x14ac:dyDescent="0.35">
      <c r="A1042" s="85">
        <v>501040006</v>
      </c>
      <c r="B1042" s="30" t="s">
        <v>837</v>
      </c>
      <c r="C1042" s="13">
        <v>0</v>
      </c>
      <c r="D1042" s="6">
        <v>0</v>
      </c>
      <c r="E1042" s="6">
        <v>0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5">
        <v>130</v>
      </c>
      <c r="Y1042" s="109">
        <v>0</v>
      </c>
    </row>
    <row r="1043" spans="1:25" x14ac:dyDescent="0.35">
      <c r="A1043" s="85">
        <v>501040007</v>
      </c>
      <c r="B1043" s="30" t="s">
        <v>838</v>
      </c>
      <c r="C1043" s="13">
        <v>0</v>
      </c>
      <c r="D1043" s="6">
        <v>0</v>
      </c>
      <c r="E1043" s="6">
        <v>0</v>
      </c>
      <c r="F1043" s="6">
        <v>0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5">
        <v>130</v>
      </c>
      <c r="Y1043" s="109">
        <v>0</v>
      </c>
    </row>
    <row r="1044" spans="1:25" x14ac:dyDescent="0.35">
      <c r="A1044" s="85">
        <v>501040008</v>
      </c>
      <c r="B1044" s="30" t="s">
        <v>839</v>
      </c>
      <c r="C1044" s="13">
        <v>0</v>
      </c>
      <c r="D1044" s="6">
        <v>0</v>
      </c>
      <c r="E1044" s="6">
        <v>0</v>
      </c>
      <c r="F1044" s="6">
        <v>0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5">
        <v>130</v>
      </c>
      <c r="Y1044" s="109">
        <v>0</v>
      </c>
    </row>
    <row r="1045" spans="1:25" x14ac:dyDescent="0.35">
      <c r="A1045" s="85">
        <v>501040009</v>
      </c>
      <c r="B1045" s="30" t="s">
        <v>2324</v>
      </c>
      <c r="C1045" s="13">
        <v>0</v>
      </c>
      <c r="D1045" s="6">
        <v>0</v>
      </c>
      <c r="E1045" s="6">
        <v>0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5">
        <v>130</v>
      </c>
      <c r="Y1045" s="109">
        <v>0</v>
      </c>
    </row>
    <row r="1046" spans="1:25" x14ac:dyDescent="0.35">
      <c r="A1046" s="85">
        <v>501040010</v>
      </c>
      <c r="B1046" s="30" t="s">
        <v>840</v>
      </c>
      <c r="C1046" s="13">
        <v>0</v>
      </c>
      <c r="D1046" s="6">
        <v>0</v>
      </c>
      <c r="E1046" s="6">
        <v>0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5">
        <v>130</v>
      </c>
      <c r="Y1046" s="109">
        <v>0</v>
      </c>
    </row>
    <row r="1047" spans="1:25" x14ac:dyDescent="0.35">
      <c r="A1047" s="85">
        <v>501040011</v>
      </c>
      <c r="B1047" s="30" t="s">
        <v>841</v>
      </c>
      <c r="C1047" s="13">
        <v>0</v>
      </c>
      <c r="D1047" s="6">
        <v>0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5">
        <v>130</v>
      </c>
      <c r="Y1047" s="109">
        <v>0</v>
      </c>
    </row>
    <row r="1048" spans="1:25" ht="26" x14ac:dyDescent="0.35">
      <c r="A1048" s="85">
        <v>501040012</v>
      </c>
      <c r="B1048" s="30" t="s">
        <v>842</v>
      </c>
      <c r="C1048" s="13">
        <v>0</v>
      </c>
      <c r="D1048" s="6">
        <v>0</v>
      </c>
      <c r="E1048" s="6">
        <v>0</v>
      </c>
      <c r="F1048" s="6">
        <v>0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5">
        <v>130</v>
      </c>
      <c r="Y1048" s="109">
        <v>0</v>
      </c>
    </row>
    <row r="1049" spans="1:25" x14ac:dyDescent="0.35">
      <c r="A1049" s="85">
        <v>501040013</v>
      </c>
      <c r="B1049" s="30" t="s">
        <v>843</v>
      </c>
      <c r="C1049" s="13">
        <v>0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5">
        <v>130</v>
      </c>
      <c r="Y1049" s="109">
        <v>0</v>
      </c>
    </row>
    <row r="1050" spans="1:25" x14ac:dyDescent="0.35">
      <c r="A1050" s="85">
        <v>501040014</v>
      </c>
      <c r="B1050" s="30" t="s">
        <v>844</v>
      </c>
      <c r="C1050" s="13">
        <v>0</v>
      </c>
      <c r="D1050" s="6">
        <v>0</v>
      </c>
      <c r="E1050" s="6">
        <v>0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5">
        <v>130</v>
      </c>
      <c r="Y1050" s="109">
        <v>0</v>
      </c>
    </row>
    <row r="1051" spans="1:25" x14ac:dyDescent="0.35">
      <c r="A1051" s="85">
        <v>501040015</v>
      </c>
      <c r="B1051" s="30" t="s">
        <v>845</v>
      </c>
      <c r="C1051" s="13">
        <v>0</v>
      </c>
      <c r="D1051" s="6">
        <v>0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5">
        <v>130</v>
      </c>
      <c r="Y1051" s="109">
        <v>0</v>
      </c>
    </row>
    <row r="1052" spans="1:25" x14ac:dyDescent="0.35">
      <c r="A1052" s="85">
        <v>501040016</v>
      </c>
      <c r="B1052" s="30" t="s">
        <v>846</v>
      </c>
      <c r="C1052" s="13">
        <v>0</v>
      </c>
      <c r="D1052" s="6">
        <v>0</v>
      </c>
      <c r="E1052" s="6">
        <v>0</v>
      </c>
      <c r="F1052" s="6">
        <v>0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5">
        <v>134</v>
      </c>
      <c r="Y1052" s="109">
        <v>0</v>
      </c>
    </row>
    <row r="1053" spans="1:25" ht="26" x14ac:dyDescent="0.35">
      <c r="A1053" s="85">
        <v>501050000</v>
      </c>
      <c r="B1053" s="30" t="s">
        <v>847</v>
      </c>
      <c r="C1053" s="13">
        <v>0</v>
      </c>
      <c r="D1053" s="6">
        <v>0</v>
      </c>
      <c r="E1053" s="6">
        <v>0</v>
      </c>
      <c r="F1053" s="6">
        <v>0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5">
        <v>113</v>
      </c>
      <c r="Y1053" s="109">
        <v>0</v>
      </c>
    </row>
    <row r="1054" spans="1:25" ht="39" x14ac:dyDescent="0.35">
      <c r="A1054" s="85">
        <v>501050001</v>
      </c>
      <c r="B1054" s="30" t="s">
        <v>848</v>
      </c>
      <c r="C1054" s="13">
        <v>0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5">
        <v>130</v>
      </c>
      <c r="Y1054" s="109">
        <v>0</v>
      </c>
    </row>
    <row r="1055" spans="1:25" x14ac:dyDescent="0.35">
      <c r="A1055" s="85">
        <v>501050002</v>
      </c>
      <c r="B1055" s="30" t="s">
        <v>849</v>
      </c>
      <c r="C1055" s="13">
        <v>0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5">
        <v>130</v>
      </c>
      <c r="Y1055" s="109">
        <v>0</v>
      </c>
    </row>
    <row r="1056" spans="1:25" x14ac:dyDescent="0.35">
      <c r="A1056" s="85">
        <v>501050003</v>
      </c>
      <c r="B1056" s="30" t="s">
        <v>2325</v>
      </c>
      <c r="C1056" s="13">
        <v>0</v>
      </c>
      <c r="D1056" s="6">
        <v>0</v>
      </c>
      <c r="E1056" s="6">
        <v>0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5">
        <v>130</v>
      </c>
      <c r="Y1056" s="109">
        <v>0</v>
      </c>
    </row>
    <row r="1057" spans="1:25" ht="26" x14ac:dyDescent="0.35">
      <c r="A1057" s="85">
        <v>501050004</v>
      </c>
      <c r="B1057" s="30" t="s">
        <v>850</v>
      </c>
      <c r="C1057" s="13">
        <v>0</v>
      </c>
      <c r="D1057" s="6">
        <v>0</v>
      </c>
      <c r="E1057" s="6">
        <v>0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5">
        <v>113</v>
      </c>
      <c r="Y1057" s="109">
        <v>0</v>
      </c>
    </row>
    <row r="1058" spans="1:25" ht="26" x14ac:dyDescent="0.35">
      <c r="A1058" s="85">
        <v>501050005</v>
      </c>
      <c r="B1058" s="30" t="s">
        <v>851</v>
      </c>
      <c r="C1058" s="13">
        <v>0</v>
      </c>
      <c r="D1058" s="6">
        <v>0</v>
      </c>
      <c r="E1058" s="6">
        <v>0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5">
        <v>113</v>
      </c>
      <c r="Y1058" s="109">
        <v>0</v>
      </c>
    </row>
    <row r="1059" spans="1:25" x14ac:dyDescent="0.35">
      <c r="A1059" s="85">
        <v>501050006</v>
      </c>
      <c r="B1059" s="30" t="s">
        <v>2326</v>
      </c>
      <c r="C1059" s="13">
        <v>0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5">
        <v>113</v>
      </c>
      <c r="Y1059" s="109">
        <v>0</v>
      </c>
    </row>
    <row r="1060" spans="1:25" x14ac:dyDescent="0.35">
      <c r="A1060" s="85">
        <v>501050007</v>
      </c>
      <c r="B1060" s="30" t="s">
        <v>2327</v>
      </c>
      <c r="C1060" s="13">
        <v>0</v>
      </c>
      <c r="D1060" s="6">
        <v>0</v>
      </c>
      <c r="E1060" s="6">
        <v>0</v>
      </c>
      <c r="F1060" s="6">
        <v>0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5">
        <v>130</v>
      </c>
      <c r="Y1060" s="109">
        <v>0</v>
      </c>
    </row>
    <row r="1061" spans="1:25" x14ac:dyDescent="0.35">
      <c r="A1061" s="85">
        <v>501050008</v>
      </c>
      <c r="B1061" s="30" t="s">
        <v>852</v>
      </c>
      <c r="C1061" s="13">
        <v>0</v>
      </c>
      <c r="D1061" s="6">
        <v>0</v>
      </c>
      <c r="E1061" s="6">
        <v>0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5">
        <v>130</v>
      </c>
      <c r="Y1061" s="109">
        <v>0</v>
      </c>
    </row>
    <row r="1062" spans="1:25" x14ac:dyDescent="0.35">
      <c r="A1062" s="85">
        <v>501050009</v>
      </c>
      <c r="B1062" s="30" t="s">
        <v>853</v>
      </c>
      <c r="C1062" s="13">
        <v>0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5">
        <v>130</v>
      </c>
      <c r="Y1062" s="109">
        <v>0</v>
      </c>
    </row>
    <row r="1063" spans="1:25" ht="26" x14ac:dyDescent="0.35">
      <c r="A1063" s="85">
        <v>501050010</v>
      </c>
      <c r="B1063" s="30" t="s">
        <v>854</v>
      </c>
      <c r="C1063" s="13">
        <v>0</v>
      </c>
      <c r="D1063" s="6">
        <v>0</v>
      </c>
      <c r="E1063" s="6">
        <v>0</v>
      </c>
      <c r="F1063" s="6">
        <v>0</v>
      </c>
      <c r="G1063" s="6">
        <v>0</v>
      </c>
      <c r="H1063" s="6">
        <v>0</v>
      </c>
      <c r="I1063" s="6">
        <v>0</v>
      </c>
      <c r="J1063" s="6">
        <v>0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5">
        <v>130</v>
      </c>
      <c r="Y1063" s="109">
        <v>0</v>
      </c>
    </row>
    <row r="1064" spans="1:25" x14ac:dyDescent="0.35">
      <c r="A1064" s="85">
        <v>501060000</v>
      </c>
      <c r="B1064" s="30" t="s">
        <v>855</v>
      </c>
      <c r="C1064" s="13">
        <v>0</v>
      </c>
      <c r="D1064" s="6">
        <v>0</v>
      </c>
      <c r="E1064" s="6">
        <v>0</v>
      </c>
      <c r="F1064" s="6">
        <v>0</v>
      </c>
      <c r="G1064" s="6">
        <v>0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5">
        <v>151</v>
      </c>
      <c r="Y1064" s="109">
        <v>0</v>
      </c>
    </row>
    <row r="1065" spans="1:25" x14ac:dyDescent="0.35">
      <c r="A1065" s="85">
        <v>501060001</v>
      </c>
      <c r="B1065" s="30" t="s">
        <v>856</v>
      </c>
      <c r="C1065" s="13">
        <v>0</v>
      </c>
      <c r="D1065" s="6">
        <v>0</v>
      </c>
      <c r="E1065" s="6">
        <v>0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5">
        <v>151</v>
      </c>
      <c r="Y1065" s="109">
        <v>0</v>
      </c>
    </row>
    <row r="1066" spans="1:25" x14ac:dyDescent="0.35">
      <c r="A1066" s="85">
        <v>501060002</v>
      </c>
      <c r="B1066" s="30" t="s">
        <v>857</v>
      </c>
      <c r="C1066" s="13">
        <v>0</v>
      </c>
      <c r="D1066" s="6">
        <v>0</v>
      </c>
      <c r="E1066" s="6">
        <v>0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5">
        <v>151</v>
      </c>
      <c r="Y1066" s="109">
        <v>0</v>
      </c>
    </row>
    <row r="1067" spans="1:25" x14ac:dyDescent="0.35">
      <c r="A1067" s="85">
        <v>501060003</v>
      </c>
      <c r="B1067" s="30" t="s">
        <v>858</v>
      </c>
      <c r="C1067" s="13">
        <v>0</v>
      </c>
      <c r="D1067" s="6">
        <v>0</v>
      </c>
      <c r="E1067" s="6">
        <v>0</v>
      </c>
      <c r="F1067" s="6">
        <v>0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5">
        <v>130</v>
      </c>
      <c r="Y1067" s="109">
        <v>0</v>
      </c>
    </row>
    <row r="1068" spans="1:25" x14ac:dyDescent="0.35">
      <c r="A1068" s="85">
        <v>501060004</v>
      </c>
      <c r="B1068" s="30" t="s">
        <v>859</v>
      </c>
      <c r="C1068" s="13">
        <v>0</v>
      </c>
      <c r="D1068" s="6">
        <v>0</v>
      </c>
      <c r="E1068" s="6">
        <v>0</v>
      </c>
      <c r="F1068" s="6">
        <v>0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5">
        <v>130</v>
      </c>
      <c r="Y1068" s="109">
        <v>0</v>
      </c>
    </row>
    <row r="1069" spans="1:25" x14ac:dyDescent="0.35">
      <c r="A1069" s="85">
        <v>501060005</v>
      </c>
      <c r="B1069" s="30" t="s">
        <v>257</v>
      </c>
      <c r="C1069" s="13">
        <v>0</v>
      </c>
      <c r="D1069" s="6">
        <v>0</v>
      </c>
      <c r="E1069" s="6">
        <v>0</v>
      </c>
      <c r="F1069" s="6">
        <v>0</v>
      </c>
      <c r="G1069" s="6">
        <v>0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5">
        <v>130</v>
      </c>
      <c r="Y1069" s="109">
        <v>0</v>
      </c>
    </row>
    <row r="1070" spans="1:25" ht="26" x14ac:dyDescent="0.35">
      <c r="A1070" s="85">
        <v>501060006</v>
      </c>
      <c r="B1070" s="30" t="s">
        <v>2328</v>
      </c>
      <c r="C1070" s="13">
        <v>0</v>
      </c>
      <c r="D1070" s="6">
        <v>0</v>
      </c>
      <c r="E1070" s="6">
        <v>0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5">
        <v>151</v>
      </c>
      <c r="Y1070" s="109">
        <v>0</v>
      </c>
    </row>
    <row r="1071" spans="1:25" x14ac:dyDescent="0.35">
      <c r="A1071" s="85">
        <v>501060007</v>
      </c>
      <c r="B1071" s="30" t="s">
        <v>2329</v>
      </c>
      <c r="C1071" s="13">
        <v>0</v>
      </c>
      <c r="D1071" s="6">
        <v>0</v>
      </c>
      <c r="E1071" s="6">
        <v>0</v>
      </c>
      <c r="F1071" s="6">
        <v>0</v>
      </c>
      <c r="G1071" s="6">
        <v>0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5">
        <v>130</v>
      </c>
      <c r="Y1071" s="109">
        <v>0</v>
      </c>
    </row>
    <row r="1072" spans="1:25" ht="12.75" customHeight="1" x14ac:dyDescent="0.35">
      <c r="A1072" s="85">
        <v>501060008</v>
      </c>
      <c r="B1072" s="30" t="s">
        <v>2330</v>
      </c>
      <c r="C1072" s="13">
        <v>0</v>
      </c>
      <c r="D1072" s="6">
        <v>0</v>
      </c>
      <c r="E1072" s="6">
        <v>0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5">
        <v>130</v>
      </c>
      <c r="Y1072" s="109">
        <v>0</v>
      </c>
    </row>
    <row r="1073" spans="1:25" ht="26" x14ac:dyDescent="0.35">
      <c r="A1073" s="85">
        <v>501060009</v>
      </c>
      <c r="B1073" s="30" t="s">
        <v>2331</v>
      </c>
      <c r="C1073" s="13">
        <v>0</v>
      </c>
      <c r="D1073" s="6">
        <v>0</v>
      </c>
      <c r="E1073" s="6">
        <v>0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5">
        <v>130</v>
      </c>
      <c r="Y1073" s="109">
        <v>0</v>
      </c>
    </row>
    <row r="1074" spans="1:25" ht="26" x14ac:dyDescent="0.35">
      <c r="A1074" s="85">
        <v>501060010</v>
      </c>
      <c r="B1074" s="30" t="s">
        <v>2332</v>
      </c>
      <c r="C1074" s="13">
        <v>0</v>
      </c>
      <c r="D1074" s="6">
        <v>0</v>
      </c>
      <c r="E1074" s="6">
        <v>0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5">
        <v>130</v>
      </c>
      <c r="Y1074" s="109">
        <v>0</v>
      </c>
    </row>
    <row r="1075" spans="1:25" x14ac:dyDescent="0.35">
      <c r="A1075" s="85">
        <v>501060011</v>
      </c>
      <c r="B1075" s="30" t="s">
        <v>2333</v>
      </c>
      <c r="C1075" s="13">
        <v>0</v>
      </c>
      <c r="D1075" s="6">
        <v>0</v>
      </c>
      <c r="E1075" s="6">
        <v>0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5">
        <v>130</v>
      </c>
      <c r="Y1075" s="109">
        <v>0</v>
      </c>
    </row>
    <row r="1076" spans="1:25" x14ac:dyDescent="0.35">
      <c r="A1076" s="85">
        <v>501060012</v>
      </c>
      <c r="B1076" s="30" t="s">
        <v>2334</v>
      </c>
      <c r="C1076" s="13">
        <v>0</v>
      </c>
      <c r="D1076" s="6">
        <v>0</v>
      </c>
      <c r="E1076" s="6">
        <v>0</v>
      </c>
      <c r="F1076" s="6">
        <v>0</v>
      </c>
      <c r="G1076" s="6">
        <v>0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5">
        <v>130</v>
      </c>
      <c r="Y1076" s="109">
        <v>0</v>
      </c>
    </row>
    <row r="1077" spans="1:25" x14ac:dyDescent="0.35">
      <c r="A1077" s="85">
        <v>501060013</v>
      </c>
      <c r="B1077" s="30" t="s">
        <v>2335</v>
      </c>
      <c r="C1077" s="13">
        <v>0</v>
      </c>
      <c r="D1077" s="6">
        <v>0</v>
      </c>
      <c r="E1077" s="6">
        <v>0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5">
        <v>130</v>
      </c>
      <c r="Y1077" s="109">
        <v>0</v>
      </c>
    </row>
    <row r="1078" spans="1:25" x14ac:dyDescent="0.35">
      <c r="A1078" s="85">
        <v>501060014</v>
      </c>
      <c r="B1078" s="30" t="s">
        <v>860</v>
      </c>
      <c r="C1078" s="13">
        <v>0</v>
      </c>
      <c r="D1078" s="6">
        <v>0</v>
      </c>
      <c r="E1078" s="6">
        <v>0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5">
        <v>130</v>
      </c>
      <c r="Y1078" s="109">
        <v>0</v>
      </c>
    </row>
    <row r="1079" spans="1:25" ht="26" x14ac:dyDescent="0.35">
      <c r="A1079" s="85">
        <v>501060015</v>
      </c>
      <c r="B1079" s="30" t="s">
        <v>861</v>
      </c>
      <c r="C1079" s="13">
        <v>0</v>
      </c>
      <c r="D1079" s="6">
        <v>0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5">
        <v>130</v>
      </c>
      <c r="Y1079" s="109">
        <v>0</v>
      </c>
    </row>
    <row r="1080" spans="1:25" ht="26" x14ac:dyDescent="0.35">
      <c r="A1080" s="85">
        <v>501060016</v>
      </c>
      <c r="B1080" s="30" t="s">
        <v>2336</v>
      </c>
      <c r="C1080" s="13">
        <v>0</v>
      </c>
      <c r="D1080" s="6">
        <v>0</v>
      </c>
      <c r="E1080" s="6">
        <v>0</v>
      </c>
      <c r="F1080" s="6">
        <v>0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5">
        <v>151</v>
      </c>
      <c r="Y1080" s="109">
        <v>0</v>
      </c>
    </row>
    <row r="1081" spans="1:25" ht="26" x14ac:dyDescent="0.35">
      <c r="A1081" s="85">
        <v>501060017</v>
      </c>
      <c r="B1081" s="30" t="s">
        <v>862</v>
      </c>
      <c r="C1081" s="13">
        <v>0</v>
      </c>
      <c r="D1081" s="6">
        <v>0</v>
      </c>
      <c r="E1081" s="6">
        <v>0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5">
        <v>151</v>
      </c>
      <c r="Y1081" s="109">
        <v>0</v>
      </c>
    </row>
    <row r="1082" spans="1:25" x14ac:dyDescent="0.35">
      <c r="A1082" s="85">
        <v>501060018</v>
      </c>
      <c r="B1082" s="30" t="s">
        <v>863</v>
      </c>
      <c r="C1082" s="13">
        <v>0</v>
      </c>
      <c r="D1082" s="6">
        <v>0</v>
      </c>
      <c r="E1082" s="6">
        <v>0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5">
        <v>151</v>
      </c>
      <c r="Y1082" s="109">
        <v>0</v>
      </c>
    </row>
    <row r="1083" spans="1:25" ht="26" x14ac:dyDescent="0.35">
      <c r="A1083" s="85">
        <v>501060019</v>
      </c>
      <c r="B1083" s="30" t="s">
        <v>864</v>
      </c>
      <c r="C1083" s="13">
        <v>0</v>
      </c>
      <c r="D1083" s="6">
        <v>0</v>
      </c>
      <c r="E1083" s="6">
        <v>0</v>
      </c>
      <c r="F1083" s="6">
        <v>0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5">
        <v>151</v>
      </c>
      <c r="Y1083" s="109">
        <v>0</v>
      </c>
    </row>
    <row r="1084" spans="1:25" x14ac:dyDescent="0.35">
      <c r="A1084" s="85">
        <v>501060020</v>
      </c>
      <c r="B1084" s="30" t="s">
        <v>865</v>
      </c>
      <c r="C1084" s="13">
        <v>0</v>
      </c>
      <c r="D1084" s="6">
        <v>0</v>
      </c>
      <c r="E1084" s="6">
        <v>0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5">
        <v>151</v>
      </c>
      <c r="Y1084" s="109">
        <v>0</v>
      </c>
    </row>
    <row r="1085" spans="1:25" x14ac:dyDescent="0.35">
      <c r="A1085" s="85">
        <v>501060021</v>
      </c>
      <c r="B1085" s="30" t="s">
        <v>866</v>
      </c>
      <c r="C1085" s="13">
        <v>0</v>
      </c>
      <c r="D1085" s="6">
        <v>0</v>
      </c>
      <c r="E1085" s="6">
        <v>0</v>
      </c>
      <c r="F1085" s="6">
        <v>0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5">
        <v>151</v>
      </c>
      <c r="Y1085" s="109">
        <v>0</v>
      </c>
    </row>
    <row r="1086" spans="1:25" ht="26" x14ac:dyDescent="0.35">
      <c r="A1086" s="85">
        <v>501060022</v>
      </c>
      <c r="B1086" s="30" t="s">
        <v>867</v>
      </c>
      <c r="C1086" s="13">
        <v>0</v>
      </c>
      <c r="D1086" s="6">
        <v>0</v>
      </c>
      <c r="E1086" s="6">
        <v>0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5">
        <v>151</v>
      </c>
      <c r="Y1086" s="109">
        <v>0</v>
      </c>
    </row>
    <row r="1087" spans="1:25" x14ac:dyDescent="0.35">
      <c r="A1087" s="85">
        <v>501060023</v>
      </c>
      <c r="B1087" s="30" t="s">
        <v>868</v>
      </c>
      <c r="C1087" s="13">
        <v>0</v>
      </c>
      <c r="D1087" s="6">
        <v>0</v>
      </c>
      <c r="E1087" s="6">
        <v>0</v>
      </c>
      <c r="F1087" s="6">
        <v>0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5">
        <v>151</v>
      </c>
      <c r="Y1087" s="109">
        <v>0</v>
      </c>
    </row>
    <row r="1088" spans="1:25" ht="26" x14ac:dyDescent="0.35">
      <c r="A1088" s="85">
        <v>501060024</v>
      </c>
      <c r="B1088" s="30" t="s">
        <v>869</v>
      </c>
      <c r="C1088" s="13">
        <v>0</v>
      </c>
      <c r="D1088" s="6">
        <v>0</v>
      </c>
      <c r="E1088" s="6">
        <v>0</v>
      </c>
      <c r="F1088" s="6">
        <v>0</v>
      </c>
      <c r="G1088" s="6">
        <v>0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5">
        <v>151</v>
      </c>
      <c r="Y1088" s="109">
        <v>0</v>
      </c>
    </row>
    <row r="1089" spans="1:25" ht="39" x14ac:dyDescent="0.35">
      <c r="A1089" s="85">
        <v>501060025</v>
      </c>
      <c r="B1089" s="30" t="s">
        <v>870</v>
      </c>
      <c r="C1089" s="13">
        <v>0</v>
      </c>
      <c r="D1089" s="6">
        <v>0</v>
      </c>
      <c r="E1089" s="6">
        <v>0</v>
      </c>
      <c r="F1089" s="6">
        <v>0</v>
      </c>
      <c r="G1089" s="6">
        <v>0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5">
        <v>151</v>
      </c>
      <c r="Y1089" s="109">
        <v>0</v>
      </c>
    </row>
    <row r="1090" spans="1:25" x14ac:dyDescent="0.35">
      <c r="A1090" s="85">
        <v>501060026</v>
      </c>
      <c r="B1090" s="30" t="s">
        <v>871</v>
      </c>
      <c r="C1090" s="13">
        <v>0</v>
      </c>
      <c r="D1090" s="6">
        <v>0</v>
      </c>
      <c r="E1090" s="6">
        <v>0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5">
        <v>151</v>
      </c>
      <c r="Y1090" s="109">
        <v>0</v>
      </c>
    </row>
    <row r="1091" spans="1:25" ht="39" x14ac:dyDescent="0.35">
      <c r="A1091" s="85">
        <v>501060027</v>
      </c>
      <c r="B1091" s="30" t="s">
        <v>2337</v>
      </c>
      <c r="C1091" s="13">
        <v>0</v>
      </c>
      <c r="D1091" s="6">
        <v>0</v>
      </c>
      <c r="E1091" s="6">
        <v>0</v>
      </c>
      <c r="F1091" s="6">
        <v>0</v>
      </c>
      <c r="G1091" s="6">
        <v>0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5">
        <v>151</v>
      </c>
      <c r="Y1091" s="109">
        <v>0</v>
      </c>
    </row>
    <row r="1092" spans="1:25" ht="26" x14ac:dyDescent="0.35">
      <c r="A1092" s="85">
        <v>501060028</v>
      </c>
      <c r="B1092" s="30" t="s">
        <v>872</v>
      </c>
      <c r="C1092" s="13">
        <v>0</v>
      </c>
      <c r="D1092" s="6">
        <v>0</v>
      </c>
      <c r="E1092" s="6">
        <v>0</v>
      </c>
      <c r="F1092" s="6">
        <v>0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5">
        <v>151</v>
      </c>
      <c r="Y1092" s="109">
        <v>0</v>
      </c>
    </row>
    <row r="1093" spans="1:25" ht="39" x14ac:dyDescent="0.35">
      <c r="A1093" s="85">
        <v>501060029</v>
      </c>
      <c r="B1093" s="30" t="s">
        <v>873</v>
      </c>
      <c r="C1093" s="13">
        <v>0</v>
      </c>
      <c r="D1093" s="6">
        <v>0</v>
      </c>
      <c r="E1093" s="6">
        <v>0</v>
      </c>
      <c r="F1093" s="6">
        <v>0</v>
      </c>
      <c r="G1093" s="6">
        <v>0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5">
        <v>151</v>
      </c>
      <c r="Y1093" s="109">
        <v>0</v>
      </c>
    </row>
    <row r="1094" spans="1:25" ht="26" x14ac:dyDescent="0.35">
      <c r="A1094" s="85">
        <v>501060030</v>
      </c>
      <c r="B1094" s="30" t="s">
        <v>874</v>
      </c>
      <c r="C1094" s="13">
        <v>0</v>
      </c>
      <c r="D1094" s="6">
        <v>0</v>
      </c>
      <c r="E1094" s="6">
        <v>0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5">
        <v>130</v>
      </c>
      <c r="Y1094" s="109">
        <v>0</v>
      </c>
    </row>
    <row r="1095" spans="1:25" ht="26" x14ac:dyDescent="0.35">
      <c r="A1095" s="85">
        <v>501060031</v>
      </c>
      <c r="B1095" s="30" t="s">
        <v>875</v>
      </c>
      <c r="C1095" s="13">
        <v>0</v>
      </c>
      <c r="D1095" s="6">
        <v>0</v>
      </c>
      <c r="E1095" s="6">
        <v>0</v>
      </c>
      <c r="F1095" s="6">
        <v>0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5">
        <v>151</v>
      </c>
      <c r="Y1095" s="109">
        <v>0</v>
      </c>
    </row>
    <row r="1096" spans="1:25" ht="26" x14ac:dyDescent="0.35">
      <c r="A1096" s="85">
        <v>501060032</v>
      </c>
      <c r="B1096" s="30" t="s">
        <v>876</v>
      </c>
      <c r="C1096" s="13">
        <v>0</v>
      </c>
      <c r="D1096" s="6">
        <v>0</v>
      </c>
      <c r="E1096" s="6">
        <v>0</v>
      </c>
      <c r="F1096" s="6">
        <v>0</v>
      </c>
      <c r="G1096" s="6">
        <v>0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5">
        <v>130</v>
      </c>
      <c r="Y1096" s="109">
        <v>0</v>
      </c>
    </row>
    <row r="1097" spans="1:25" ht="39" x14ac:dyDescent="0.35">
      <c r="A1097" s="85">
        <v>501060033</v>
      </c>
      <c r="B1097" s="30" t="s">
        <v>877</v>
      </c>
      <c r="C1097" s="13">
        <v>0</v>
      </c>
      <c r="D1097" s="6">
        <v>0</v>
      </c>
      <c r="E1097" s="6">
        <v>0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5">
        <v>130</v>
      </c>
      <c r="Y1097" s="109">
        <v>0</v>
      </c>
    </row>
    <row r="1098" spans="1:25" ht="39" x14ac:dyDescent="0.35">
      <c r="A1098" s="85">
        <v>501060034</v>
      </c>
      <c r="B1098" s="30" t="s">
        <v>878</v>
      </c>
      <c r="C1098" s="13">
        <v>0</v>
      </c>
      <c r="D1098" s="6">
        <v>0</v>
      </c>
      <c r="E1098" s="6">
        <v>0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5">
        <v>151</v>
      </c>
      <c r="Y1098" s="109">
        <v>0</v>
      </c>
    </row>
    <row r="1099" spans="1:25" ht="39" x14ac:dyDescent="0.35">
      <c r="A1099" s="85">
        <v>501060035</v>
      </c>
      <c r="B1099" s="30" t="s">
        <v>879</v>
      </c>
      <c r="C1099" s="13">
        <v>0</v>
      </c>
      <c r="D1099" s="6">
        <v>0</v>
      </c>
      <c r="E1099" s="6">
        <v>0</v>
      </c>
      <c r="F1099" s="6">
        <v>0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5">
        <v>130</v>
      </c>
      <c r="Y1099" s="109">
        <v>0</v>
      </c>
    </row>
    <row r="1100" spans="1:25" x14ac:dyDescent="0.35">
      <c r="A1100" s="85">
        <v>501060036</v>
      </c>
      <c r="B1100" s="30" t="s">
        <v>880</v>
      </c>
      <c r="C1100" s="13">
        <v>0</v>
      </c>
      <c r="D1100" s="6">
        <v>0</v>
      </c>
      <c r="E1100" s="6">
        <v>0</v>
      </c>
      <c r="F1100" s="6">
        <v>0</v>
      </c>
      <c r="G1100" s="6">
        <v>0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5">
        <v>151</v>
      </c>
      <c r="Y1100" s="109">
        <v>0</v>
      </c>
    </row>
    <row r="1101" spans="1:25" ht="26" x14ac:dyDescent="0.35">
      <c r="A1101" s="85">
        <v>501060037</v>
      </c>
      <c r="B1101" s="30" t="s">
        <v>881</v>
      </c>
      <c r="C1101" s="13">
        <v>0</v>
      </c>
      <c r="D1101" s="6">
        <v>0</v>
      </c>
      <c r="E1101" s="6">
        <v>0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5">
        <v>151</v>
      </c>
      <c r="Y1101" s="109">
        <v>0</v>
      </c>
    </row>
    <row r="1102" spans="1:25" x14ac:dyDescent="0.35">
      <c r="A1102" s="85">
        <v>501060038</v>
      </c>
      <c r="B1102" s="30" t="s">
        <v>882</v>
      </c>
      <c r="C1102" s="13">
        <v>0</v>
      </c>
      <c r="D1102" s="6">
        <v>0</v>
      </c>
      <c r="E1102" s="6">
        <v>0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5">
        <v>130</v>
      </c>
      <c r="Y1102" s="109">
        <v>0</v>
      </c>
    </row>
    <row r="1103" spans="1:25" x14ac:dyDescent="0.35">
      <c r="A1103" s="85">
        <v>501060039</v>
      </c>
      <c r="B1103" s="30" t="s">
        <v>883</v>
      </c>
      <c r="C1103" s="13">
        <v>0</v>
      </c>
      <c r="D1103" s="6">
        <v>0</v>
      </c>
      <c r="E1103" s="6">
        <v>0</v>
      </c>
      <c r="F1103" s="6">
        <v>0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5">
        <v>130</v>
      </c>
      <c r="Y1103" s="109">
        <v>0</v>
      </c>
    </row>
    <row r="1104" spans="1:25" x14ac:dyDescent="0.35">
      <c r="A1104" s="85">
        <v>501060040</v>
      </c>
      <c r="B1104" s="30" t="s">
        <v>884</v>
      </c>
      <c r="C1104" s="13">
        <v>0</v>
      </c>
      <c r="D1104" s="6">
        <v>0</v>
      </c>
      <c r="E1104" s="6">
        <v>0</v>
      </c>
      <c r="F1104" s="6">
        <v>0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5">
        <v>151</v>
      </c>
      <c r="Y1104" s="109">
        <v>0</v>
      </c>
    </row>
    <row r="1105" spans="1:25" x14ac:dyDescent="0.35">
      <c r="A1105" s="85">
        <v>501060041</v>
      </c>
      <c r="B1105" s="30" t="s">
        <v>885</v>
      </c>
      <c r="C1105" s="13">
        <v>0</v>
      </c>
      <c r="D1105" s="6">
        <v>0</v>
      </c>
      <c r="E1105" s="6">
        <v>0</v>
      </c>
      <c r="F1105" s="6">
        <v>0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5">
        <v>130</v>
      </c>
      <c r="Y1105" s="109">
        <v>0</v>
      </c>
    </row>
    <row r="1106" spans="1:25" ht="26" x14ac:dyDescent="0.35">
      <c r="A1106" s="85">
        <v>501060042</v>
      </c>
      <c r="B1106" s="30" t="s">
        <v>886</v>
      </c>
      <c r="C1106" s="13">
        <v>0</v>
      </c>
      <c r="D1106" s="6">
        <v>0</v>
      </c>
      <c r="E1106" s="6">
        <v>0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5">
        <v>130</v>
      </c>
      <c r="Y1106" s="109">
        <v>0</v>
      </c>
    </row>
    <row r="1107" spans="1:25" ht="12.75" customHeight="1" x14ac:dyDescent="0.35">
      <c r="A1107" s="85">
        <v>501060043</v>
      </c>
      <c r="B1107" s="30" t="s">
        <v>887</v>
      </c>
      <c r="C1107" s="13">
        <v>0</v>
      </c>
      <c r="D1107" s="6">
        <v>0</v>
      </c>
      <c r="E1107" s="6">
        <v>0</v>
      </c>
      <c r="F1107" s="6">
        <v>0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5">
        <v>130</v>
      </c>
      <c r="Y1107" s="109">
        <v>0</v>
      </c>
    </row>
    <row r="1108" spans="1:25" x14ac:dyDescent="0.35">
      <c r="A1108" s="85">
        <v>501060044</v>
      </c>
      <c r="B1108" s="30" t="s">
        <v>888</v>
      </c>
      <c r="C1108" s="13">
        <v>0</v>
      </c>
      <c r="D1108" s="6">
        <v>0</v>
      </c>
      <c r="E1108" s="6">
        <v>0</v>
      </c>
      <c r="F1108" s="6">
        <v>0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5">
        <v>130</v>
      </c>
      <c r="Y1108" s="109">
        <v>0</v>
      </c>
    </row>
    <row r="1109" spans="1:25" ht="39" x14ac:dyDescent="0.35">
      <c r="A1109" s="85">
        <v>501060045</v>
      </c>
      <c r="B1109" s="30" t="s">
        <v>2338</v>
      </c>
      <c r="C1109" s="13">
        <v>0</v>
      </c>
      <c r="D1109" s="6">
        <v>0</v>
      </c>
      <c r="E1109" s="6">
        <v>0</v>
      </c>
      <c r="F1109" s="6">
        <v>0</v>
      </c>
      <c r="G1109" s="6">
        <v>0</v>
      </c>
      <c r="H1109" s="6">
        <v>0</v>
      </c>
      <c r="I1109" s="6">
        <v>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5">
        <v>151</v>
      </c>
      <c r="Y1109" s="109">
        <v>0</v>
      </c>
    </row>
    <row r="1110" spans="1:25" ht="39" x14ac:dyDescent="0.35">
      <c r="A1110" s="85">
        <v>501060046</v>
      </c>
      <c r="B1110" s="30" t="s">
        <v>889</v>
      </c>
      <c r="C1110" s="13">
        <v>0</v>
      </c>
      <c r="D1110" s="6">
        <v>0</v>
      </c>
      <c r="E1110" s="6">
        <v>0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5">
        <v>151</v>
      </c>
      <c r="Y1110" s="109">
        <v>0</v>
      </c>
    </row>
    <row r="1111" spans="1:25" x14ac:dyDescent="0.35">
      <c r="A1111" s="85">
        <v>501060047</v>
      </c>
      <c r="B1111" s="30" t="s">
        <v>890</v>
      </c>
      <c r="C1111" s="13">
        <v>0</v>
      </c>
      <c r="D1111" s="6">
        <v>0</v>
      </c>
      <c r="E1111" s="6">
        <v>0</v>
      </c>
      <c r="F1111" s="6">
        <v>0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5">
        <v>151</v>
      </c>
      <c r="Y1111" s="109">
        <v>0</v>
      </c>
    </row>
    <row r="1112" spans="1:25" x14ac:dyDescent="0.35">
      <c r="A1112" s="85">
        <v>501060048</v>
      </c>
      <c r="B1112" s="30" t="s">
        <v>891</v>
      </c>
      <c r="C1112" s="13">
        <v>0</v>
      </c>
      <c r="D1112" s="6">
        <v>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5">
        <v>130</v>
      </c>
      <c r="Y1112" s="109">
        <v>0</v>
      </c>
    </row>
    <row r="1113" spans="1:25" ht="12.75" customHeight="1" x14ac:dyDescent="0.35">
      <c r="A1113" s="85">
        <v>501060049</v>
      </c>
      <c r="B1113" s="30" t="s">
        <v>892</v>
      </c>
      <c r="C1113" s="13">
        <v>0</v>
      </c>
      <c r="D1113" s="6">
        <v>0</v>
      </c>
      <c r="E1113" s="6">
        <v>0</v>
      </c>
      <c r="F1113" s="6">
        <v>0</v>
      </c>
      <c r="G1113" s="6">
        <v>0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5">
        <v>130</v>
      </c>
      <c r="Y1113" s="109">
        <v>0</v>
      </c>
    </row>
    <row r="1114" spans="1:25" ht="39" x14ac:dyDescent="0.35">
      <c r="A1114" s="85">
        <v>501060050</v>
      </c>
      <c r="B1114" s="30" t="s">
        <v>2339</v>
      </c>
      <c r="C1114" s="13">
        <v>0</v>
      </c>
      <c r="D1114" s="6">
        <v>0</v>
      </c>
      <c r="E1114" s="6">
        <v>0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5">
        <v>130</v>
      </c>
      <c r="Y1114" s="109">
        <v>0</v>
      </c>
    </row>
    <row r="1115" spans="1:25" ht="26" x14ac:dyDescent="0.35">
      <c r="A1115" s="85">
        <v>501060051</v>
      </c>
      <c r="B1115" s="30" t="s">
        <v>893</v>
      </c>
      <c r="C1115" s="13">
        <v>0</v>
      </c>
      <c r="D1115" s="6">
        <v>0</v>
      </c>
      <c r="E1115" s="6">
        <v>0</v>
      </c>
      <c r="F1115" s="6">
        <v>0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5">
        <v>151</v>
      </c>
      <c r="Y1115" s="109">
        <v>0</v>
      </c>
    </row>
    <row r="1116" spans="1:25" x14ac:dyDescent="0.35">
      <c r="A1116" s="85">
        <v>501060052</v>
      </c>
      <c r="B1116" s="30" t="s">
        <v>894</v>
      </c>
      <c r="C1116" s="13">
        <v>0</v>
      </c>
      <c r="D1116" s="6">
        <v>0</v>
      </c>
      <c r="E1116" s="6">
        <v>0</v>
      </c>
      <c r="F1116" s="6">
        <v>0</v>
      </c>
      <c r="G1116" s="6">
        <v>0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5">
        <v>130</v>
      </c>
      <c r="Y1116" s="109">
        <v>0</v>
      </c>
    </row>
    <row r="1117" spans="1:25" x14ac:dyDescent="0.35">
      <c r="A1117" s="85">
        <v>501060053</v>
      </c>
      <c r="B1117" s="30" t="s">
        <v>895</v>
      </c>
      <c r="C1117" s="13">
        <v>0</v>
      </c>
      <c r="D1117" s="6">
        <v>0</v>
      </c>
      <c r="E1117" s="6">
        <v>0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5">
        <v>130</v>
      </c>
      <c r="Y1117" s="109">
        <v>0</v>
      </c>
    </row>
    <row r="1118" spans="1:25" x14ac:dyDescent="0.35">
      <c r="A1118" s="85">
        <v>501060054</v>
      </c>
      <c r="B1118" s="30" t="s">
        <v>896</v>
      </c>
      <c r="C1118" s="13">
        <v>0</v>
      </c>
      <c r="D1118" s="6">
        <v>0</v>
      </c>
      <c r="E1118" s="6">
        <v>0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5">
        <v>130</v>
      </c>
      <c r="Y1118" s="109">
        <v>0</v>
      </c>
    </row>
    <row r="1119" spans="1:25" x14ac:dyDescent="0.35">
      <c r="A1119" s="85">
        <v>501060055</v>
      </c>
      <c r="B1119" s="30" t="s">
        <v>897</v>
      </c>
      <c r="C1119" s="13">
        <v>0</v>
      </c>
      <c r="D1119" s="6">
        <v>0</v>
      </c>
      <c r="E1119" s="6">
        <v>0</v>
      </c>
      <c r="F1119" s="6">
        <v>0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5">
        <v>130</v>
      </c>
      <c r="Y1119" s="109">
        <v>0</v>
      </c>
    </row>
    <row r="1120" spans="1:25" ht="26" x14ac:dyDescent="0.35">
      <c r="A1120" s="85">
        <v>501060056</v>
      </c>
      <c r="B1120" s="30" t="s">
        <v>2340</v>
      </c>
      <c r="C1120" s="13">
        <v>0</v>
      </c>
      <c r="D1120" s="6">
        <v>0</v>
      </c>
      <c r="E1120" s="6">
        <v>0</v>
      </c>
      <c r="F1120" s="6">
        <v>0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5">
        <v>130</v>
      </c>
      <c r="Y1120" s="109">
        <v>0</v>
      </c>
    </row>
    <row r="1121" spans="1:25" ht="26" x14ac:dyDescent="0.35">
      <c r="A1121" s="85">
        <v>501060057</v>
      </c>
      <c r="B1121" s="30" t="s">
        <v>898</v>
      </c>
      <c r="C1121" s="13">
        <v>0</v>
      </c>
      <c r="D1121" s="6">
        <v>0</v>
      </c>
      <c r="E1121" s="6">
        <v>0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5">
        <v>130</v>
      </c>
      <c r="Y1121" s="109">
        <v>0</v>
      </c>
    </row>
    <row r="1122" spans="1:25" x14ac:dyDescent="0.35">
      <c r="A1122" s="85">
        <v>501060058</v>
      </c>
      <c r="B1122" s="30" t="s">
        <v>899</v>
      </c>
      <c r="C1122" s="13">
        <v>0</v>
      </c>
      <c r="D1122" s="6">
        <v>0</v>
      </c>
      <c r="E1122" s="6">
        <v>0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6">
        <v>0</v>
      </c>
      <c r="X1122" s="5">
        <v>130</v>
      </c>
      <c r="Y1122" s="109">
        <v>0</v>
      </c>
    </row>
    <row r="1123" spans="1:25" ht="26" x14ac:dyDescent="0.35">
      <c r="A1123" s="85">
        <v>501060059</v>
      </c>
      <c r="B1123" s="30" t="s">
        <v>2341</v>
      </c>
      <c r="C1123" s="13">
        <v>0</v>
      </c>
      <c r="D1123" s="6">
        <v>0</v>
      </c>
      <c r="E1123" s="6">
        <v>0</v>
      </c>
      <c r="F1123" s="6">
        <v>0</v>
      </c>
      <c r="G1123" s="6">
        <v>0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5">
        <v>130</v>
      </c>
      <c r="Y1123" s="109">
        <v>0</v>
      </c>
    </row>
    <row r="1124" spans="1:25" ht="26" x14ac:dyDescent="0.35">
      <c r="A1124" s="85">
        <v>501060060</v>
      </c>
      <c r="B1124" s="30" t="s">
        <v>1928</v>
      </c>
      <c r="C1124" s="13">
        <v>0</v>
      </c>
      <c r="D1124" s="6">
        <v>0</v>
      </c>
      <c r="E1124" s="6">
        <v>0</v>
      </c>
      <c r="F1124" s="6">
        <v>0</v>
      </c>
      <c r="G1124" s="6">
        <v>0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5">
        <v>130</v>
      </c>
      <c r="Y1124" s="109">
        <v>0</v>
      </c>
    </row>
    <row r="1125" spans="1:25" x14ac:dyDescent="0.35">
      <c r="A1125" s="85">
        <v>501060061</v>
      </c>
      <c r="B1125" s="30" t="s">
        <v>1990</v>
      </c>
      <c r="C1125" s="13">
        <v>0</v>
      </c>
      <c r="D1125" s="6">
        <v>0</v>
      </c>
      <c r="E1125" s="6">
        <v>0</v>
      </c>
      <c r="F1125" s="6">
        <v>0</v>
      </c>
      <c r="G1125" s="6">
        <v>0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5">
        <v>130</v>
      </c>
      <c r="Y1125" s="109">
        <v>0</v>
      </c>
    </row>
    <row r="1126" spans="1:25" ht="26" x14ac:dyDescent="0.35">
      <c r="A1126" s="85">
        <v>501060062</v>
      </c>
      <c r="B1126" s="30" t="s">
        <v>2079</v>
      </c>
      <c r="C1126" s="13">
        <v>0</v>
      </c>
      <c r="D1126" s="6">
        <v>0</v>
      </c>
      <c r="E1126" s="6">
        <v>0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5">
        <v>130</v>
      </c>
      <c r="Y1126" s="109">
        <v>0</v>
      </c>
    </row>
    <row r="1127" spans="1:25" ht="39" x14ac:dyDescent="0.35">
      <c r="A1127" s="85">
        <v>501060063</v>
      </c>
      <c r="B1127" s="30" t="s">
        <v>2080</v>
      </c>
      <c r="C1127" s="13">
        <v>0</v>
      </c>
      <c r="D1127" s="6">
        <v>0</v>
      </c>
      <c r="E1127" s="6">
        <v>0</v>
      </c>
      <c r="F1127" s="6">
        <v>0</v>
      </c>
      <c r="G1127" s="6">
        <v>0</v>
      </c>
      <c r="H1127" s="6">
        <v>0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5">
        <v>130</v>
      </c>
      <c r="Y1127" s="109">
        <v>0</v>
      </c>
    </row>
    <row r="1128" spans="1:25" ht="26" x14ac:dyDescent="0.35">
      <c r="A1128" s="85">
        <v>501070000</v>
      </c>
      <c r="B1128" s="30" t="s">
        <v>900</v>
      </c>
      <c r="C1128" s="13">
        <v>0</v>
      </c>
      <c r="D1128" s="6">
        <v>0</v>
      </c>
      <c r="E1128" s="6">
        <v>0</v>
      </c>
      <c r="F1128" s="6">
        <v>0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5">
        <v>120</v>
      </c>
      <c r="Y1128" s="109">
        <v>0</v>
      </c>
    </row>
    <row r="1129" spans="1:25" x14ac:dyDescent="0.35">
      <c r="A1129" s="85">
        <v>501070001</v>
      </c>
      <c r="B1129" s="30" t="s">
        <v>901</v>
      </c>
      <c r="C1129" s="13">
        <v>0</v>
      </c>
      <c r="D1129" s="6">
        <v>0</v>
      </c>
      <c r="E1129" s="6">
        <v>0</v>
      </c>
      <c r="F1129" s="6">
        <v>0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5">
        <v>130</v>
      </c>
      <c r="Y1129" s="109">
        <v>0</v>
      </c>
    </row>
    <row r="1130" spans="1:25" ht="26" x14ac:dyDescent="0.35">
      <c r="A1130" s="85">
        <v>501070002</v>
      </c>
      <c r="B1130" s="30" t="s">
        <v>902</v>
      </c>
      <c r="C1130" s="13">
        <v>0</v>
      </c>
      <c r="D1130" s="6">
        <v>0</v>
      </c>
      <c r="E1130" s="6">
        <v>0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5">
        <v>120</v>
      </c>
      <c r="Y1130" s="109">
        <v>0</v>
      </c>
    </row>
    <row r="1131" spans="1:25" x14ac:dyDescent="0.35">
      <c r="A1131" s="85">
        <v>501070003</v>
      </c>
      <c r="B1131" s="30" t="s">
        <v>903</v>
      </c>
      <c r="C1131" s="13">
        <v>0</v>
      </c>
      <c r="D1131" s="6">
        <v>0</v>
      </c>
      <c r="E1131" s="6">
        <v>0</v>
      </c>
      <c r="F1131" s="6">
        <v>0</v>
      </c>
      <c r="G1131" s="6">
        <v>0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5">
        <v>130</v>
      </c>
      <c r="Y1131" s="109">
        <v>0</v>
      </c>
    </row>
    <row r="1132" spans="1:25" x14ac:dyDescent="0.35">
      <c r="A1132" s="85">
        <v>501070004</v>
      </c>
      <c r="B1132" s="30" t="s">
        <v>904</v>
      </c>
      <c r="C1132" s="13">
        <v>0</v>
      </c>
      <c r="D1132" s="6">
        <v>0</v>
      </c>
      <c r="E1132" s="6">
        <v>0</v>
      </c>
      <c r="F1132" s="6">
        <v>0</v>
      </c>
      <c r="G1132" s="6">
        <v>0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5">
        <v>120</v>
      </c>
      <c r="Y1132" s="109">
        <v>0</v>
      </c>
    </row>
    <row r="1133" spans="1:25" ht="26" x14ac:dyDescent="0.35">
      <c r="A1133" s="85">
        <v>501070005</v>
      </c>
      <c r="B1133" s="30" t="s">
        <v>905</v>
      </c>
      <c r="C1133" s="13">
        <v>0</v>
      </c>
      <c r="D1133" s="6">
        <v>0</v>
      </c>
      <c r="E1133" s="6">
        <v>0</v>
      </c>
      <c r="F1133" s="6">
        <v>0</v>
      </c>
      <c r="G1133" s="6">
        <v>0</v>
      </c>
      <c r="H1133" s="6">
        <v>0</v>
      </c>
      <c r="I1133" s="6">
        <v>0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5">
        <v>120</v>
      </c>
      <c r="Y1133" s="109">
        <v>0</v>
      </c>
    </row>
    <row r="1134" spans="1:25" ht="26" x14ac:dyDescent="0.35">
      <c r="A1134" s="85">
        <v>501070006</v>
      </c>
      <c r="B1134" s="30" t="s">
        <v>906</v>
      </c>
      <c r="C1134" s="13">
        <v>0</v>
      </c>
      <c r="D1134" s="6">
        <v>0</v>
      </c>
      <c r="E1134" s="6">
        <v>0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5">
        <v>130</v>
      </c>
      <c r="Y1134" s="109">
        <v>0</v>
      </c>
    </row>
    <row r="1135" spans="1:25" ht="26" x14ac:dyDescent="0.35">
      <c r="A1135" s="85">
        <v>501070007</v>
      </c>
      <c r="B1135" s="30" t="s">
        <v>907</v>
      </c>
      <c r="C1135" s="13">
        <v>0</v>
      </c>
      <c r="D1135" s="6">
        <v>0</v>
      </c>
      <c r="E1135" s="6">
        <v>0</v>
      </c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5">
        <v>120</v>
      </c>
      <c r="Y1135" s="109">
        <v>0</v>
      </c>
    </row>
    <row r="1136" spans="1:25" x14ac:dyDescent="0.35">
      <c r="A1136" s="85">
        <v>501070008</v>
      </c>
      <c r="B1136" s="30" t="s">
        <v>2342</v>
      </c>
      <c r="C1136" s="13">
        <v>0</v>
      </c>
      <c r="D1136" s="6">
        <v>0</v>
      </c>
      <c r="E1136" s="6">
        <v>0</v>
      </c>
      <c r="F1136" s="6">
        <v>0</v>
      </c>
      <c r="G1136" s="6">
        <v>0</v>
      </c>
      <c r="H1136" s="6">
        <v>0</v>
      </c>
      <c r="I1136" s="6">
        <v>0</v>
      </c>
      <c r="J1136" s="6">
        <v>0</v>
      </c>
      <c r="K1136" s="6">
        <v>0</v>
      </c>
      <c r="L1136" s="6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5">
        <v>120</v>
      </c>
      <c r="Y1136" s="109">
        <v>0</v>
      </c>
    </row>
    <row r="1137" spans="1:25" ht="26" x14ac:dyDescent="0.35">
      <c r="A1137" s="85">
        <v>501080000</v>
      </c>
      <c r="B1137" s="30" t="s">
        <v>908</v>
      </c>
      <c r="C1137" s="13">
        <v>0</v>
      </c>
      <c r="D1137" s="6">
        <v>0</v>
      </c>
      <c r="E1137" s="6">
        <v>0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5">
        <v>120</v>
      </c>
      <c r="Y1137" s="109">
        <v>0</v>
      </c>
    </row>
    <row r="1138" spans="1:25" ht="26" x14ac:dyDescent="0.35">
      <c r="A1138" s="85">
        <v>501080001</v>
      </c>
      <c r="B1138" s="30" t="s">
        <v>909</v>
      </c>
      <c r="C1138" s="13">
        <v>0</v>
      </c>
      <c r="D1138" s="6">
        <v>0</v>
      </c>
      <c r="E1138" s="6">
        <v>0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5">
        <v>120</v>
      </c>
      <c r="Y1138" s="109">
        <v>0</v>
      </c>
    </row>
    <row r="1139" spans="1:25" x14ac:dyDescent="0.35">
      <c r="A1139" s="85">
        <v>501080002</v>
      </c>
      <c r="B1139" s="30" t="s">
        <v>910</v>
      </c>
      <c r="C1139" s="13">
        <v>0</v>
      </c>
      <c r="D1139" s="6">
        <v>0</v>
      </c>
      <c r="E1139" s="6">
        <v>0</v>
      </c>
      <c r="F1139" s="6">
        <v>0</v>
      </c>
      <c r="G1139" s="6">
        <v>0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5">
        <v>120</v>
      </c>
      <c r="Y1139" s="109">
        <v>0</v>
      </c>
    </row>
    <row r="1140" spans="1:25" x14ac:dyDescent="0.35">
      <c r="A1140" s="85">
        <v>501080003</v>
      </c>
      <c r="B1140" s="30" t="s">
        <v>911</v>
      </c>
      <c r="C1140" s="13">
        <v>0</v>
      </c>
      <c r="D1140" s="6">
        <v>0</v>
      </c>
      <c r="E1140" s="6">
        <v>0</v>
      </c>
      <c r="F1140" s="6">
        <v>0</v>
      </c>
      <c r="G1140" s="6">
        <v>0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5">
        <v>120</v>
      </c>
      <c r="Y1140" s="109">
        <v>0</v>
      </c>
    </row>
    <row r="1141" spans="1:25" ht="39" x14ac:dyDescent="0.35">
      <c r="A1141" s="85">
        <v>501080004</v>
      </c>
      <c r="B1141" s="30" t="s">
        <v>2343</v>
      </c>
      <c r="C1141" s="13">
        <v>0</v>
      </c>
      <c r="D1141" s="6">
        <v>0</v>
      </c>
      <c r="E1141" s="6">
        <v>0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0</v>
      </c>
      <c r="X1141" s="5">
        <v>120</v>
      </c>
      <c r="Y1141" s="109">
        <v>0</v>
      </c>
    </row>
    <row r="1142" spans="1:25" x14ac:dyDescent="0.35">
      <c r="A1142" s="85">
        <v>501080005</v>
      </c>
      <c r="B1142" s="30" t="s">
        <v>912</v>
      </c>
      <c r="C1142" s="13">
        <v>0</v>
      </c>
      <c r="D1142" s="6">
        <v>0</v>
      </c>
      <c r="E1142" s="6">
        <v>0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5">
        <v>120</v>
      </c>
      <c r="Y1142" s="109">
        <v>0</v>
      </c>
    </row>
    <row r="1143" spans="1:25" ht="26" x14ac:dyDescent="0.35">
      <c r="A1143" s="85">
        <v>501080006</v>
      </c>
      <c r="B1143" s="30" t="s">
        <v>913</v>
      </c>
      <c r="C1143" s="13">
        <v>0</v>
      </c>
      <c r="D1143" s="6">
        <v>0</v>
      </c>
      <c r="E1143" s="6">
        <v>0</v>
      </c>
      <c r="F1143" s="6">
        <v>0</v>
      </c>
      <c r="G1143" s="6">
        <v>0</v>
      </c>
      <c r="H1143" s="6">
        <v>0</v>
      </c>
      <c r="I1143" s="6">
        <v>0</v>
      </c>
      <c r="J1143" s="6">
        <v>0</v>
      </c>
      <c r="K1143" s="6">
        <v>0</v>
      </c>
      <c r="L1143" s="6">
        <v>0</v>
      </c>
      <c r="M1143" s="6">
        <v>0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5">
        <v>120</v>
      </c>
      <c r="Y1143" s="109">
        <v>0</v>
      </c>
    </row>
    <row r="1144" spans="1:25" ht="26" x14ac:dyDescent="0.35">
      <c r="A1144" s="85">
        <v>501080007</v>
      </c>
      <c r="B1144" s="30" t="s">
        <v>2344</v>
      </c>
      <c r="C1144" s="13">
        <v>0</v>
      </c>
      <c r="D1144" s="6">
        <v>0</v>
      </c>
      <c r="E1144" s="6">
        <v>0</v>
      </c>
      <c r="F1144" s="6">
        <v>0</v>
      </c>
      <c r="G1144" s="6">
        <v>0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  <c r="M1144" s="6">
        <v>0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5">
        <v>130</v>
      </c>
      <c r="Y1144" s="109">
        <v>0</v>
      </c>
    </row>
    <row r="1145" spans="1:25" x14ac:dyDescent="0.35">
      <c r="A1145" s="85">
        <v>501080008</v>
      </c>
      <c r="B1145" s="30" t="s">
        <v>914</v>
      </c>
      <c r="C1145" s="13">
        <v>0</v>
      </c>
      <c r="D1145" s="6">
        <v>0</v>
      </c>
      <c r="E1145" s="6">
        <v>0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5">
        <v>120</v>
      </c>
      <c r="Y1145" s="109">
        <v>0</v>
      </c>
    </row>
    <row r="1146" spans="1:25" x14ac:dyDescent="0.35">
      <c r="A1146" s="85">
        <v>501080009</v>
      </c>
      <c r="B1146" s="30" t="s">
        <v>915</v>
      </c>
      <c r="C1146" s="13">
        <v>0</v>
      </c>
      <c r="D1146" s="6">
        <v>0</v>
      </c>
      <c r="E1146" s="6">
        <v>0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5">
        <v>120</v>
      </c>
      <c r="Y1146" s="109">
        <v>0</v>
      </c>
    </row>
    <row r="1147" spans="1:25" x14ac:dyDescent="0.35">
      <c r="A1147" s="85">
        <v>501080010</v>
      </c>
      <c r="B1147" s="30" t="s">
        <v>916</v>
      </c>
      <c r="C1147" s="13">
        <v>0</v>
      </c>
      <c r="D1147" s="6">
        <v>0</v>
      </c>
      <c r="E1147" s="6">
        <v>0</v>
      </c>
      <c r="F1147" s="6">
        <v>0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5">
        <v>120</v>
      </c>
      <c r="Y1147" s="109">
        <v>0</v>
      </c>
    </row>
    <row r="1148" spans="1:25" x14ac:dyDescent="0.35">
      <c r="A1148" s="85">
        <v>501080011</v>
      </c>
      <c r="B1148" s="30" t="s">
        <v>917</v>
      </c>
      <c r="C1148" s="13">
        <v>0</v>
      </c>
      <c r="D1148" s="6">
        <v>0</v>
      </c>
      <c r="E1148" s="6">
        <v>0</v>
      </c>
      <c r="F1148" s="6">
        <v>0</v>
      </c>
      <c r="G1148" s="6">
        <v>0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5">
        <v>120</v>
      </c>
      <c r="Y1148" s="109">
        <v>0</v>
      </c>
    </row>
    <row r="1149" spans="1:25" x14ac:dyDescent="0.35">
      <c r="A1149" s="85">
        <v>501080012</v>
      </c>
      <c r="B1149" s="30" t="s">
        <v>918</v>
      </c>
      <c r="C1149" s="13">
        <v>0</v>
      </c>
      <c r="D1149" s="6">
        <v>0</v>
      </c>
      <c r="E1149" s="6">
        <v>0</v>
      </c>
      <c r="F1149" s="6">
        <v>0</v>
      </c>
      <c r="G1149" s="6">
        <v>0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5">
        <v>120</v>
      </c>
      <c r="Y1149" s="109">
        <v>0</v>
      </c>
    </row>
    <row r="1150" spans="1:25" x14ac:dyDescent="0.35">
      <c r="A1150" s="85">
        <v>501080013</v>
      </c>
      <c r="B1150" s="30" t="s">
        <v>919</v>
      </c>
      <c r="C1150" s="13">
        <v>0</v>
      </c>
      <c r="D1150" s="6">
        <v>0</v>
      </c>
      <c r="E1150" s="6">
        <v>0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5">
        <v>120</v>
      </c>
      <c r="Y1150" s="109">
        <v>0</v>
      </c>
    </row>
    <row r="1151" spans="1:25" x14ac:dyDescent="0.35">
      <c r="A1151" s="85">
        <v>501080014</v>
      </c>
      <c r="B1151" s="30" t="s">
        <v>920</v>
      </c>
      <c r="C1151" s="13">
        <v>0</v>
      </c>
      <c r="D1151" s="6">
        <v>0</v>
      </c>
      <c r="E1151" s="6">
        <v>0</v>
      </c>
      <c r="F1151" s="6">
        <v>0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5">
        <v>120</v>
      </c>
      <c r="Y1151" s="109">
        <v>0</v>
      </c>
    </row>
    <row r="1152" spans="1:25" ht="26" x14ac:dyDescent="0.35">
      <c r="A1152" s="85">
        <v>501080015</v>
      </c>
      <c r="B1152" s="30" t="s">
        <v>921</v>
      </c>
      <c r="C1152" s="13">
        <v>0</v>
      </c>
      <c r="D1152" s="6">
        <v>0</v>
      </c>
      <c r="E1152" s="6">
        <v>0</v>
      </c>
      <c r="F1152" s="6">
        <v>0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5">
        <v>120</v>
      </c>
      <c r="Y1152" s="109">
        <v>0</v>
      </c>
    </row>
    <row r="1153" spans="1:25" x14ac:dyDescent="0.35">
      <c r="A1153" s="85">
        <v>501080016</v>
      </c>
      <c r="B1153" s="30" t="s">
        <v>922</v>
      </c>
      <c r="C1153" s="13">
        <v>0</v>
      </c>
      <c r="D1153" s="6">
        <v>0</v>
      </c>
      <c r="E1153" s="6">
        <v>0</v>
      </c>
      <c r="F1153" s="6">
        <v>0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5">
        <v>120</v>
      </c>
      <c r="Y1153" s="109">
        <v>0</v>
      </c>
    </row>
    <row r="1154" spans="1:25" x14ac:dyDescent="0.35">
      <c r="A1154" s="85">
        <v>501080017</v>
      </c>
      <c r="B1154" s="30" t="s">
        <v>923</v>
      </c>
      <c r="C1154" s="13">
        <v>0</v>
      </c>
      <c r="D1154" s="6">
        <v>0</v>
      </c>
      <c r="E1154" s="6">
        <v>0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5">
        <v>130</v>
      </c>
      <c r="Y1154" s="109">
        <v>0</v>
      </c>
    </row>
    <row r="1155" spans="1:25" ht="26" x14ac:dyDescent="0.35">
      <c r="A1155" s="85">
        <v>501080018</v>
      </c>
      <c r="B1155" s="30" t="s">
        <v>2345</v>
      </c>
      <c r="C1155" s="13">
        <v>0</v>
      </c>
      <c r="D1155" s="6">
        <v>0</v>
      </c>
      <c r="E1155" s="6">
        <v>0</v>
      </c>
      <c r="F1155" s="6">
        <v>0</v>
      </c>
      <c r="G1155" s="6">
        <v>0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5">
        <v>120</v>
      </c>
      <c r="Y1155" s="109">
        <v>0</v>
      </c>
    </row>
    <row r="1156" spans="1:25" x14ac:dyDescent="0.35">
      <c r="A1156" s="85">
        <v>501080019</v>
      </c>
      <c r="B1156" s="30" t="s">
        <v>924</v>
      </c>
      <c r="C1156" s="13">
        <v>0</v>
      </c>
      <c r="D1156" s="6">
        <v>0</v>
      </c>
      <c r="E1156" s="6">
        <v>0</v>
      </c>
      <c r="F1156" s="6">
        <v>0</v>
      </c>
      <c r="G1156" s="6">
        <v>0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5">
        <v>130</v>
      </c>
      <c r="Y1156" s="109">
        <v>0</v>
      </c>
    </row>
    <row r="1157" spans="1:25" x14ac:dyDescent="0.35">
      <c r="A1157" s="85">
        <v>501080020</v>
      </c>
      <c r="B1157" s="30" t="s">
        <v>925</v>
      </c>
      <c r="C1157" s="13">
        <v>0</v>
      </c>
      <c r="D1157" s="6">
        <v>0</v>
      </c>
      <c r="E1157" s="6">
        <v>0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5">
        <v>130</v>
      </c>
      <c r="Y1157" s="109">
        <v>0</v>
      </c>
    </row>
    <row r="1158" spans="1:25" x14ac:dyDescent="0.35">
      <c r="A1158" s="85">
        <v>501080021</v>
      </c>
      <c r="B1158" s="30" t="s">
        <v>926</v>
      </c>
      <c r="C1158" s="13">
        <v>0</v>
      </c>
      <c r="D1158" s="6">
        <v>0</v>
      </c>
      <c r="E1158" s="6">
        <v>0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5">
        <v>120</v>
      </c>
      <c r="Y1158" s="109">
        <v>0</v>
      </c>
    </row>
    <row r="1159" spans="1:25" ht="26" x14ac:dyDescent="0.35">
      <c r="A1159" s="85">
        <v>501080022</v>
      </c>
      <c r="B1159" s="30" t="s">
        <v>927</v>
      </c>
      <c r="C1159" s="13">
        <v>0</v>
      </c>
      <c r="D1159" s="6">
        <v>0</v>
      </c>
      <c r="E1159" s="6">
        <v>0</v>
      </c>
      <c r="F1159" s="6">
        <v>0</v>
      </c>
      <c r="G1159" s="6">
        <v>0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5">
        <v>120</v>
      </c>
      <c r="Y1159" s="109">
        <v>0</v>
      </c>
    </row>
    <row r="1160" spans="1:25" ht="26" x14ac:dyDescent="0.35">
      <c r="A1160" s="85">
        <v>501080023</v>
      </c>
      <c r="B1160" s="30" t="s">
        <v>928</v>
      </c>
      <c r="C1160" s="13">
        <v>0</v>
      </c>
      <c r="D1160" s="6">
        <v>0</v>
      </c>
      <c r="E1160" s="6">
        <v>0</v>
      </c>
      <c r="F1160" s="6">
        <v>0</v>
      </c>
      <c r="G1160" s="6">
        <v>0</v>
      </c>
      <c r="H1160" s="6">
        <v>0</v>
      </c>
      <c r="I1160" s="6">
        <v>0</v>
      </c>
      <c r="J1160" s="6">
        <v>0</v>
      </c>
      <c r="K1160" s="6">
        <v>0</v>
      </c>
      <c r="L1160" s="6">
        <v>0</v>
      </c>
      <c r="M1160" s="6">
        <v>0</v>
      </c>
      <c r="N1160" s="6">
        <v>0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5">
        <v>120</v>
      </c>
      <c r="Y1160" s="109">
        <v>0</v>
      </c>
    </row>
    <row r="1161" spans="1:25" x14ac:dyDescent="0.35">
      <c r="A1161" s="85">
        <v>501080024</v>
      </c>
      <c r="B1161" s="30" t="s">
        <v>929</v>
      </c>
      <c r="C1161" s="13">
        <v>0</v>
      </c>
      <c r="D1161" s="6">
        <v>0</v>
      </c>
      <c r="E1161" s="6">
        <v>0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5">
        <v>120</v>
      </c>
      <c r="Y1161" s="109">
        <v>0</v>
      </c>
    </row>
    <row r="1162" spans="1:25" ht="26" x14ac:dyDescent="0.35">
      <c r="A1162" s="85">
        <v>501080025</v>
      </c>
      <c r="B1162" s="30" t="s">
        <v>930</v>
      </c>
      <c r="C1162" s="13">
        <v>0</v>
      </c>
      <c r="D1162" s="6">
        <v>0</v>
      </c>
      <c r="E1162" s="6">
        <v>0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5">
        <v>120</v>
      </c>
      <c r="Y1162" s="109">
        <v>0</v>
      </c>
    </row>
    <row r="1163" spans="1:25" x14ac:dyDescent="0.35">
      <c r="A1163" s="85">
        <v>501080026</v>
      </c>
      <c r="B1163" s="30" t="s">
        <v>141</v>
      </c>
      <c r="C1163" s="13">
        <v>0</v>
      </c>
      <c r="D1163" s="6">
        <v>0</v>
      </c>
      <c r="E1163" s="6">
        <v>0</v>
      </c>
      <c r="F1163" s="6">
        <v>0</v>
      </c>
      <c r="G1163" s="6">
        <v>0</v>
      </c>
      <c r="H1163" s="6">
        <v>0</v>
      </c>
      <c r="I1163" s="6">
        <v>0</v>
      </c>
      <c r="J1163" s="6">
        <v>0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5">
        <v>130</v>
      </c>
      <c r="Y1163" s="109">
        <v>0</v>
      </c>
    </row>
    <row r="1164" spans="1:25" ht="26" x14ac:dyDescent="0.35">
      <c r="A1164" s="85">
        <v>501080027</v>
      </c>
      <c r="B1164" s="30" t="s">
        <v>2346</v>
      </c>
      <c r="C1164" s="13">
        <v>0</v>
      </c>
      <c r="D1164" s="6">
        <v>0</v>
      </c>
      <c r="E1164" s="6">
        <v>0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0</v>
      </c>
      <c r="L1164" s="6">
        <v>0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5">
        <v>120</v>
      </c>
      <c r="Y1164" s="109">
        <v>0</v>
      </c>
    </row>
    <row r="1165" spans="1:25" x14ac:dyDescent="0.35">
      <c r="A1165" s="85">
        <v>501080028</v>
      </c>
      <c r="B1165" s="30" t="s">
        <v>2347</v>
      </c>
      <c r="C1165" s="13">
        <v>0</v>
      </c>
      <c r="D1165" s="6">
        <v>0</v>
      </c>
      <c r="E1165" s="6">
        <v>0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5">
        <v>130</v>
      </c>
      <c r="Y1165" s="109">
        <v>0</v>
      </c>
    </row>
    <row r="1166" spans="1:25" x14ac:dyDescent="0.35">
      <c r="A1166" s="85">
        <v>501080029</v>
      </c>
      <c r="B1166" s="30" t="s">
        <v>2283</v>
      </c>
      <c r="C1166" s="13">
        <v>0</v>
      </c>
      <c r="D1166" s="6">
        <v>0</v>
      </c>
      <c r="E1166" s="6">
        <v>0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5">
        <v>130</v>
      </c>
      <c r="Y1166" s="109">
        <v>0</v>
      </c>
    </row>
    <row r="1167" spans="1:25" x14ac:dyDescent="0.35">
      <c r="A1167" s="85">
        <v>501080030</v>
      </c>
      <c r="B1167" s="30" t="s">
        <v>140</v>
      </c>
      <c r="C1167" s="13">
        <v>0</v>
      </c>
      <c r="D1167" s="6">
        <v>0</v>
      </c>
      <c r="E1167" s="6">
        <v>0</v>
      </c>
      <c r="F1167" s="6">
        <v>0</v>
      </c>
      <c r="G1167" s="6">
        <v>0</v>
      </c>
      <c r="H1167" s="6">
        <v>0</v>
      </c>
      <c r="I1167" s="6">
        <v>0</v>
      </c>
      <c r="J1167" s="6">
        <v>0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5">
        <v>130</v>
      </c>
      <c r="Y1167" s="109">
        <v>0</v>
      </c>
    </row>
    <row r="1168" spans="1:25" x14ac:dyDescent="0.35">
      <c r="A1168" s="85">
        <v>501080031</v>
      </c>
      <c r="B1168" s="30" t="s">
        <v>931</v>
      </c>
      <c r="C1168" s="13">
        <v>0</v>
      </c>
      <c r="D1168" s="6">
        <v>0</v>
      </c>
      <c r="E1168" s="6">
        <v>0</v>
      </c>
      <c r="F1168" s="6">
        <v>0</v>
      </c>
      <c r="G1168" s="6">
        <v>0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5">
        <v>120</v>
      </c>
      <c r="Y1168" s="109">
        <v>0</v>
      </c>
    </row>
    <row r="1169" spans="1:25" x14ac:dyDescent="0.35">
      <c r="A1169" s="85">
        <v>501080032</v>
      </c>
      <c r="B1169" s="30" t="s">
        <v>932</v>
      </c>
      <c r="C1169" s="13">
        <v>0</v>
      </c>
      <c r="D1169" s="6">
        <v>0</v>
      </c>
      <c r="E1169" s="6">
        <v>0</v>
      </c>
      <c r="F1169" s="6">
        <v>0</v>
      </c>
      <c r="G1169" s="6">
        <v>0</v>
      </c>
      <c r="H1169" s="6">
        <v>0</v>
      </c>
      <c r="I1169" s="6">
        <v>0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5">
        <v>120</v>
      </c>
      <c r="Y1169" s="109">
        <v>0</v>
      </c>
    </row>
    <row r="1170" spans="1:25" ht="26" x14ac:dyDescent="0.35">
      <c r="A1170" s="85">
        <v>501080033</v>
      </c>
      <c r="B1170" s="30" t="s">
        <v>933</v>
      </c>
      <c r="C1170" s="13">
        <v>0</v>
      </c>
      <c r="D1170" s="6">
        <v>0</v>
      </c>
      <c r="E1170" s="6">
        <v>0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5">
        <v>120</v>
      </c>
      <c r="Y1170" s="109">
        <v>0</v>
      </c>
    </row>
    <row r="1171" spans="1:25" x14ac:dyDescent="0.35">
      <c r="A1171" s="85">
        <v>501080034</v>
      </c>
      <c r="B1171" s="30" t="s">
        <v>934</v>
      </c>
      <c r="C1171" s="13">
        <v>0</v>
      </c>
      <c r="D1171" s="6">
        <v>0</v>
      </c>
      <c r="E1171" s="6">
        <v>0</v>
      </c>
      <c r="F1171" s="6">
        <v>0</v>
      </c>
      <c r="G1171" s="6">
        <v>0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5">
        <v>120</v>
      </c>
      <c r="Y1171" s="109">
        <v>0</v>
      </c>
    </row>
    <row r="1172" spans="1:25" ht="26" x14ac:dyDescent="0.35">
      <c r="A1172" s="85">
        <v>501080035</v>
      </c>
      <c r="B1172" s="30" t="s">
        <v>2348</v>
      </c>
      <c r="C1172" s="13">
        <v>0</v>
      </c>
      <c r="D1172" s="6">
        <v>0</v>
      </c>
      <c r="E1172" s="6">
        <v>0</v>
      </c>
      <c r="F1172" s="6">
        <v>0</v>
      </c>
      <c r="G1172" s="6">
        <v>0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5">
        <v>130</v>
      </c>
      <c r="Y1172" s="109">
        <v>0</v>
      </c>
    </row>
    <row r="1173" spans="1:25" x14ac:dyDescent="0.35">
      <c r="A1173" s="85">
        <v>501080036</v>
      </c>
      <c r="B1173" s="30" t="s">
        <v>935</v>
      </c>
      <c r="C1173" s="13">
        <v>0</v>
      </c>
      <c r="D1173" s="6">
        <v>0</v>
      </c>
      <c r="E1173" s="6">
        <v>0</v>
      </c>
      <c r="F1173" s="6">
        <v>0</v>
      </c>
      <c r="G1173" s="6">
        <v>0</v>
      </c>
      <c r="H1173" s="6">
        <v>0</v>
      </c>
      <c r="I1173" s="6">
        <v>0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0</v>
      </c>
      <c r="W1173" s="6">
        <v>0</v>
      </c>
      <c r="X1173" s="5">
        <v>120</v>
      </c>
      <c r="Y1173" s="109">
        <v>0</v>
      </c>
    </row>
    <row r="1174" spans="1:25" x14ac:dyDescent="0.35">
      <c r="A1174" s="85">
        <v>501080037</v>
      </c>
      <c r="B1174" s="30" t="s">
        <v>936</v>
      </c>
      <c r="C1174" s="13">
        <v>0</v>
      </c>
      <c r="D1174" s="6">
        <v>0</v>
      </c>
      <c r="E1174" s="6">
        <v>0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5">
        <v>120</v>
      </c>
      <c r="Y1174" s="109">
        <v>0</v>
      </c>
    </row>
    <row r="1175" spans="1:25" x14ac:dyDescent="0.35">
      <c r="A1175" s="85">
        <v>501080038</v>
      </c>
      <c r="B1175" s="30" t="s">
        <v>116</v>
      </c>
      <c r="C1175" s="13">
        <v>0</v>
      </c>
      <c r="D1175" s="6">
        <v>0</v>
      </c>
      <c r="E1175" s="6">
        <v>0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6">
        <v>0</v>
      </c>
      <c r="X1175" s="5">
        <v>120</v>
      </c>
      <c r="Y1175" s="109">
        <v>0</v>
      </c>
    </row>
    <row r="1176" spans="1:25" ht="26" x14ac:dyDescent="0.35">
      <c r="A1176" s="85">
        <v>501080039</v>
      </c>
      <c r="B1176" s="30" t="s">
        <v>937</v>
      </c>
      <c r="C1176" s="13">
        <v>0</v>
      </c>
      <c r="D1176" s="6">
        <v>0</v>
      </c>
      <c r="E1176" s="6">
        <v>0</v>
      </c>
      <c r="F1176" s="6">
        <v>0</v>
      </c>
      <c r="G1176" s="6">
        <v>0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5">
        <v>130</v>
      </c>
      <c r="Y1176" s="109">
        <v>0</v>
      </c>
    </row>
    <row r="1177" spans="1:25" ht="26" x14ac:dyDescent="0.35">
      <c r="A1177" s="85">
        <v>501080040</v>
      </c>
      <c r="B1177" s="30" t="s">
        <v>938</v>
      </c>
      <c r="C1177" s="13">
        <v>0</v>
      </c>
      <c r="D1177" s="6">
        <v>0</v>
      </c>
      <c r="E1177" s="6">
        <v>0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5">
        <v>130</v>
      </c>
      <c r="Y1177" s="109">
        <v>0</v>
      </c>
    </row>
    <row r="1178" spans="1:25" x14ac:dyDescent="0.35">
      <c r="A1178" s="85">
        <v>501080041</v>
      </c>
      <c r="B1178" s="30" t="s">
        <v>939</v>
      </c>
      <c r="C1178" s="13">
        <v>0</v>
      </c>
      <c r="D1178" s="6">
        <v>0</v>
      </c>
      <c r="E1178" s="6">
        <v>0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5">
        <v>120</v>
      </c>
      <c r="Y1178" s="109">
        <v>0</v>
      </c>
    </row>
    <row r="1179" spans="1:25" ht="26" x14ac:dyDescent="0.35">
      <c r="A1179" s="85">
        <v>501080042</v>
      </c>
      <c r="B1179" s="30" t="s">
        <v>940</v>
      </c>
      <c r="C1179" s="13">
        <v>0</v>
      </c>
      <c r="D1179" s="6">
        <v>0</v>
      </c>
      <c r="E1179" s="6">
        <v>0</v>
      </c>
      <c r="F1179" s="6">
        <v>0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5">
        <v>120</v>
      </c>
      <c r="Y1179" s="109">
        <v>0</v>
      </c>
    </row>
    <row r="1180" spans="1:25" ht="26" x14ac:dyDescent="0.35">
      <c r="A1180" s="85">
        <v>501080043</v>
      </c>
      <c r="B1180" s="30" t="s">
        <v>941</v>
      </c>
      <c r="C1180" s="13">
        <v>0</v>
      </c>
      <c r="D1180" s="6">
        <v>0</v>
      </c>
      <c r="E1180" s="6">
        <v>0</v>
      </c>
      <c r="F1180" s="6">
        <v>0</v>
      </c>
      <c r="G1180" s="6">
        <v>0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5">
        <v>130</v>
      </c>
      <c r="Y1180" s="109">
        <v>0</v>
      </c>
    </row>
    <row r="1181" spans="1:25" x14ac:dyDescent="0.35">
      <c r="A1181" s="85">
        <v>501080044</v>
      </c>
      <c r="B1181" s="30" t="s">
        <v>942</v>
      </c>
      <c r="C1181" s="13">
        <v>0</v>
      </c>
      <c r="D1181" s="6">
        <v>0</v>
      </c>
      <c r="E1181" s="6">
        <v>0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5">
        <v>120</v>
      </c>
      <c r="Y1181" s="109">
        <v>0</v>
      </c>
    </row>
    <row r="1182" spans="1:25" x14ac:dyDescent="0.35">
      <c r="A1182" s="85">
        <v>501080045</v>
      </c>
      <c r="B1182" s="30" t="s">
        <v>943</v>
      </c>
      <c r="C1182" s="13">
        <v>0</v>
      </c>
      <c r="D1182" s="6">
        <v>0</v>
      </c>
      <c r="E1182" s="6">
        <v>0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5">
        <v>120</v>
      </c>
      <c r="Y1182" s="109">
        <v>0</v>
      </c>
    </row>
    <row r="1183" spans="1:25" ht="26" x14ac:dyDescent="0.35">
      <c r="A1183" s="85">
        <v>501080046</v>
      </c>
      <c r="B1183" s="30" t="s">
        <v>2349</v>
      </c>
      <c r="C1183" s="13">
        <v>0</v>
      </c>
      <c r="D1183" s="6">
        <v>0</v>
      </c>
      <c r="E1183" s="6">
        <v>0</v>
      </c>
      <c r="F1183" s="6">
        <v>0</v>
      </c>
      <c r="G1183" s="6">
        <v>0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5">
        <v>120</v>
      </c>
      <c r="Y1183" s="109">
        <v>0</v>
      </c>
    </row>
    <row r="1184" spans="1:25" ht="26" x14ac:dyDescent="0.35">
      <c r="A1184" s="85">
        <v>501080047</v>
      </c>
      <c r="B1184" s="30" t="s">
        <v>944</v>
      </c>
      <c r="C1184" s="13">
        <v>0</v>
      </c>
      <c r="D1184" s="6">
        <v>0</v>
      </c>
      <c r="E1184" s="6">
        <v>0</v>
      </c>
      <c r="F1184" s="6">
        <v>0</v>
      </c>
      <c r="G1184" s="6">
        <v>0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5">
        <v>120</v>
      </c>
      <c r="Y1184" s="109">
        <v>0</v>
      </c>
    </row>
    <row r="1185" spans="1:25" ht="26" x14ac:dyDescent="0.35">
      <c r="A1185" s="85">
        <v>501080048</v>
      </c>
      <c r="B1185" s="30" t="s">
        <v>945</v>
      </c>
      <c r="C1185" s="13">
        <v>0</v>
      </c>
      <c r="D1185" s="6">
        <v>0</v>
      </c>
      <c r="E1185" s="6">
        <v>0</v>
      </c>
      <c r="F1185" s="6">
        <v>0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5">
        <v>130</v>
      </c>
      <c r="Y1185" s="109">
        <v>0</v>
      </c>
    </row>
    <row r="1186" spans="1:25" ht="26" x14ac:dyDescent="0.35">
      <c r="A1186" s="85">
        <v>501080049</v>
      </c>
      <c r="B1186" s="30" t="s">
        <v>946</v>
      </c>
      <c r="C1186" s="13">
        <v>0</v>
      </c>
      <c r="D1186" s="6">
        <v>0</v>
      </c>
      <c r="E1186" s="6">
        <v>0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5">
        <v>130</v>
      </c>
      <c r="Y1186" s="109">
        <v>0</v>
      </c>
    </row>
    <row r="1187" spans="1:25" ht="26" x14ac:dyDescent="0.35">
      <c r="A1187" s="85">
        <v>501080050</v>
      </c>
      <c r="B1187" s="30" t="s">
        <v>947</v>
      </c>
      <c r="C1187" s="13">
        <v>0</v>
      </c>
      <c r="D1187" s="6">
        <v>0</v>
      </c>
      <c r="E1187" s="6">
        <v>0</v>
      </c>
      <c r="F1187" s="6">
        <v>0</v>
      </c>
      <c r="G1187" s="6">
        <v>0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5">
        <v>120</v>
      </c>
      <c r="Y1187" s="109">
        <v>0</v>
      </c>
    </row>
    <row r="1188" spans="1:25" ht="26" x14ac:dyDescent="0.35">
      <c r="A1188" s="85">
        <v>501080051</v>
      </c>
      <c r="B1188" s="30" t="s">
        <v>948</v>
      </c>
      <c r="C1188" s="13">
        <v>0</v>
      </c>
      <c r="D1188" s="6">
        <v>0</v>
      </c>
      <c r="E1188" s="6">
        <v>0</v>
      </c>
      <c r="F1188" s="6">
        <v>0</v>
      </c>
      <c r="G1188" s="6">
        <v>0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5">
        <v>120</v>
      </c>
      <c r="Y1188" s="109">
        <v>0</v>
      </c>
    </row>
    <row r="1189" spans="1:25" x14ac:dyDescent="0.35">
      <c r="A1189" s="85">
        <v>501080052</v>
      </c>
      <c r="B1189" s="30" t="s">
        <v>949</v>
      </c>
      <c r="C1189" s="13">
        <v>0</v>
      </c>
      <c r="D1189" s="6">
        <v>0</v>
      </c>
      <c r="E1189" s="6">
        <v>0</v>
      </c>
      <c r="F1189" s="6">
        <v>0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5">
        <v>120</v>
      </c>
      <c r="Y1189" s="109">
        <v>0</v>
      </c>
    </row>
    <row r="1190" spans="1:25" ht="26" x14ac:dyDescent="0.35">
      <c r="A1190" s="85">
        <v>501080053</v>
      </c>
      <c r="B1190" s="30" t="s">
        <v>950</v>
      </c>
      <c r="C1190" s="13">
        <v>0</v>
      </c>
      <c r="D1190" s="6">
        <v>0</v>
      </c>
      <c r="E1190" s="6">
        <v>0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5">
        <v>130</v>
      </c>
      <c r="Y1190" s="109">
        <v>0</v>
      </c>
    </row>
    <row r="1191" spans="1:25" ht="25.5" customHeight="1" x14ac:dyDescent="0.35">
      <c r="A1191" s="85">
        <v>501080054</v>
      </c>
      <c r="B1191" s="30" t="s">
        <v>951</v>
      </c>
      <c r="C1191" s="13">
        <v>0</v>
      </c>
      <c r="D1191" s="6">
        <v>0</v>
      </c>
      <c r="E1191" s="6">
        <v>0</v>
      </c>
      <c r="F1191" s="6">
        <v>0</v>
      </c>
      <c r="G1191" s="6">
        <v>0</v>
      </c>
      <c r="H1191" s="6">
        <v>0</v>
      </c>
      <c r="I1191" s="6">
        <v>0</v>
      </c>
      <c r="J1191" s="6">
        <v>0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5">
        <v>130</v>
      </c>
      <c r="Y1191" s="109">
        <v>0</v>
      </c>
    </row>
    <row r="1192" spans="1:25" ht="26" x14ac:dyDescent="0.35">
      <c r="A1192" s="85">
        <v>501080055</v>
      </c>
      <c r="B1192" s="30" t="s">
        <v>952</v>
      </c>
      <c r="C1192" s="13">
        <v>0</v>
      </c>
      <c r="D1192" s="6">
        <v>0</v>
      </c>
      <c r="E1192" s="6">
        <v>0</v>
      </c>
      <c r="F1192" s="6">
        <v>0</v>
      </c>
      <c r="G1192" s="6">
        <v>0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5">
        <v>130</v>
      </c>
      <c r="Y1192" s="109">
        <v>0</v>
      </c>
    </row>
    <row r="1193" spans="1:25" x14ac:dyDescent="0.35">
      <c r="A1193" s="85">
        <v>501080056</v>
      </c>
      <c r="B1193" s="30" t="s">
        <v>953</v>
      </c>
      <c r="C1193" s="13">
        <v>0</v>
      </c>
      <c r="D1193" s="6">
        <v>0</v>
      </c>
      <c r="E1193" s="6">
        <v>0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5">
        <v>130</v>
      </c>
      <c r="Y1193" s="109">
        <v>0</v>
      </c>
    </row>
    <row r="1194" spans="1:25" x14ac:dyDescent="0.35">
      <c r="A1194" s="85">
        <v>501080057</v>
      </c>
      <c r="B1194" s="30" t="s">
        <v>2350</v>
      </c>
      <c r="C1194" s="13">
        <v>0</v>
      </c>
      <c r="D1194" s="6">
        <v>0</v>
      </c>
      <c r="E1194" s="6">
        <v>0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5">
        <v>120</v>
      </c>
      <c r="Y1194" s="109">
        <v>0</v>
      </c>
    </row>
    <row r="1195" spans="1:25" ht="26" x14ac:dyDescent="0.35">
      <c r="A1195" s="85">
        <v>501080058</v>
      </c>
      <c r="B1195" s="30" t="s">
        <v>954</v>
      </c>
      <c r="C1195" s="13">
        <v>0</v>
      </c>
      <c r="D1195" s="6">
        <v>0</v>
      </c>
      <c r="E1195" s="6">
        <v>0</v>
      </c>
      <c r="F1195" s="6">
        <v>0</v>
      </c>
      <c r="G1195" s="6">
        <v>0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5">
        <v>120</v>
      </c>
      <c r="Y1195" s="109">
        <v>0</v>
      </c>
    </row>
    <row r="1196" spans="1:25" x14ac:dyDescent="0.35">
      <c r="A1196" s="85">
        <v>501080059</v>
      </c>
      <c r="B1196" s="30" t="s">
        <v>955</v>
      </c>
      <c r="C1196" s="13">
        <v>0</v>
      </c>
      <c r="D1196" s="6">
        <v>0</v>
      </c>
      <c r="E1196" s="6">
        <v>0</v>
      </c>
      <c r="F1196" s="6">
        <v>0</v>
      </c>
      <c r="G1196" s="6">
        <v>0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5">
        <v>130</v>
      </c>
      <c r="Y1196" s="109">
        <v>0</v>
      </c>
    </row>
    <row r="1197" spans="1:25" ht="26" x14ac:dyDescent="0.35">
      <c r="A1197" s="85">
        <v>501080060</v>
      </c>
      <c r="B1197" s="30" t="s">
        <v>956</v>
      </c>
      <c r="C1197" s="13">
        <v>0</v>
      </c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5">
        <v>130</v>
      </c>
      <c r="Y1197" s="109">
        <v>0</v>
      </c>
    </row>
    <row r="1198" spans="1:25" ht="26" x14ac:dyDescent="0.35">
      <c r="A1198" s="85">
        <v>501080061</v>
      </c>
      <c r="B1198" s="30" t="s">
        <v>957</v>
      </c>
      <c r="C1198" s="13">
        <v>0</v>
      </c>
      <c r="D1198" s="6">
        <v>0</v>
      </c>
      <c r="E1198" s="6">
        <v>0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5">
        <v>120</v>
      </c>
      <c r="Y1198" s="109">
        <v>0</v>
      </c>
    </row>
    <row r="1199" spans="1:25" x14ac:dyDescent="0.35">
      <c r="A1199" s="85">
        <v>501080062</v>
      </c>
      <c r="B1199" s="30" t="s">
        <v>958</v>
      </c>
      <c r="C1199" s="13">
        <v>0</v>
      </c>
      <c r="D1199" s="6">
        <v>0</v>
      </c>
      <c r="E1199" s="6">
        <v>0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5">
        <v>130</v>
      </c>
      <c r="Y1199" s="109">
        <v>0</v>
      </c>
    </row>
    <row r="1200" spans="1:25" x14ac:dyDescent="0.35">
      <c r="A1200" s="85">
        <v>501080063</v>
      </c>
      <c r="B1200" s="30" t="s">
        <v>959</v>
      </c>
      <c r="C1200" s="13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5">
        <v>130</v>
      </c>
      <c r="Y1200" s="109">
        <v>0</v>
      </c>
    </row>
    <row r="1201" spans="1:25" x14ac:dyDescent="0.35">
      <c r="A1201" s="85">
        <v>501080064</v>
      </c>
      <c r="B1201" s="30" t="s">
        <v>960</v>
      </c>
      <c r="C1201" s="13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5">
        <v>130</v>
      </c>
      <c r="Y1201" s="109">
        <v>0</v>
      </c>
    </row>
    <row r="1202" spans="1:25" x14ac:dyDescent="0.35">
      <c r="A1202" s="85">
        <v>501080065</v>
      </c>
      <c r="B1202" s="30" t="s">
        <v>961</v>
      </c>
      <c r="C1202" s="13">
        <v>0</v>
      </c>
      <c r="D1202" s="6">
        <v>0</v>
      </c>
      <c r="E1202" s="6">
        <v>0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5">
        <v>130</v>
      </c>
      <c r="Y1202" s="109">
        <v>0</v>
      </c>
    </row>
    <row r="1203" spans="1:25" x14ac:dyDescent="0.35">
      <c r="A1203" s="85">
        <v>501080066</v>
      </c>
      <c r="B1203" s="30" t="s">
        <v>962</v>
      </c>
      <c r="C1203" s="13">
        <v>0</v>
      </c>
      <c r="D1203" s="6">
        <v>0</v>
      </c>
      <c r="E1203" s="6">
        <v>0</v>
      </c>
      <c r="F1203" s="6">
        <v>0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5">
        <v>130</v>
      </c>
      <c r="Y1203" s="109">
        <v>0</v>
      </c>
    </row>
    <row r="1204" spans="1:25" x14ac:dyDescent="0.35">
      <c r="A1204" s="85">
        <v>501080067</v>
      </c>
      <c r="B1204" s="30" t="s">
        <v>963</v>
      </c>
      <c r="C1204" s="13">
        <v>0</v>
      </c>
      <c r="D1204" s="6">
        <v>0</v>
      </c>
      <c r="E1204" s="6">
        <v>0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0</v>
      </c>
      <c r="L1204" s="6">
        <v>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5">
        <v>130</v>
      </c>
      <c r="Y1204" s="109">
        <v>0</v>
      </c>
    </row>
    <row r="1205" spans="1:25" ht="26" x14ac:dyDescent="0.35">
      <c r="A1205" s="85">
        <v>501080068</v>
      </c>
      <c r="B1205" s="30" t="s">
        <v>964</v>
      </c>
      <c r="C1205" s="13">
        <v>0</v>
      </c>
      <c r="D1205" s="6">
        <v>0</v>
      </c>
      <c r="E1205" s="6">
        <v>0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5">
        <v>130</v>
      </c>
      <c r="Y1205" s="109">
        <v>0</v>
      </c>
    </row>
    <row r="1206" spans="1:25" ht="12.75" customHeight="1" x14ac:dyDescent="0.35">
      <c r="A1206" s="85">
        <v>501080069</v>
      </c>
      <c r="B1206" s="30" t="s">
        <v>965</v>
      </c>
      <c r="C1206" s="13">
        <v>0</v>
      </c>
      <c r="D1206" s="6">
        <v>0</v>
      </c>
      <c r="E1206" s="6">
        <v>0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5">
        <v>120</v>
      </c>
      <c r="Y1206" s="109">
        <v>0</v>
      </c>
    </row>
    <row r="1207" spans="1:25" x14ac:dyDescent="0.35">
      <c r="A1207" s="85">
        <v>501080070</v>
      </c>
      <c r="B1207" s="30" t="s">
        <v>966</v>
      </c>
      <c r="C1207" s="13">
        <v>0</v>
      </c>
      <c r="D1207" s="6">
        <v>0</v>
      </c>
      <c r="E1207" s="6">
        <v>0</v>
      </c>
      <c r="F1207" s="6">
        <v>0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5">
        <v>120</v>
      </c>
      <c r="Y1207" s="109">
        <v>0</v>
      </c>
    </row>
    <row r="1208" spans="1:25" x14ac:dyDescent="0.35">
      <c r="A1208" s="85">
        <v>501080071</v>
      </c>
      <c r="B1208" s="30" t="s">
        <v>967</v>
      </c>
      <c r="C1208" s="13">
        <v>0</v>
      </c>
      <c r="D1208" s="6">
        <v>0</v>
      </c>
      <c r="E1208" s="6">
        <v>0</v>
      </c>
      <c r="F1208" s="6">
        <v>0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5">
        <v>120</v>
      </c>
      <c r="Y1208" s="109">
        <v>0</v>
      </c>
    </row>
    <row r="1209" spans="1:25" x14ac:dyDescent="0.35">
      <c r="A1209" s="85">
        <v>501080072</v>
      </c>
      <c r="B1209" s="30" t="s">
        <v>968</v>
      </c>
      <c r="C1209" s="13">
        <v>0</v>
      </c>
      <c r="D1209" s="6">
        <v>0</v>
      </c>
      <c r="E1209" s="6">
        <v>0</v>
      </c>
      <c r="F1209" s="6">
        <v>0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5">
        <v>130</v>
      </c>
      <c r="Y1209" s="109">
        <v>0</v>
      </c>
    </row>
    <row r="1210" spans="1:25" ht="26" x14ac:dyDescent="0.35">
      <c r="A1210" s="85">
        <v>501080073</v>
      </c>
      <c r="B1210" s="30" t="s">
        <v>969</v>
      </c>
      <c r="C1210" s="13">
        <v>0</v>
      </c>
      <c r="D1210" s="6">
        <v>0</v>
      </c>
      <c r="E1210" s="6">
        <v>0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5">
        <v>130</v>
      </c>
      <c r="Y1210" s="109">
        <v>0</v>
      </c>
    </row>
    <row r="1211" spans="1:25" ht="39" x14ac:dyDescent="0.35">
      <c r="A1211" s="85">
        <v>501080074</v>
      </c>
      <c r="B1211" s="30" t="s">
        <v>2351</v>
      </c>
      <c r="C1211" s="13">
        <v>0</v>
      </c>
      <c r="D1211" s="6">
        <v>0</v>
      </c>
      <c r="E1211" s="6">
        <v>0</v>
      </c>
      <c r="F1211" s="6">
        <v>0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5">
        <v>130</v>
      </c>
      <c r="Y1211" s="109">
        <v>0</v>
      </c>
    </row>
    <row r="1212" spans="1:25" ht="26" x14ac:dyDescent="0.35">
      <c r="A1212" s="85">
        <v>501080075</v>
      </c>
      <c r="B1212" s="30" t="s">
        <v>970</v>
      </c>
      <c r="C1212" s="13">
        <v>0</v>
      </c>
      <c r="D1212" s="6">
        <v>0</v>
      </c>
      <c r="E1212" s="6">
        <v>0</v>
      </c>
      <c r="F1212" s="6">
        <v>0</v>
      </c>
      <c r="G1212" s="6">
        <v>0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5">
        <v>130</v>
      </c>
      <c r="Y1212" s="109">
        <v>0</v>
      </c>
    </row>
    <row r="1213" spans="1:25" x14ac:dyDescent="0.35">
      <c r="A1213" s="85">
        <v>501080076</v>
      </c>
      <c r="B1213" s="30" t="s">
        <v>971</v>
      </c>
      <c r="C1213" s="13">
        <v>0</v>
      </c>
      <c r="D1213" s="6">
        <v>0</v>
      </c>
      <c r="E1213" s="6">
        <v>0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5">
        <v>130</v>
      </c>
      <c r="Y1213" s="109">
        <v>0</v>
      </c>
    </row>
    <row r="1214" spans="1:25" x14ac:dyDescent="0.35">
      <c r="A1214" s="85">
        <v>501080077</v>
      </c>
      <c r="B1214" s="30" t="s">
        <v>972</v>
      </c>
      <c r="C1214" s="13">
        <v>0</v>
      </c>
      <c r="D1214" s="6">
        <v>0</v>
      </c>
      <c r="E1214" s="6">
        <v>0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5">
        <v>130</v>
      </c>
      <c r="Y1214" s="109">
        <v>0</v>
      </c>
    </row>
    <row r="1215" spans="1:25" ht="39" x14ac:dyDescent="0.35">
      <c r="A1215" s="85">
        <v>501080078</v>
      </c>
      <c r="B1215" s="30" t="s">
        <v>973</v>
      </c>
      <c r="C1215" s="13">
        <v>0</v>
      </c>
      <c r="D1215" s="6">
        <v>0</v>
      </c>
      <c r="E1215" s="6">
        <v>0</v>
      </c>
      <c r="F1215" s="6">
        <v>0</v>
      </c>
      <c r="G1215" s="6">
        <v>0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5">
        <v>120</v>
      </c>
      <c r="Y1215" s="109">
        <v>0</v>
      </c>
    </row>
    <row r="1216" spans="1:25" x14ac:dyDescent="0.35">
      <c r="A1216" s="85">
        <v>501080079</v>
      </c>
      <c r="B1216" s="30" t="s">
        <v>974</v>
      </c>
      <c r="C1216" s="13">
        <v>0</v>
      </c>
      <c r="D1216" s="6">
        <v>0</v>
      </c>
      <c r="E1216" s="6">
        <v>0</v>
      </c>
      <c r="F1216" s="6">
        <v>0</v>
      </c>
      <c r="G1216" s="6">
        <v>0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5">
        <v>120</v>
      </c>
      <c r="Y1216" s="109">
        <v>0</v>
      </c>
    </row>
    <row r="1217" spans="1:25" x14ac:dyDescent="0.35">
      <c r="A1217" s="85">
        <v>501080080</v>
      </c>
      <c r="B1217" s="30" t="s">
        <v>975</v>
      </c>
      <c r="C1217" s="13">
        <v>0</v>
      </c>
      <c r="D1217" s="6">
        <v>0</v>
      </c>
      <c r="E1217" s="6">
        <v>0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5">
        <v>130</v>
      </c>
      <c r="Y1217" s="109">
        <v>0</v>
      </c>
    </row>
    <row r="1218" spans="1:25" x14ac:dyDescent="0.35">
      <c r="A1218" s="85">
        <v>501080081</v>
      </c>
      <c r="B1218" s="30" t="s">
        <v>976</v>
      </c>
      <c r="C1218" s="13">
        <v>0</v>
      </c>
      <c r="D1218" s="6">
        <v>0</v>
      </c>
      <c r="E1218" s="6">
        <v>0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5">
        <v>120</v>
      </c>
      <c r="Y1218" s="109">
        <v>0</v>
      </c>
    </row>
    <row r="1219" spans="1:25" ht="26" x14ac:dyDescent="0.35">
      <c r="A1219" s="85">
        <v>501080082</v>
      </c>
      <c r="B1219" s="30" t="s">
        <v>977</v>
      </c>
      <c r="C1219" s="13">
        <v>0</v>
      </c>
      <c r="D1219" s="6">
        <v>0</v>
      </c>
      <c r="E1219" s="6">
        <v>0</v>
      </c>
      <c r="F1219" s="6">
        <v>0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5">
        <v>130</v>
      </c>
      <c r="Y1219" s="109">
        <v>0</v>
      </c>
    </row>
    <row r="1220" spans="1:25" x14ac:dyDescent="0.35">
      <c r="A1220" s="85">
        <v>501080083</v>
      </c>
      <c r="B1220" s="30" t="s">
        <v>978</v>
      </c>
      <c r="C1220" s="13">
        <v>0</v>
      </c>
      <c r="D1220" s="6">
        <v>0</v>
      </c>
      <c r="E1220" s="6">
        <v>0</v>
      </c>
      <c r="F1220" s="6">
        <v>0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5">
        <v>130</v>
      </c>
      <c r="Y1220" s="109">
        <v>0</v>
      </c>
    </row>
    <row r="1221" spans="1:25" x14ac:dyDescent="0.35">
      <c r="A1221" s="85">
        <v>501080084</v>
      </c>
      <c r="B1221" s="30" t="s">
        <v>979</v>
      </c>
      <c r="C1221" s="13">
        <v>0</v>
      </c>
      <c r="D1221" s="6">
        <v>0</v>
      </c>
      <c r="E1221" s="6">
        <v>0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5">
        <v>130</v>
      </c>
      <c r="Y1221" s="109">
        <v>0</v>
      </c>
    </row>
    <row r="1222" spans="1:25" x14ac:dyDescent="0.35">
      <c r="A1222" s="85">
        <v>501080085</v>
      </c>
      <c r="B1222" s="30" t="s">
        <v>1906</v>
      </c>
      <c r="C1222" s="13">
        <v>0</v>
      </c>
      <c r="D1222" s="6">
        <v>0</v>
      </c>
      <c r="E1222" s="6">
        <v>0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5">
        <v>130</v>
      </c>
      <c r="Y1222" s="109">
        <v>0</v>
      </c>
    </row>
    <row r="1223" spans="1:25" x14ac:dyDescent="0.35">
      <c r="A1223" s="85">
        <v>501080086</v>
      </c>
      <c r="B1223" s="30" t="s">
        <v>1907</v>
      </c>
      <c r="C1223" s="13">
        <v>0</v>
      </c>
      <c r="D1223" s="6">
        <v>0</v>
      </c>
      <c r="E1223" s="6">
        <v>0</v>
      </c>
      <c r="F1223" s="6">
        <v>0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5">
        <v>130</v>
      </c>
      <c r="Y1223" s="109">
        <v>0</v>
      </c>
    </row>
    <row r="1224" spans="1:25" x14ac:dyDescent="0.35">
      <c r="A1224" s="85">
        <v>501080087</v>
      </c>
      <c r="B1224" s="30" t="s">
        <v>1991</v>
      </c>
      <c r="C1224" s="13">
        <v>0</v>
      </c>
      <c r="D1224" s="6">
        <v>0</v>
      </c>
      <c r="E1224" s="6">
        <v>0</v>
      </c>
      <c r="F1224" s="6">
        <v>0</v>
      </c>
      <c r="G1224" s="6">
        <v>0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5">
        <v>130</v>
      </c>
      <c r="Y1224" s="109">
        <v>0</v>
      </c>
    </row>
    <row r="1225" spans="1:25" x14ac:dyDescent="0.35">
      <c r="A1225" s="85">
        <v>501080088</v>
      </c>
      <c r="B1225" s="30" t="s">
        <v>2082</v>
      </c>
      <c r="C1225" s="13">
        <v>0</v>
      </c>
      <c r="D1225" s="6">
        <v>0</v>
      </c>
      <c r="E1225" s="6">
        <v>0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5">
        <v>130</v>
      </c>
      <c r="Y1225" s="109">
        <v>0</v>
      </c>
    </row>
    <row r="1226" spans="1:25" ht="12.75" customHeight="1" x14ac:dyDescent="0.35">
      <c r="A1226" s="85">
        <v>501090000</v>
      </c>
      <c r="B1226" s="30" t="s">
        <v>2352</v>
      </c>
      <c r="C1226" s="13">
        <v>0</v>
      </c>
      <c r="D1226" s="6">
        <v>0</v>
      </c>
      <c r="E1226" s="6">
        <v>0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5">
        <v>120</v>
      </c>
      <c r="Y1226" s="109">
        <v>0</v>
      </c>
    </row>
    <row r="1227" spans="1:25" x14ac:dyDescent="0.35">
      <c r="A1227" s="85">
        <v>501090001</v>
      </c>
      <c r="B1227" s="30" t="s">
        <v>980</v>
      </c>
      <c r="C1227" s="13">
        <v>0</v>
      </c>
      <c r="D1227" s="6">
        <v>0</v>
      </c>
      <c r="E1227" s="6">
        <v>0</v>
      </c>
      <c r="F1227" s="6">
        <v>0</v>
      </c>
      <c r="G1227" s="6">
        <v>0</v>
      </c>
      <c r="H1227" s="6">
        <v>0</v>
      </c>
      <c r="I1227" s="6">
        <v>0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5">
        <v>130</v>
      </c>
      <c r="Y1227" s="109">
        <v>0</v>
      </c>
    </row>
    <row r="1228" spans="1:25" ht="26" x14ac:dyDescent="0.35">
      <c r="A1228" s="85">
        <v>501090002</v>
      </c>
      <c r="B1228" s="30" t="s">
        <v>981</v>
      </c>
      <c r="C1228" s="13">
        <v>0</v>
      </c>
      <c r="D1228" s="6">
        <v>0</v>
      </c>
      <c r="E1228" s="6">
        <v>0</v>
      </c>
      <c r="F1228" s="6">
        <v>0</v>
      </c>
      <c r="G1228" s="6">
        <v>0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5">
        <v>130</v>
      </c>
      <c r="Y1228" s="109">
        <v>0</v>
      </c>
    </row>
    <row r="1229" spans="1:25" ht="26" x14ac:dyDescent="0.35">
      <c r="A1229" s="85">
        <v>501090003</v>
      </c>
      <c r="B1229" s="30" t="s">
        <v>982</v>
      </c>
      <c r="C1229" s="13">
        <v>0</v>
      </c>
      <c r="D1229" s="6">
        <v>0</v>
      </c>
      <c r="E1229" s="6">
        <v>0</v>
      </c>
      <c r="F1229" s="6">
        <v>0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5">
        <v>130</v>
      </c>
      <c r="Y1229" s="109">
        <v>0</v>
      </c>
    </row>
    <row r="1230" spans="1:25" ht="26" x14ac:dyDescent="0.35">
      <c r="A1230" s="85">
        <v>501090004</v>
      </c>
      <c r="B1230" s="30" t="s">
        <v>983</v>
      </c>
      <c r="C1230" s="13">
        <v>0</v>
      </c>
      <c r="D1230" s="6">
        <v>0</v>
      </c>
      <c r="E1230" s="6">
        <v>0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5">
        <v>130</v>
      </c>
      <c r="Y1230" s="109">
        <v>0</v>
      </c>
    </row>
    <row r="1231" spans="1:25" x14ac:dyDescent="0.35">
      <c r="A1231" s="85">
        <v>501090005</v>
      </c>
      <c r="B1231" s="30" t="s">
        <v>984</v>
      </c>
      <c r="C1231" s="13">
        <v>0</v>
      </c>
      <c r="D1231" s="6">
        <v>0</v>
      </c>
      <c r="E1231" s="6">
        <v>0</v>
      </c>
      <c r="F1231" s="6">
        <v>0</v>
      </c>
      <c r="G1231" s="6">
        <v>0</v>
      </c>
      <c r="H1231" s="6">
        <v>0</v>
      </c>
      <c r="I1231" s="6">
        <v>0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5">
        <v>130</v>
      </c>
      <c r="Y1231" s="109">
        <v>0</v>
      </c>
    </row>
    <row r="1232" spans="1:25" x14ac:dyDescent="0.35">
      <c r="A1232" s="85">
        <v>501090006</v>
      </c>
      <c r="B1232" s="30" t="s">
        <v>985</v>
      </c>
      <c r="C1232" s="13">
        <v>0</v>
      </c>
      <c r="D1232" s="6">
        <v>0</v>
      </c>
      <c r="E1232" s="6">
        <v>0</v>
      </c>
      <c r="F1232" s="6">
        <v>0</v>
      </c>
      <c r="G1232" s="6">
        <v>0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  <c r="M1232" s="6">
        <v>0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0</v>
      </c>
      <c r="X1232" s="5">
        <v>130</v>
      </c>
      <c r="Y1232" s="109">
        <v>0</v>
      </c>
    </row>
    <row r="1233" spans="1:25" x14ac:dyDescent="0.35">
      <c r="A1233" s="85">
        <v>501090007</v>
      </c>
      <c r="B1233" s="30" t="s">
        <v>986</v>
      </c>
      <c r="C1233" s="13">
        <v>0</v>
      </c>
      <c r="D1233" s="6">
        <v>0</v>
      </c>
      <c r="E1233" s="6">
        <v>0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5">
        <v>130</v>
      </c>
      <c r="Y1233" s="109">
        <v>0</v>
      </c>
    </row>
    <row r="1234" spans="1:25" x14ac:dyDescent="0.35">
      <c r="A1234" s="85">
        <v>501090008</v>
      </c>
      <c r="B1234" s="30" t="s">
        <v>987</v>
      </c>
      <c r="C1234" s="13">
        <v>0</v>
      </c>
      <c r="D1234" s="6">
        <v>0</v>
      </c>
      <c r="E1234" s="6">
        <v>0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5">
        <v>120</v>
      </c>
      <c r="Y1234" s="109">
        <v>0</v>
      </c>
    </row>
    <row r="1235" spans="1:25" x14ac:dyDescent="0.35">
      <c r="A1235" s="85">
        <v>501090009</v>
      </c>
      <c r="B1235" s="30" t="s">
        <v>988</v>
      </c>
      <c r="C1235" s="13">
        <v>0</v>
      </c>
      <c r="D1235" s="6">
        <v>0</v>
      </c>
      <c r="E1235" s="6">
        <v>0</v>
      </c>
      <c r="F1235" s="6">
        <v>0</v>
      </c>
      <c r="G1235" s="6">
        <v>0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5">
        <v>120</v>
      </c>
      <c r="Y1235" s="109">
        <v>0</v>
      </c>
    </row>
    <row r="1236" spans="1:25" ht="26" x14ac:dyDescent="0.35">
      <c r="A1236" s="85">
        <v>501090010</v>
      </c>
      <c r="B1236" s="30" t="s">
        <v>989</v>
      </c>
      <c r="C1236" s="13">
        <v>0</v>
      </c>
      <c r="D1236" s="6">
        <v>0</v>
      </c>
      <c r="E1236" s="6">
        <v>0</v>
      </c>
      <c r="F1236" s="6">
        <v>0</v>
      </c>
      <c r="G1236" s="6">
        <v>0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5">
        <v>130</v>
      </c>
      <c r="Y1236" s="109">
        <v>0</v>
      </c>
    </row>
    <row r="1237" spans="1:25" x14ac:dyDescent="0.35">
      <c r="A1237" s="85">
        <v>501090011</v>
      </c>
      <c r="B1237" s="30" t="s">
        <v>1915</v>
      </c>
      <c r="C1237" s="13">
        <v>0</v>
      </c>
      <c r="D1237" s="6">
        <v>0</v>
      </c>
      <c r="E1237" s="6">
        <v>0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5">
        <v>130</v>
      </c>
      <c r="Y1237" s="109">
        <v>0</v>
      </c>
    </row>
    <row r="1238" spans="1:25" x14ac:dyDescent="0.35">
      <c r="A1238" s="85">
        <v>501100000</v>
      </c>
      <c r="B1238" s="30" t="s">
        <v>990</v>
      </c>
      <c r="C1238" s="13">
        <v>0</v>
      </c>
      <c r="D1238" s="6">
        <v>0</v>
      </c>
      <c r="E1238" s="6">
        <v>0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5">
        <v>212</v>
      </c>
      <c r="Y1238" s="109">
        <v>0</v>
      </c>
    </row>
    <row r="1239" spans="1:25" x14ac:dyDescent="0.35">
      <c r="A1239" s="85">
        <v>501100001</v>
      </c>
      <c r="B1239" s="30" t="s">
        <v>991</v>
      </c>
      <c r="C1239" s="13">
        <v>0</v>
      </c>
      <c r="D1239" s="6">
        <v>0</v>
      </c>
      <c r="E1239" s="6">
        <v>0</v>
      </c>
      <c r="F1239" s="6">
        <v>0</v>
      </c>
      <c r="G1239" s="6">
        <v>0</v>
      </c>
      <c r="H1239" s="6">
        <v>0</v>
      </c>
      <c r="I1239" s="6">
        <v>0</v>
      </c>
      <c r="J1239" s="6">
        <v>0</v>
      </c>
      <c r="K1239" s="6">
        <v>0</v>
      </c>
      <c r="L1239" s="6">
        <v>0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5">
        <v>212</v>
      </c>
      <c r="Y1239" s="109">
        <v>0</v>
      </c>
    </row>
    <row r="1240" spans="1:25" x14ac:dyDescent="0.35">
      <c r="A1240" s="85">
        <v>501100002</v>
      </c>
      <c r="B1240" s="30" t="s">
        <v>992</v>
      </c>
      <c r="C1240" s="13">
        <v>0</v>
      </c>
      <c r="D1240" s="6">
        <v>0</v>
      </c>
      <c r="E1240" s="6">
        <v>0</v>
      </c>
      <c r="F1240" s="6">
        <v>0</v>
      </c>
      <c r="G1240" s="6">
        <v>0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5">
        <v>212</v>
      </c>
      <c r="Y1240" s="109">
        <v>0</v>
      </c>
    </row>
    <row r="1241" spans="1:25" x14ac:dyDescent="0.35">
      <c r="A1241" s="85">
        <v>501100003</v>
      </c>
      <c r="B1241" s="30" t="s">
        <v>993</v>
      </c>
      <c r="C1241" s="13">
        <v>0</v>
      </c>
      <c r="D1241" s="6">
        <v>0</v>
      </c>
      <c r="E1241" s="6">
        <v>0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0</v>
      </c>
      <c r="W1241" s="6">
        <v>0</v>
      </c>
      <c r="X1241" s="5">
        <v>212</v>
      </c>
      <c r="Y1241" s="109">
        <v>0</v>
      </c>
    </row>
    <row r="1242" spans="1:25" x14ac:dyDescent="0.35">
      <c r="A1242" s="85">
        <v>501100004</v>
      </c>
      <c r="B1242" s="30" t="s">
        <v>994</v>
      </c>
      <c r="C1242" s="13">
        <v>0</v>
      </c>
      <c r="D1242" s="6">
        <v>0</v>
      </c>
      <c r="E1242" s="6">
        <v>0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5">
        <v>212</v>
      </c>
      <c r="Y1242" s="109">
        <v>0</v>
      </c>
    </row>
    <row r="1243" spans="1:25" ht="26" x14ac:dyDescent="0.35">
      <c r="A1243" s="85">
        <v>501100005</v>
      </c>
      <c r="B1243" s="30" t="s">
        <v>995</v>
      </c>
      <c r="C1243" s="13">
        <v>0</v>
      </c>
      <c r="D1243" s="6">
        <v>0</v>
      </c>
      <c r="E1243" s="6">
        <v>0</v>
      </c>
      <c r="F1243" s="6">
        <v>0</v>
      </c>
      <c r="G1243" s="6">
        <v>0</v>
      </c>
      <c r="H1243" s="6">
        <v>0</v>
      </c>
      <c r="I1243" s="6">
        <v>0</v>
      </c>
      <c r="J1243" s="6">
        <v>0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5">
        <v>212</v>
      </c>
      <c r="Y1243" s="109">
        <v>0</v>
      </c>
    </row>
    <row r="1244" spans="1:25" x14ac:dyDescent="0.35">
      <c r="A1244" s="85">
        <v>501100006</v>
      </c>
      <c r="B1244" s="30" t="s">
        <v>996</v>
      </c>
      <c r="C1244" s="13">
        <v>0</v>
      </c>
      <c r="D1244" s="6">
        <v>0</v>
      </c>
      <c r="E1244" s="6">
        <v>0</v>
      </c>
      <c r="F1244" s="6">
        <v>0</v>
      </c>
      <c r="G1244" s="6">
        <v>0</v>
      </c>
      <c r="H1244" s="6">
        <v>0</v>
      </c>
      <c r="I1244" s="6">
        <v>0</v>
      </c>
      <c r="J1244" s="6">
        <v>0</v>
      </c>
      <c r="K1244" s="6">
        <v>0</v>
      </c>
      <c r="L1244" s="6">
        <v>0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5">
        <v>212</v>
      </c>
      <c r="Y1244" s="109">
        <v>0</v>
      </c>
    </row>
    <row r="1245" spans="1:25" ht="26" x14ac:dyDescent="0.35">
      <c r="A1245" s="85">
        <v>501100007</v>
      </c>
      <c r="B1245" s="30" t="s">
        <v>997</v>
      </c>
      <c r="C1245" s="13">
        <v>0</v>
      </c>
      <c r="D1245" s="6">
        <v>0</v>
      </c>
      <c r="E1245" s="6">
        <v>0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5">
        <v>130</v>
      </c>
      <c r="Y1245" s="109">
        <v>0</v>
      </c>
    </row>
    <row r="1246" spans="1:25" x14ac:dyDescent="0.35">
      <c r="A1246" s="85">
        <v>501100008</v>
      </c>
      <c r="B1246" s="30" t="s">
        <v>998</v>
      </c>
      <c r="C1246" s="13">
        <v>0</v>
      </c>
      <c r="D1246" s="6">
        <v>0</v>
      </c>
      <c r="E1246" s="6">
        <v>0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0</v>
      </c>
      <c r="W1246" s="6">
        <v>0</v>
      </c>
      <c r="X1246" s="5">
        <v>130</v>
      </c>
      <c r="Y1246" s="109">
        <v>0</v>
      </c>
    </row>
    <row r="1247" spans="1:25" ht="25.5" customHeight="1" x14ac:dyDescent="0.35">
      <c r="A1247" s="85">
        <v>501100009</v>
      </c>
      <c r="B1247" s="30" t="s">
        <v>999</v>
      </c>
      <c r="C1247" s="13">
        <v>0</v>
      </c>
      <c r="D1247" s="6">
        <v>0</v>
      </c>
      <c r="E1247" s="6">
        <v>0</v>
      </c>
      <c r="F1247" s="6">
        <v>0</v>
      </c>
      <c r="G1247" s="6">
        <v>0</v>
      </c>
      <c r="H1247" s="6">
        <v>0</v>
      </c>
      <c r="I1247" s="6">
        <v>0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5">
        <v>130</v>
      </c>
      <c r="Y1247" s="109">
        <v>0</v>
      </c>
    </row>
    <row r="1248" spans="1:25" x14ac:dyDescent="0.35">
      <c r="A1248" s="85">
        <v>501110000</v>
      </c>
      <c r="B1248" s="30" t="s">
        <v>1000</v>
      </c>
      <c r="C1248" s="13">
        <v>0</v>
      </c>
      <c r="D1248" s="6">
        <v>0</v>
      </c>
      <c r="E1248" s="6">
        <v>0</v>
      </c>
      <c r="F1248" s="6">
        <v>0</v>
      </c>
      <c r="G1248" s="6">
        <v>0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0</v>
      </c>
      <c r="W1248" s="6">
        <v>0</v>
      </c>
      <c r="X1248" s="5">
        <v>120</v>
      </c>
      <c r="Y1248" s="109">
        <v>0</v>
      </c>
    </row>
    <row r="1249" spans="1:25" x14ac:dyDescent="0.35">
      <c r="A1249" s="85">
        <v>501110001</v>
      </c>
      <c r="B1249" s="30" t="s">
        <v>2353</v>
      </c>
      <c r="C1249" s="13">
        <v>0</v>
      </c>
      <c r="D1249" s="6">
        <v>0</v>
      </c>
      <c r="E1249" s="6">
        <v>0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0</v>
      </c>
      <c r="W1249" s="6">
        <v>0</v>
      </c>
      <c r="X1249" s="5">
        <v>120</v>
      </c>
      <c r="Y1249" s="109">
        <v>0</v>
      </c>
    </row>
    <row r="1250" spans="1:25" x14ac:dyDescent="0.35">
      <c r="A1250" s="85">
        <v>501110002</v>
      </c>
      <c r="B1250" s="30" t="s">
        <v>348</v>
      </c>
      <c r="C1250" s="13">
        <v>0</v>
      </c>
      <c r="D1250" s="6">
        <v>0</v>
      </c>
      <c r="E1250" s="6">
        <v>0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5">
        <v>120</v>
      </c>
      <c r="Y1250" s="109">
        <v>0</v>
      </c>
    </row>
    <row r="1251" spans="1:25" x14ac:dyDescent="0.35">
      <c r="A1251" s="85">
        <v>501110003</v>
      </c>
      <c r="B1251" s="30" t="s">
        <v>353</v>
      </c>
      <c r="C1251" s="13">
        <v>0</v>
      </c>
      <c r="D1251" s="6">
        <v>0</v>
      </c>
      <c r="E1251" s="6">
        <v>0</v>
      </c>
      <c r="F1251" s="6">
        <v>0</v>
      </c>
      <c r="G1251" s="6">
        <v>0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0</v>
      </c>
      <c r="W1251" s="6">
        <v>0</v>
      </c>
      <c r="X1251" s="5">
        <v>120</v>
      </c>
      <c r="Y1251" s="109">
        <v>0</v>
      </c>
    </row>
    <row r="1252" spans="1:25" x14ac:dyDescent="0.35">
      <c r="A1252" s="85">
        <v>501110004</v>
      </c>
      <c r="B1252" s="30" t="s">
        <v>1001</v>
      </c>
      <c r="C1252" s="13">
        <v>0</v>
      </c>
      <c r="D1252" s="6">
        <v>0</v>
      </c>
      <c r="E1252" s="6">
        <v>0</v>
      </c>
      <c r="F1252" s="6">
        <v>0</v>
      </c>
      <c r="G1252" s="6">
        <v>0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5">
        <v>120</v>
      </c>
      <c r="Y1252" s="109">
        <v>0</v>
      </c>
    </row>
    <row r="1253" spans="1:25" x14ac:dyDescent="0.35">
      <c r="A1253" s="85">
        <v>501110005</v>
      </c>
      <c r="B1253" s="30" t="s">
        <v>365</v>
      </c>
      <c r="C1253" s="13">
        <v>0</v>
      </c>
      <c r="D1253" s="6">
        <v>0</v>
      </c>
      <c r="E1253" s="6">
        <v>0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0</v>
      </c>
      <c r="W1253" s="6">
        <v>0</v>
      </c>
      <c r="X1253" s="5">
        <v>120</v>
      </c>
      <c r="Y1253" s="109">
        <v>0</v>
      </c>
    </row>
    <row r="1254" spans="1:25" x14ac:dyDescent="0.35">
      <c r="A1254" s="85">
        <v>501110006</v>
      </c>
      <c r="B1254" s="30" t="s">
        <v>363</v>
      </c>
      <c r="C1254" s="13">
        <v>0</v>
      </c>
      <c r="D1254" s="6">
        <v>0</v>
      </c>
      <c r="E1254" s="6">
        <v>0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5">
        <v>120</v>
      </c>
      <c r="Y1254" s="109">
        <v>0</v>
      </c>
    </row>
    <row r="1255" spans="1:25" x14ac:dyDescent="0.35">
      <c r="A1255" s="85">
        <v>501110007</v>
      </c>
      <c r="B1255" s="30" t="s">
        <v>364</v>
      </c>
      <c r="C1255" s="13">
        <v>0</v>
      </c>
      <c r="D1255" s="6">
        <v>0</v>
      </c>
      <c r="E1255" s="6">
        <v>0</v>
      </c>
      <c r="F1255" s="6">
        <v>0</v>
      </c>
      <c r="G1255" s="6">
        <v>0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5">
        <v>120</v>
      </c>
      <c r="Y1255" s="109">
        <v>0</v>
      </c>
    </row>
    <row r="1256" spans="1:25" x14ac:dyDescent="0.35">
      <c r="A1256" s="85">
        <v>501110008</v>
      </c>
      <c r="B1256" s="30" t="s">
        <v>360</v>
      </c>
      <c r="C1256" s="13">
        <v>0</v>
      </c>
      <c r="D1256" s="6">
        <v>0</v>
      </c>
      <c r="E1256" s="6">
        <v>0</v>
      </c>
      <c r="F1256" s="6">
        <v>0</v>
      </c>
      <c r="G1256" s="6">
        <v>0</v>
      </c>
      <c r="H1256" s="6">
        <v>0</v>
      </c>
      <c r="I1256" s="6">
        <v>0</v>
      </c>
      <c r="J1256" s="6">
        <v>0</v>
      </c>
      <c r="K1256" s="6">
        <v>0</v>
      </c>
      <c r="L1256" s="6">
        <v>0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5">
        <v>120</v>
      </c>
      <c r="Y1256" s="109">
        <v>0</v>
      </c>
    </row>
    <row r="1257" spans="1:25" x14ac:dyDescent="0.35">
      <c r="A1257" s="85">
        <v>501110009</v>
      </c>
      <c r="B1257" s="30" t="s">
        <v>359</v>
      </c>
      <c r="C1257" s="13">
        <v>0</v>
      </c>
      <c r="D1257" s="6">
        <v>0</v>
      </c>
      <c r="E1257" s="6">
        <v>0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5">
        <v>120</v>
      </c>
      <c r="Y1257" s="109">
        <v>0</v>
      </c>
    </row>
    <row r="1258" spans="1:25" ht="26" x14ac:dyDescent="0.35">
      <c r="A1258" s="85">
        <v>501110010</v>
      </c>
      <c r="B1258" s="30" t="s">
        <v>2354</v>
      </c>
      <c r="C1258" s="13">
        <v>0</v>
      </c>
      <c r="D1258" s="6">
        <v>0</v>
      </c>
      <c r="E1258" s="6">
        <v>0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6">
        <v>0</v>
      </c>
      <c r="X1258" s="5">
        <v>120</v>
      </c>
      <c r="Y1258" s="109">
        <v>0</v>
      </c>
    </row>
    <row r="1259" spans="1:25" ht="26" x14ac:dyDescent="0.35">
      <c r="A1259" s="85">
        <v>501110011</v>
      </c>
      <c r="B1259" s="30" t="s">
        <v>2355</v>
      </c>
      <c r="C1259" s="13">
        <v>0</v>
      </c>
      <c r="D1259" s="6">
        <v>0</v>
      </c>
      <c r="E1259" s="6">
        <v>0</v>
      </c>
      <c r="F1259" s="6">
        <v>0</v>
      </c>
      <c r="G1259" s="6">
        <v>0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5">
        <v>120</v>
      </c>
      <c r="Y1259" s="109">
        <v>0</v>
      </c>
    </row>
    <row r="1260" spans="1:25" x14ac:dyDescent="0.35">
      <c r="A1260" s="85">
        <v>501120000</v>
      </c>
      <c r="B1260" s="30" t="s">
        <v>1002</v>
      </c>
      <c r="C1260" s="13">
        <v>0</v>
      </c>
      <c r="D1260" s="6">
        <v>0</v>
      </c>
      <c r="E1260" s="6">
        <v>0</v>
      </c>
      <c r="F1260" s="6">
        <v>0</v>
      </c>
      <c r="G1260" s="6">
        <v>0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5">
        <v>120</v>
      </c>
      <c r="Y1260" s="109">
        <v>0</v>
      </c>
    </row>
    <row r="1261" spans="1:25" x14ac:dyDescent="0.35">
      <c r="A1261" s="85">
        <v>501120001</v>
      </c>
      <c r="B1261" s="30" t="s">
        <v>1003</v>
      </c>
      <c r="C1261" s="13">
        <v>0</v>
      </c>
      <c r="D1261" s="6">
        <v>0</v>
      </c>
      <c r="E1261" s="6">
        <v>0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0</v>
      </c>
      <c r="W1261" s="6">
        <v>0</v>
      </c>
      <c r="X1261" s="5">
        <v>120</v>
      </c>
      <c r="Y1261" s="109">
        <v>0</v>
      </c>
    </row>
    <row r="1262" spans="1:25" x14ac:dyDescent="0.35">
      <c r="A1262" s="85">
        <v>501120002</v>
      </c>
      <c r="B1262" s="30" t="s">
        <v>1004</v>
      </c>
      <c r="C1262" s="13">
        <v>0</v>
      </c>
      <c r="D1262" s="6">
        <v>0</v>
      </c>
      <c r="E1262" s="6">
        <v>0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0</v>
      </c>
      <c r="W1262" s="6">
        <v>0</v>
      </c>
      <c r="X1262" s="5">
        <v>120</v>
      </c>
      <c r="Y1262" s="109">
        <v>0</v>
      </c>
    </row>
    <row r="1263" spans="1:25" x14ac:dyDescent="0.35">
      <c r="A1263" s="85">
        <v>501120003</v>
      </c>
      <c r="B1263" s="30" t="s">
        <v>2147</v>
      </c>
      <c r="C1263" s="13">
        <v>0</v>
      </c>
      <c r="D1263" s="6">
        <v>0</v>
      </c>
      <c r="E1263" s="6">
        <v>0</v>
      </c>
      <c r="F1263" s="6">
        <v>0</v>
      </c>
      <c r="G1263" s="6">
        <v>0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5">
        <v>120</v>
      </c>
      <c r="Y1263" s="109">
        <v>0</v>
      </c>
    </row>
    <row r="1264" spans="1:25" x14ac:dyDescent="0.35">
      <c r="A1264" s="85">
        <v>501120004</v>
      </c>
      <c r="B1264" s="30" t="s">
        <v>1005</v>
      </c>
      <c r="C1264" s="13">
        <v>0</v>
      </c>
      <c r="D1264" s="6">
        <v>0</v>
      </c>
      <c r="E1264" s="6">
        <v>0</v>
      </c>
      <c r="F1264" s="6">
        <v>0</v>
      </c>
      <c r="G1264" s="6">
        <v>0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  <c r="M1264" s="6">
        <v>0</v>
      </c>
      <c r="N1264" s="6">
        <v>0</v>
      </c>
      <c r="O1264" s="6">
        <v>0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5">
        <v>120</v>
      </c>
      <c r="Y1264" s="109">
        <v>0</v>
      </c>
    </row>
    <row r="1265" spans="1:25" ht="39" x14ac:dyDescent="0.35">
      <c r="A1265" s="85">
        <v>501120005</v>
      </c>
      <c r="B1265" s="30" t="s">
        <v>1006</v>
      </c>
      <c r="C1265" s="13">
        <v>0</v>
      </c>
      <c r="D1265" s="6">
        <v>0</v>
      </c>
      <c r="E1265" s="6">
        <v>0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5">
        <v>120</v>
      </c>
      <c r="Y1265" s="109">
        <v>0</v>
      </c>
    </row>
    <row r="1266" spans="1:25" x14ac:dyDescent="0.35">
      <c r="A1266" s="85">
        <v>501120006</v>
      </c>
      <c r="B1266" s="30" t="s">
        <v>2356</v>
      </c>
      <c r="C1266" s="13">
        <v>0</v>
      </c>
      <c r="D1266" s="6">
        <v>0</v>
      </c>
      <c r="E1266" s="6">
        <v>0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5">
        <v>120</v>
      </c>
      <c r="Y1266" s="109">
        <v>0</v>
      </c>
    </row>
    <row r="1267" spans="1:25" x14ac:dyDescent="0.35">
      <c r="A1267" s="85">
        <v>501120007</v>
      </c>
      <c r="B1267" s="30" t="s">
        <v>1007</v>
      </c>
      <c r="C1267" s="13">
        <v>0</v>
      </c>
      <c r="D1267" s="6">
        <v>0</v>
      </c>
      <c r="E1267" s="6">
        <v>0</v>
      </c>
      <c r="F1267" s="6">
        <v>0</v>
      </c>
      <c r="G1267" s="6">
        <v>0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5">
        <v>120</v>
      </c>
      <c r="Y1267" s="109">
        <v>0</v>
      </c>
    </row>
    <row r="1268" spans="1:25" ht="39" x14ac:dyDescent="0.35">
      <c r="A1268" s="85">
        <v>501120008</v>
      </c>
      <c r="B1268" s="30" t="s">
        <v>1008</v>
      </c>
      <c r="C1268" s="13">
        <v>0</v>
      </c>
      <c r="D1268" s="6">
        <v>0</v>
      </c>
      <c r="E1268" s="6">
        <v>0</v>
      </c>
      <c r="F1268" s="6">
        <v>0</v>
      </c>
      <c r="G1268" s="6">
        <v>0</v>
      </c>
      <c r="H1268" s="6">
        <v>0</v>
      </c>
      <c r="I1268" s="6">
        <v>0</v>
      </c>
      <c r="J1268" s="6">
        <v>0</v>
      </c>
      <c r="K1268" s="6">
        <v>0</v>
      </c>
      <c r="L1268" s="6">
        <v>0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5">
        <v>120</v>
      </c>
      <c r="Y1268" s="109">
        <v>0</v>
      </c>
    </row>
    <row r="1269" spans="1:25" x14ac:dyDescent="0.35">
      <c r="A1269" s="85">
        <v>501120009</v>
      </c>
      <c r="B1269" s="30" t="s">
        <v>1009</v>
      </c>
      <c r="C1269" s="13">
        <v>0</v>
      </c>
      <c r="D1269" s="6">
        <v>0</v>
      </c>
      <c r="E1269" s="6">
        <v>0</v>
      </c>
      <c r="F1269" s="6">
        <v>0</v>
      </c>
      <c r="G1269" s="6">
        <v>0</v>
      </c>
      <c r="H1269" s="6">
        <v>0</v>
      </c>
      <c r="I1269" s="6">
        <v>0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5">
        <v>120</v>
      </c>
      <c r="Y1269" s="109">
        <v>0</v>
      </c>
    </row>
    <row r="1270" spans="1:25" x14ac:dyDescent="0.35">
      <c r="A1270" s="85">
        <v>501120010</v>
      </c>
      <c r="B1270" s="30" t="s">
        <v>1010</v>
      </c>
      <c r="C1270" s="13">
        <v>0</v>
      </c>
      <c r="D1270" s="6">
        <v>0</v>
      </c>
      <c r="E1270" s="6">
        <v>0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5">
        <v>120</v>
      </c>
      <c r="Y1270" s="109">
        <v>0</v>
      </c>
    </row>
    <row r="1271" spans="1:25" ht="26" x14ac:dyDescent="0.35">
      <c r="A1271" s="85">
        <v>501120011</v>
      </c>
      <c r="B1271" s="30" t="s">
        <v>1011</v>
      </c>
      <c r="C1271" s="13">
        <v>0</v>
      </c>
      <c r="D1271" s="6">
        <v>0</v>
      </c>
      <c r="E1271" s="6">
        <v>0</v>
      </c>
      <c r="F1271" s="6">
        <v>0</v>
      </c>
      <c r="G1271" s="6">
        <v>0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6">
        <v>0</v>
      </c>
      <c r="X1271" s="5">
        <v>120</v>
      </c>
      <c r="Y1271" s="109">
        <v>0</v>
      </c>
    </row>
    <row r="1272" spans="1:25" ht="26" x14ac:dyDescent="0.35">
      <c r="A1272" s="85">
        <v>501120012</v>
      </c>
      <c r="B1272" s="30" t="s">
        <v>1012</v>
      </c>
      <c r="C1272" s="13">
        <v>0</v>
      </c>
      <c r="D1272" s="6">
        <v>0</v>
      </c>
      <c r="E1272" s="6">
        <v>0</v>
      </c>
      <c r="F1272" s="6">
        <v>0</v>
      </c>
      <c r="G1272" s="6">
        <v>0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5">
        <v>120</v>
      </c>
      <c r="Y1272" s="109">
        <v>0</v>
      </c>
    </row>
    <row r="1273" spans="1:25" x14ac:dyDescent="0.35">
      <c r="A1273" s="85">
        <v>501120013</v>
      </c>
      <c r="B1273" s="30" t="s">
        <v>1013</v>
      </c>
      <c r="C1273" s="13">
        <v>0</v>
      </c>
      <c r="D1273" s="6">
        <v>0</v>
      </c>
      <c r="E1273" s="6">
        <v>0</v>
      </c>
      <c r="F1273" s="6">
        <v>0</v>
      </c>
      <c r="G1273" s="6">
        <v>0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5">
        <v>120</v>
      </c>
      <c r="Y1273" s="109">
        <v>0</v>
      </c>
    </row>
    <row r="1274" spans="1:25" x14ac:dyDescent="0.35">
      <c r="A1274" s="85">
        <v>501120014</v>
      </c>
      <c r="B1274" s="30" t="s">
        <v>1014</v>
      </c>
      <c r="C1274" s="13">
        <v>0</v>
      </c>
      <c r="D1274" s="6">
        <v>0</v>
      </c>
      <c r="E1274" s="6">
        <v>0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0</v>
      </c>
      <c r="W1274" s="6">
        <v>0</v>
      </c>
      <c r="X1274" s="5">
        <v>120</v>
      </c>
      <c r="Y1274" s="109">
        <v>0</v>
      </c>
    </row>
    <row r="1275" spans="1:25" ht="26" x14ac:dyDescent="0.35">
      <c r="A1275" s="85">
        <v>501120015</v>
      </c>
      <c r="B1275" s="30" t="s">
        <v>2357</v>
      </c>
      <c r="C1275" s="13">
        <v>0</v>
      </c>
      <c r="D1275" s="6">
        <v>0</v>
      </c>
      <c r="E1275" s="6">
        <v>0</v>
      </c>
      <c r="F1275" s="6">
        <v>0</v>
      </c>
      <c r="G1275" s="6">
        <v>0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  <c r="W1275" s="6">
        <v>0</v>
      </c>
      <c r="X1275" s="5">
        <v>120</v>
      </c>
      <c r="Y1275" s="109">
        <v>0</v>
      </c>
    </row>
    <row r="1276" spans="1:25" x14ac:dyDescent="0.35">
      <c r="A1276" s="85">
        <v>501120016</v>
      </c>
      <c r="B1276" s="30" t="s">
        <v>1015</v>
      </c>
      <c r="C1276" s="13">
        <v>0</v>
      </c>
      <c r="D1276" s="6">
        <v>0</v>
      </c>
      <c r="E1276" s="6">
        <v>0</v>
      </c>
      <c r="F1276" s="6">
        <v>0</v>
      </c>
      <c r="G1276" s="6">
        <v>0</v>
      </c>
      <c r="H1276" s="6">
        <v>0</v>
      </c>
      <c r="I1276" s="6">
        <v>0</v>
      </c>
      <c r="J1276" s="6">
        <v>0</v>
      </c>
      <c r="K1276" s="6">
        <v>0</v>
      </c>
      <c r="L1276" s="6">
        <v>0</v>
      </c>
      <c r="M1276" s="6">
        <v>0</v>
      </c>
      <c r="N1276" s="6">
        <v>0</v>
      </c>
      <c r="O1276" s="6">
        <v>0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5">
        <v>120</v>
      </c>
      <c r="Y1276" s="109">
        <v>0</v>
      </c>
    </row>
    <row r="1277" spans="1:25" x14ac:dyDescent="0.35">
      <c r="A1277" s="85">
        <v>501120017</v>
      </c>
      <c r="B1277" s="30" t="s">
        <v>1016</v>
      </c>
      <c r="C1277" s="13">
        <v>0</v>
      </c>
      <c r="D1277" s="6">
        <v>0</v>
      </c>
      <c r="E1277" s="6">
        <v>0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5">
        <v>120</v>
      </c>
      <c r="Y1277" s="109">
        <v>0</v>
      </c>
    </row>
    <row r="1278" spans="1:25" ht="26" x14ac:dyDescent="0.35">
      <c r="A1278" s="85">
        <v>501120018</v>
      </c>
      <c r="B1278" s="30" t="s">
        <v>1017</v>
      </c>
      <c r="C1278" s="13">
        <v>0</v>
      </c>
      <c r="D1278" s="6">
        <v>0</v>
      </c>
      <c r="E1278" s="6">
        <v>0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5">
        <v>120</v>
      </c>
      <c r="Y1278" s="109">
        <v>0</v>
      </c>
    </row>
    <row r="1279" spans="1:25" x14ac:dyDescent="0.35">
      <c r="A1279" s="85">
        <v>501120019</v>
      </c>
      <c r="B1279" s="30" t="s">
        <v>1018</v>
      </c>
      <c r="C1279" s="13">
        <v>0</v>
      </c>
      <c r="D1279" s="6">
        <v>0</v>
      </c>
      <c r="E1279" s="6">
        <v>0</v>
      </c>
      <c r="F1279" s="6">
        <v>0</v>
      </c>
      <c r="G1279" s="6">
        <v>0</v>
      </c>
      <c r="H1279" s="6">
        <v>0</v>
      </c>
      <c r="I1279" s="6">
        <v>0</v>
      </c>
      <c r="J1279" s="6">
        <v>0</v>
      </c>
      <c r="K1279" s="6">
        <v>0</v>
      </c>
      <c r="L1279" s="6">
        <v>0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5">
        <v>120</v>
      </c>
      <c r="Y1279" s="109">
        <v>0</v>
      </c>
    </row>
    <row r="1280" spans="1:25" x14ac:dyDescent="0.35">
      <c r="A1280" s="85">
        <v>501120020</v>
      </c>
      <c r="B1280" s="30" t="s">
        <v>1019</v>
      </c>
      <c r="C1280" s="13">
        <v>0</v>
      </c>
      <c r="D1280" s="6">
        <v>0</v>
      </c>
      <c r="E1280" s="6">
        <v>0</v>
      </c>
      <c r="F1280" s="6">
        <v>0</v>
      </c>
      <c r="G1280" s="6">
        <v>0</v>
      </c>
      <c r="H1280" s="6">
        <v>0</v>
      </c>
      <c r="I1280" s="6">
        <v>0</v>
      </c>
      <c r="J1280" s="6">
        <v>0</v>
      </c>
      <c r="K1280" s="6">
        <v>0</v>
      </c>
      <c r="L1280" s="6">
        <v>0</v>
      </c>
      <c r="M1280" s="6">
        <v>0</v>
      </c>
      <c r="N1280" s="6">
        <v>0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5">
        <v>120</v>
      </c>
      <c r="Y1280" s="109">
        <v>0</v>
      </c>
    </row>
    <row r="1281" spans="1:25" x14ac:dyDescent="0.35">
      <c r="A1281" s="85">
        <v>501120021</v>
      </c>
      <c r="B1281" s="30" t="s">
        <v>1020</v>
      </c>
      <c r="C1281" s="13">
        <v>0</v>
      </c>
      <c r="D1281" s="6">
        <v>0</v>
      </c>
      <c r="E1281" s="6">
        <v>0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5">
        <v>120</v>
      </c>
      <c r="Y1281" s="109">
        <v>0</v>
      </c>
    </row>
    <row r="1282" spans="1:25" x14ac:dyDescent="0.35">
      <c r="A1282" s="85">
        <v>501120022</v>
      </c>
      <c r="B1282" s="30" t="s">
        <v>1021</v>
      </c>
      <c r="C1282" s="13">
        <v>0</v>
      </c>
      <c r="D1282" s="6">
        <v>0</v>
      </c>
      <c r="E1282" s="6">
        <v>0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5">
        <v>120</v>
      </c>
      <c r="Y1282" s="109">
        <v>0</v>
      </c>
    </row>
    <row r="1283" spans="1:25" x14ac:dyDescent="0.35">
      <c r="A1283" s="85">
        <v>501120023</v>
      </c>
      <c r="B1283" s="30" t="s">
        <v>1022</v>
      </c>
      <c r="C1283" s="13">
        <v>0</v>
      </c>
      <c r="D1283" s="6">
        <v>0</v>
      </c>
      <c r="E1283" s="6">
        <v>0</v>
      </c>
      <c r="F1283" s="6">
        <v>0</v>
      </c>
      <c r="G1283" s="6">
        <v>0</v>
      </c>
      <c r="H1283" s="6">
        <v>0</v>
      </c>
      <c r="I1283" s="6">
        <v>0</v>
      </c>
      <c r="J1283" s="6">
        <v>0</v>
      </c>
      <c r="K1283" s="6">
        <v>0</v>
      </c>
      <c r="L1283" s="6">
        <v>0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5">
        <v>120</v>
      </c>
      <c r="Y1283" s="109">
        <v>0</v>
      </c>
    </row>
    <row r="1284" spans="1:25" x14ac:dyDescent="0.35">
      <c r="A1284" s="85">
        <v>501120024</v>
      </c>
      <c r="B1284" s="30" t="s">
        <v>2073</v>
      </c>
      <c r="C1284" s="13">
        <v>0</v>
      </c>
      <c r="D1284" s="6">
        <v>0</v>
      </c>
      <c r="E1284" s="6">
        <v>0</v>
      </c>
      <c r="F1284" s="6">
        <v>0</v>
      </c>
      <c r="G1284" s="6">
        <v>0</v>
      </c>
      <c r="H1284" s="6">
        <v>0</v>
      </c>
      <c r="I1284" s="6">
        <v>0</v>
      </c>
      <c r="J1284" s="6">
        <v>0</v>
      </c>
      <c r="K1284" s="6">
        <v>0</v>
      </c>
      <c r="L1284" s="6">
        <v>0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0</v>
      </c>
      <c r="W1284" s="6">
        <v>0</v>
      </c>
      <c r="X1284" s="5">
        <v>130</v>
      </c>
      <c r="Y1284" s="109">
        <v>0</v>
      </c>
    </row>
    <row r="1285" spans="1:25" x14ac:dyDescent="0.35">
      <c r="A1285" s="85">
        <v>501120025</v>
      </c>
      <c r="B1285" s="30" t="s">
        <v>2141</v>
      </c>
      <c r="C1285" s="13">
        <v>0</v>
      </c>
      <c r="D1285" s="6">
        <v>0</v>
      </c>
      <c r="E1285" s="6">
        <v>0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  <c r="V1285" s="6">
        <v>0</v>
      </c>
      <c r="W1285" s="6">
        <v>0</v>
      </c>
      <c r="X1285" s="5">
        <v>130</v>
      </c>
      <c r="Y1285" s="109">
        <v>0</v>
      </c>
    </row>
    <row r="1286" spans="1:25" x14ac:dyDescent="0.35">
      <c r="A1286" s="85">
        <v>501120026</v>
      </c>
      <c r="B1286" s="30" t="s">
        <v>2142</v>
      </c>
      <c r="C1286" s="13">
        <v>0</v>
      </c>
      <c r="D1286" s="6">
        <v>0</v>
      </c>
      <c r="E1286" s="6">
        <v>0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5">
        <v>130</v>
      </c>
      <c r="Y1286" s="109">
        <v>0</v>
      </c>
    </row>
    <row r="1287" spans="1:25" ht="26" x14ac:dyDescent="0.35">
      <c r="A1287" s="85">
        <v>501120027</v>
      </c>
      <c r="B1287" s="30" t="s">
        <v>2143</v>
      </c>
      <c r="C1287" s="13">
        <v>0</v>
      </c>
      <c r="D1287" s="6">
        <v>0</v>
      </c>
      <c r="E1287" s="6">
        <v>0</v>
      </c>
      <c r="F1287" s="6">
        <v>0</v>
      </c>
      <c r="G1287" s="6">
        <v>0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0</v>
      </c>
      <c r="W1287" s="6">
        <v>0</v>
      </c>
      <c r="X1287" s="5">
        <v>130</v>
      </c>
      <c r="Y1287" s="109">
        <v>0</v>
      </c>
    </row>
    <row r="1288" spans="1:25" ht="26" x14ac:dyDescent="0.35">
      <c r="A1288" s="85">
        <v>501120028</v>
      </c>
      <c r="B1288" s="30" t="s">
        <v>2159</v>
      </c>
      <c r="C1288" s="13">
        <v>0</v>
      </c>
      <c r="D1288" s="6">
        <v>0</v>
      </c>
      <c r="E1288" s="6">
        <v>0</v>
      </c>
      <c r="F1288" s="6">
        <v>0</v>
      </c>
      <c r="G1288" s="6">
        <v>0</v>
      </c>
      <c r="H1288" s="6">
        <v>0</v>
      </c>
      <c r="I1288" s="6">
        <v>0</v>
      </c>
      <c r="J1288" s="6">
        <v>0</v>
      </c>
      <c r="K1288" s="6">
        <v>0</v>
      </c>
      <c r="L1288" s="6">
        <v>0</v>
      </c>
      <c r="M1288" s="6">
        <v>0</v>
      </c>
      <c r="N1288" s="6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5">
        <v>130</v>
      </c>
      <c r="Y1288" s="109">
        <v>0</v>
      </c>
    </row>
    <row r="1289" spans="1:25" x14ac:dyDescent="0.35">
      <c r="A1289" s="85">
        <v>501130000</v>
      </c>
      <c r="B1289" s="30" t="s">
        <v>1023</v>
      </c>
      <c r="C1289" s="13">
        <v>0</v>
      </c>
      <c r="D1289" s="6">
        <v>0</v>
      </c>
      <c r="E1289" s="6">
        <v>0</v>
      </c>
      <c r="F1289" s="6">
        <v>0</v>
      </c>
      <c r="G1289" s="6">
        <v>0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5">
        <v>120</v>
      </c>
      <c r="Y1289" s="109">
        <v>0</v>
      </c>
    </row>
    <row r="1290" spans="1:25" x14ac:dyDescent="0.35">
      <c r="A1290" s="85">
        <v>501130001</v>
      </c>
      <c r="B1290" s="30" t="s">
        <v>1024</v>
      </c>
      <c r="C1290" s="13">
        <v>0</v>
      </c>
      <c r="D1290" s="6">
        <v>0</v>
      </c>
      <c r="E1290" s="6">
        <v>0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0</v>
      </c>
      <c r="W1290" s="6">
        <v>0</v>
      </c>
      <c r="X1290" s="5">
        <v>120</v>
      </c>
      <c r="Y1290" s="109">
        <v>0</v>
      </c>
    </row>
    <row r="1291" spans="1:25" ht="26" x14ac:dyDescent="0.35">
      <c r="A1291" s="85">
        <v>501130002</v>
      </c>
      <c r="B1291" s="30" t="s">
        <v>1025</v>
      </c>
      <c r="C1291" s="13">
        <v>0</v>
      </c>
      <c r="D1291" s="6">
        <v>0</v>
      </c>
      <c r="E1291" s="6">
        <v>0</v>
      </c>
      <c r="F1291" s="6">
        <v>0</v>
      </c>
      <c r="G1291" s="6">
        <v>0</v>
      </c>
      <c r="H1291" s="6">
        <v>0</v>
      </c>
      <c r="I1291" s="6">
        <v>0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5">
        <v>130</v>
      </c>
      <c r="Y1291" s="109">
        <v>0</v>
      </c>
    </row>
    <row r="1292" spans="1:25" ht="26" x14ac:dyDescent="0.35">
      <c r="A1292" s="85">
        <v>501130003</v>
      </c>
      <c r="B1292" s="30" t="s">
        <v>1026</v>
      </c>
      <c r="C1292" s="13">
        <v>0</v>
      </c>
      <c r="D1292" s="6">
        <v>0</v>
      </c>
      <c r="E1292" s="6">
        <v>0</v>
      </c>
      <c r="F1292" s="6">
        <v>0</v>
      </c>
      <c r="G1292" s="6">
        <v>0</v>
      </c>
      <c r="H1292" s="6">
        <v>0</v>
      </c>
      <c r="I1292" s="6">
        <v>0</v>
      </c>
      <c r="J1292" s="6">
        <v>0</v>
      </c>
      <c r="K1292" s="6">
        <v>0</v>
      </c>
      <c r="L1292" s="6">
        <v>0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5">
        <v>120</v>
      </c>
      <c r="Y1292" s="109">
        <v>0</v>
      </c>
    </row>
    <row r="1293" spans="1:25" x14ac:dyDescent="0.35">
      <c r="A1293" s="85">
        <v>501130004</v>
      </c>
      <c r="B1293" s="30" t="s">
        <v>1027</v>
      </c>
      <c r="C1293" s="13">
        <v>0</v>
      </c>
      <c r="D1293" s="6">
        <v>0</v>
      </c>
      <c r="E1293" s="6">
        <v>0</v>
      </c>
      <c r="F1293" s="6">
        <v>0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5">
        <v>120</v>
      </c>
      <c r="Y1293" s="109">
        <v>0</v>
      </c>
    </row>
    <row r="1294" spans="1:25" ht="39" x14ac:dyDescent="0.35">
      <c r="A1294" s="85">
        <v>501130005</v>
      </c>
      <c r="B1294" s="30" t="s">
        <v>2358</v>
      </c>
      <c r="C1294" s="13">
        <v>0</v>
      </c>
      <c r="D1294" s="6">
        <v>0</v>
      </c>
      <c r="E1294" s="6">
        <v>0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0</v>
      </c>
      <c r="W1294" s="6">
        <v>0</v>
      </c>
      <c r="X1294" s="5">
        <v>120</v>
      </c>
      <c r="Y1294" s="109">
        <v>0</v>
      </c>
    </row>
    <row r="1295" spans="1:25" x14ac:dyDescent="0.35">
      <c r="A1295" s="85">
        <v>501130006</v>
      </c>
      <c r="B1295" s="30" t="s">
        <v>322</v>
      </c>
      <c r="C1295" s="13">
        <v>0</v>
      </c>
      <c r="D1295" s="6">
        <v>0</v>
      </c>
      <c r="E1295" s="6">
        <v>0</v>
      </c>
      <c r="F1295" s="6">
        <v>0</v>
      </c>
      <c r="G1295" s="6">
        <v>0</v>
      </c>
      <c r="H1295" s="6">
        <v>0</v>
      </c>
      <c r="I1295" s="6">
        <v>0</v>
      </c>
      <c r="J1295" s="6">
        <v>0</v>
      </c>
      <c r="K1295" s="6">
        <v>0</v>
      </c>
      <c r="L1295" s="6">
        <v>0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6">
        <v>0</v>
      </c>
      <c r="X1295" s="5">
        <v>130</v>
      </c>
      <c r="Y1295" s="109">
        <v>0</v>
      </c>
    </row>
    <row r="1296" spans="1:25" ht="12.75" customHeight="1" x14ac:dyDescent="0.35">
      <c r="A1296" s="85">
        <v>501130007</v>
      </c>
      <c r="B1296" s="30" t="s">
        <v>1028</v>
      </c>
      <c r="C1296" s="13">
        <v>0</v>
      </c>
      <c r="D1296" s="6">
        <v>0</v>
      </c>
      <c r="E1296" s="6">
        <v>0</v>
      </c>
      <c r="F1296" s="6">
        <v>0</v>
      </c>
      <c r="G1296" s="6">
        <v>0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6">
        <v>0</v>
      </c>
      <c r="X1296" s="5">
        <v>130</v>
      </c>
      <c r="Y1296" s="109">
        <v>0</v>
      </c>
    </row>
    <row r="1297" spans="1:25" ht="26" x14ac:dyDescent="0.35">
      <c r="A1297" s="85">
        <v>501130008</v>
      </c>
      <c r="B1297" s="30" t="s">
        <v>2359</v>
      </c>
      <c r="C1297" s="13">
        <v>0</v>
      </c>
      <c r="D1297" s="6">
        <v>0</v>
      </c>
      <c r="E1297" s="6">
        <v>0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5">
        <v>120</v>
      </c>
      <c r="Y1297" s="109">
        <v>0</v>
      </c>
    </row>
    <row r="1298" spans="1:25" ht="26" x14ac:dyDescent="0.35">
      <c r="A1298" s="85">
        <v>501130009</v>
      </c>
      <c r="B1298" s="30" t="s">
        <v>1029</v>
      </c>
      <c r="C1298" s="13">
        <v>0</v>
      </c>
      <c r="D1298" s="6">
        <v>0</v>
      </c>
      <c r="E1298" s="6">
        <v>0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5">
        <v>120</v>
      </c>
      <c r="Y1298" s="109">
        <v>0</v>
      </c>
    </row>
    <row r="1299" spans="1:25" x14ac:dyDescent="0.35">
      <c r="A1299" s="85">
        <v>501130010</v>
      </c>
      <c r="B1299" s="30" t="s">
        <v>1030</v>
      </c>
      <c r="C1299" s="13">
        <v>0</v>
      </c>
      <c r="D1299" s="6">
        <v>0</v>
      </c>
      <c r="E1299" s="6">
        <v>0</v>
      </c>
      <c r="F1299" s="6">
        <v>0</v>
      </c>
      <c r="G1299" s="6">
        <v>0</v>
      </c>
      <c r="H1299" s="6">
        <v>0</v>
      </c>
      <c r="I1299" s="6">
        <v>0</v>
      </c>
      <c r="J1299" s="6">
        <v>0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5">
        <v>120</v>
      </c>
      <c r="Y1299" s="109">
        <v>0</v>
      </c>
    </row>
    <row r="1300" spans="1:25" ht="26" x14ac:dyDescent="0.35">
      <c r="A1300" s="85">
        <v>501130011</v>
      </c>
      <c r="B1300" s="30" t="s">
        <v>1031</v>
      </c>
      <c r="C1300" s="13">
        <v>0</v>
      </c>
      <c r="D1300" s="6">
        <v>0</v>
      </c>
      <c r="E1300" s="6">
        <v>0</v>
      </c>
      <c r="F1300" s="6">
        <v>0</v>
      </c>
      <c r="G1300" s="6">
        <v>0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  <c r="M1300" s="6">
        <v>0</v>
      </c>
      <c r="N1300" s="6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5">
        <v>120</v>
      </c>
      <c r="Y1300" s="109">
        <v>0</v>
      </c>
    </row>
    <row r="1301" spans="1:25" x14ac:dyDescent="0.35">
      <c r="A1301" s="85">
        <v>501130012</v>
      </c>
      <c r="B1301" s="30" t="s">
        <v>1032</v>
      </c>
      <c r="C1301" s="13">
        <v>0</v>
      </c>
      <c r="D1301" s="6">
        <v>0</v>
      </c>
      <c r="E1301" s="6">
        <v>0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5">
        <v>130</v>
      </c>
      <c r="Y1301" s="109">
        <v>0</v>
      </c>
    </row>
    <row r="1302" spans="1:25" x14ac:dyDescent="0.35">
      <c r="A1302" s="85">
        <v>501130013</v>
      </c>
      <c r="B1302" s="30" t="s">
        <v>1033</v>
      </c>
      <c r="C1302" s="13">
        <v>0</v>
      </c>
      <c r="D1302" s="6">
        <v>0</v>
      </c>
      <c r="E1302" s="6">
        <v>0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0</v>
      </c>
      <c r="W1302" s="6">
        <v>0</v>
      </c>
      <c r="X1302" s="5">
        <v>120</v>
      </c>
      <c r="Y1302" s="109">
        <v>0</v>
      </c>
    </row>
    <row r="1303" spans="1:25" ht="26" x14ac:dyDescent="0.35">
      <c r="A1303" s="85">
        <v>501130014</v>
      </c>
      <c r="B1303" s="30" t="s">
        <v>1034</v>
      </c>
      <c r="C1303" s="13">
        <v>0</v>
      </c>
      <c r="D1303" s="6">
        <v>0</v>
      </c>
      <c r="E1303" s="6">
        <v>0</v>
      </c>
      <c r="F1303" s="6">
        <v>0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5">
        <v>120</v>
      </c>
      <c r="Y1303" s="109">
        <v>0</v>
      </c>
    </row>
    <row r="1304" spans="1:25" x14ac:dyDescent="0.35">
      <c r="A1304" s="85">
        <v>501130015</v>
      </c>
      <c r="B1304" s="30" t="s">
        <v>1035</v>
      </c>
      <c r="C1304" s="13">
        <v>0</v>
      </c>
      <c r="D1304" s="6">
        <v>0</v>
      </c>
      <c r="E1304" s="6">
        <v>0</v>
      </c>
      <c r="F1304" s="6">
        <v>0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5">
        <v>120</v>
      </c>
      <c r="Y1304" s="109">
        <v>0</v>
      </c>
    </row>
    <row r="1305" spans="1:25" ht="26" x14ac:dyDescent="0.35">
      <c r="A1305" s="85">
        <v>501130016</v>
      </c>
      <c r="B1305" s="30" t="s">
        <v>1036</v>
      </c>
      <c r="C1305" s="13">
        <v>0</v>
      </c>
      <c r="D1305" s="6">
        <v>0</v>
      </c>
      <c r="E1305" s="6">
        <v>0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5">
        <v>120</v>
      </c>
      <c r="Y1305" s="109">
        <v>0</v>
      </c>
    </row>
    <row r="1306" spans="1:25" x14ac:dyDescent="0.35">
      <c r="A1306" s="85">
        <v>501130017</v>
      </c>
      <c r="B1306" s="30" t="s">
        <v>1037</v>
      </c>
      <c r="C1306" s="13">
        <v>0</v>
      </c>
      <c r="D1306" s="6">
        <v>0</v>
      </c>
      <c r="E1306" s="6">
        <v>0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6">
        <v>0</v>
      </c>
      <c r="X1306" s="5">
        <v>120</v>
      </c>
      <c r="Y1306" s="109">
        <v>0</v>
      </c>
    </row>
    <row r="1307" spans="1:25" x14ac:dyDescent="0.35">
      <c r="A1307" s="85">
        <v>501130018</v>
      </c>
      <c r="B1307" s="30" t="s">
        <v>1038</v>
      </c>
      <c r="C1307" s="13">
        <v>0</v>
      </c>
      <c r="D1307" s="6">
        <v>0</v>
      </c>
      <c r="E1307" s="6">
        <v>0</v>
      </c>
      <c r="F1307" s="6">
        <v>0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5">
        <v>120</v>
      </c>
      <c r="Y1307" s="109">
        <v>0</v>
      </c>
    </row>
    <row r="1308" spans="1:25" x14ac:dyDescent="0.35">
      <c r="A1308" s="85">
        <v>501130019</v>
      </c>
      <c r="B1308" s="30" t="s">
        <v>1039</v>
      </c>
      <c r="C1308" s="13">
        <v>0</v>
      </c>
      <c r="D1308" s="6">
        <v>0</v>
      </c>
      <c r="E1308" s="6">
        <v>0</v>
      </c>
      <c r="F1308" s="6">
        <v>0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5">
        <v>120</v>
      </c>
      <c r="Y1308" s="109">
        <v>0</v>
      </c>
    </row>
    <row r="1309" spans="1:25" x14ac:dyDescent="0.35">
      <c r="A1309" s="85">
        <v>501130020</v>
      </c>
      <c r="B1309" s="30" t="s">
        <v>1040</v>
      </c>
      <c r="C1309" s="13">
        <v>0</v>
      </c>
      <c r="D1309" s="6">
        <v>0</v>
      </c>
      <c r="E1309" s="6">
        <v>0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5">
        <v>130</v>
      </c>
      <c r="Y1309" s="109">
        <v>0</v>
      </c>
    </row>
    <row r="1310" spans="1:25" x14ac:dyDescent="0.35">
      <c r="A1310" s="85">
        <v>501130021</v>
      </c>
      <c r="B1310" s="30" t="s">
        <v>1041</v>
      </c>
      <c r="C1310" s="13">
        <v>0</v>
      </c>
      <c r="D1310" s="6">
        <v>0</v>
      </c>
      <c r="E1310" s="6">
        <v>0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5">
        <v>120</v>
      </c>
      <c r="Y1310" s="109">
        <v>0</v>
      </c>
    </row>
    <row r="1311" spans="1:25" ht="26" x14ac:dyDescent="0.35">
      <c r="A1311" s="85">
        <v>501130022</v>
      </c>
      <c r="B1311" s="30" t="s">
        <v>1042</v>
      </c>
      <c r="C1311" s="13">
        <v>0</v>
      </c>
      <c r="D1311" s="6">
        <v>0</v>
      </c>
      <c r="E1311" s="6">
        <v>0</v>
      </c>
      <c r="F1311" s="6">
        <v>0</v>
      </c>
      <c r="G1311" s="6">
        <v>0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5">
        <v>130</v>
      </c>
      <c r="Y1311" s="109">
        <v>0</v>
      </c>
    </row>
    <row r="1312" spans="1:25" x14ac:dyDescent="0.35">
      <c r="A1312" s="85">
        <v>501130023</v>
      </c>
      <c r="B1312" s="30" t="s">
        <v>334</v>
      </c>
      <c r="C1312" s="13">
        <v>0</v>
      </c>
      <c r="D1312" s="6">
        <v>0</v>
      </c>
      <c r="E1312" s="6">
        <v>0</v>
      </c>
      <c r="F1312" s="6">
        <v>0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5">
        <v>120</v>
      </c>
      <c r="Y1312" s="109">
        <v>0</v>
      </c>
    </row>
    <row r="1313" spans="1:25" ht="26" x14ac:dyDescent="0.35">
      <c r="A1313" s="85">
        <v>501130024</v>
      </c>
      <c r="B1313" s="30" t="s">
        <v>1043</v>
      </c>
      <c r="C1313" s="13">
        <v>0</v>
      </c>
      <c r="D1313" s="6">
        <v>0</v>
      </c>
      <c r="E1313" s="6">
        <v>0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5">
        <v>120</v>
      </c>
      <c r="Y1313" s="109">
        <v>0</v>
      </c>
    </row>
    <row r="1314" spans="1:25" x14ac:dyDescent="0.35">
      <c r="A1314" s="85">
        <v>501130025</v>
      </c>
      <c r="B1314" s="30" t="s">
        <v>1044</v>
      </c>
      <c r="C1314" s="13">
        <v>0</v>
      </c>
      <c r="D1314" s="6">
        <v>0</v>
      </c>
      <c r="E1314" s="6">
        <v>0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5">
        <v>120</v>
      </c>
      <c r="Y1314" s="109">
        <v>0</v>
      </c>
    </row>
    <row r="1315" spans="1:25" ht="26" x14ac:dyDescent="0.35">
      <c r="A1315" s="85">
        <v>501130026</v>
      </c>
      <c r="B1315" s="30" t="s">
        <v>1045</v>
      </c>
      <c r="C1315" s="13">
        <v>0</v>
      </c>
      <c r="D1315" s="6">
        <v>0</v>
      </c>
      <c r="E1315" s="6">
        <v>0</v>
      </c>
      <c r="F1315" s="6">
        <v>0</v>
      </c>
      <c r="G1315" s="6">
        <v>0</v>
      </c>
      <c r="H1315" s="6">
        <v>0</v>
      </c>
      <c r="I1315" s="6">
        <v>0</v>
      </c>
      <c r="J1315" s="6">
        <v>0</v>
      </c>
      <c r="K1315" s="6">
        <v>0</v>
      </c>
      <c r="L1315" s="6">
        <v>0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5">
        <v>130</v>
      </c>
      <c r="Y1315" s="109">
        <v>0</v>
      </c>
    </row>
    <row r="1316" spans="1:25" ht="26" x14ac:dyDescent="0.35">
      <c r="A1316" s="85">
        <v>501130027</v>
      </c>
      <c r="B1316" s="30" t="s">
        <v>1046</v>
      </c>
      <c r="C1316" s="13">
        <v>0</v>
      </c>
      <c r="D1316" s="6">
        <v>0</v>
      </c>
      <c r="E1316" s="6">
        <v>0</v>
      </c>
      <c r="F1316" s="6">
        <v>0</v>
      </c>
      <c r="G1316" s="6">
        <v>0</v>
      </c>
      <c r="H1316" s="6">
        <v>0</v>
      </c>
      <c r="I1316" s="6">
        <v>0</v>
      </c>
      <c r="J1316" s="6">
        <v>0</v>
      </c>
      <c r="K1316" s="6">
        <v>0</v>
      </c>
      <c r="L1316" s="6">
        <v>0</v>
      </c>
      <c r="M1316" s="6">
        <v>0</v>
      </c>
      <c r="N1316" s="6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5">
        <v>130</v>
      </c>
      <c r="Y1316" s="109">
        <v>0</v>
      </c>
    </row>
    <row r="1317" spans="1:25" ht="26" x14ac:dyDescent="0.35">
      <c r="A1317" s="85">
        <v>501130028</v>
      </c>
      <c r="B1317" s="30" t="s">
        <v>1047</v>
      </c>
      <c r="C1317" s="13">
        <v>0</v>
      </c>
      <c r="D1317" s="6">
        <v>0</v>
      </c>
      <c r="E1317" s="6">
        <v>0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5">
        <v>130</v>
      </c>
      <c r="Y1317" s="109">
        <v>0</v>
      </c>
    </row>
    <row r="1318" spans="1:25" x14ac:dyDescent="0.35">
      <c r="A1318" s="85">
        <v>501130029</v>
      </c>
      <c r="B1318" s="30" t="s">
        <v>2360</v>
      </c>
      <c r="C1318" s="13">
        <v>0</v>
      </c>
      <c r="D1318" s="6">
        <v>0</v>
      </c>
      <c r="E1318" s="6">
        <v>0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5">
        <v>120</v>
      </c>
      <c r="Y1318" s="109">
        <v>0</v>
      </c>
    </row>
    <row r="1319" spans="1:25" ht="26" x14ac:dyDescent="0.35">
      <c r="A1319" s="85">
        <v>501130030</v>
      </c>
      <c r="B1319" s="30" t="s">
        <v>1048</v>
      </c>
      <c r="C1319" s="13">
        <v>0</v>
      </c>
      <c r="D1319" s="6">
        <v>0</v>
      </c>
      <c r="E1319" s="6">
        <v>0</v>
      </c>
      <c r="F1319" s="6">
        <v>0</v>
      </c>
      <c r="G1319" s="6">
        <v>0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5">
        <v>130</v>
      </c>
      <c r="Y1319" s="109">
        <v>0</v>
      </c>
    </row>
    <row r="1320" spans="1:25" x14ac:dyDescent="0.35">
      <c r="A1320" s="85">
        <v>501130031</v>
      </c>
      <c r="B1320" s="30" t="s">
        <v>2361</v>
      </c>
      <c r="C1320" s="13">
        <v>0</v>
      </c>
      <c r="D1320" s="6">
        <v>0</v>
      </c>
      <c r="E1320" s="6">
        <v>0</v>
      </c>
      <c r="F1320" s="6">
        <v>0</v>
      </c>
      <c r="G1320" s="6">
        <v>0</v>
      </c>
      <c r="H1320" s="6">
        <v>0</v>
      </c>
      <c r="I1320" s="6">
        <v>0</v>
      </c>
      <c r="J1320" s="6">
        <v>0</v>
      </c>
      <c r="K1320" s="6">
        <v>0</v>
      </c>
      <c r="L1320" s="6">
        <v>0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5">
        <v>130</v>
      </c>
      <c r="Y1320" s="109">
        <v>0</v>
      </c>
    </row>
    <row r="1321" spans="1:25" ht="39" x14ac:dyDescent="0.35">
      <c r="A1321" s="85">
        <v>501130032</v>
      </c>
      <c r="B1321" s="30" t="s">
        <v>1049</v>
      </c>
      <c r="C1321" s="13">
        <v>0</v>
      </c>
      <c r="D1321" s="6">
        <v>0</v>
      </c>
      <c r="E1321" s="6">
        <v>0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5">
        <v>120</v>
      </c>
      <c r="Y1321" s="109">
        <v>0</v>
      </c>
    </row>
    <row r="1322" spans="1:25" ht="26" x14ac:dyDescent="0.35">
      <c r="A1322" s="85">
        <v>501130033</v>
      </c>
      <c r="B1322" s="30" t="s">
        <v>1050</v>
      </c>
      <c r="C1322" s="13">
        <v>0</v>
      </c>
      <c r="D1322" s="6">
        <v>0</v>
      </c>
      <c r="E1322" s="6">
        <v>0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5">
        <v>130</v>
      </c>
      <c r="Y1322" s="109">
        <v>0</v>
      </c>
    </row>
    <row r="1323" spans="1:25" ht="26" x14ac:dyDescent="0.35">
      <c r="A1323" s="85">
        <v>501130034</v>
      </c>
      <c r="B1323" s="30" t="s">
        <v>1051</v>
      </c>
      <c r="C1323" s="13">
        <v>0</v>
      </c>
      <c r="D1323" s="6">
        <v>0</v>
      </c>
      <c r="E1323" s="6">
        <v>0</v>
      </c>
      <c r="F1323" s="6">
        <v>0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5">
        <v>120</v>
      </c>
      <c r="Y1323" s="109">
        <v>0</v>
      </c>
    </row>
    <row r="1324" spans="1:25" ht="26" x14ac:dyDescent="0.35">
      <c r="A1324" s="85">
        <v>501130035</v>
      </c>
      <c r="B1324" s="30" t="s">
        <v>1052</v>
      </c>
      <c r="C1324" s="13">
        <v>0</v>
      </c>
      <c r="D1324" s="6">
        <v>0</v>
      </c>
      <c r="E1324" s="6">
        <v>0</v>
      </c>
      <c r="F1324" s="6">
        <v>0</v>
      </c>
      <c r="G1324" s="6">
        <v>0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5">
        <v>120</v>
      </c>
      <c r="Y1324" s="109">
        <v>0</v>
      </c>
    </row>
    <row r="1325" spans="1:25" ht="39" x14ac:dyDescent="0.35">
      <c r="A1325" s="85">
        <v>501130036</v>
      </c>
      <c r="B1325" s="30" t="s">
        <v>1053</v>
      </c>
      <c r="C1325" s="13">
        <v>0</v>
      </c>
      <c r="D1325" s="6">
        <v>0</v>
      </c>
      <c r="E1325" s="6">
        <v>0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5">
        <v>120</v>
      </c>
      <c r="Y1325" s="109">
        <v>0</v>
      </c>
    </row>
    <row r="1326" spans="1:25" ht="39" x14ac:dyDescent="0.35">
      <c r="A1326" s="85">
        <v>501130037</v>
      </c>
      <c r="B1326" s="30" t="s">
        <v>1054</v>
      </c>
      <c r="C1326" s="13">
        <v>0</v>
      </c>
      <c r="D1326" s="6">
        <v>0</v>
      </c>
      <c r="E1326" s="6">
        <v>0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5">
        <v>130</v>
      </c>
      <c r="Y1326" s="109">
        <v>0</v>
      </c>
    </row>
    <row r="1327" spans="1:25" ht="39" x14ac:dyDescent="0.35">
      <c r="A1327" s="85">
        <v>501130038</v>
      </c>
      <c r="B1327" s="30" t="s">
        <v>2362</v>
      </c>
      <c r="C1327" s="13">
        <v>0</v>
      </c>
      <c r="D1327" s="6">
        <v>0</v>
      </c>
      <c r="E1327" s="6">
        <v>0</v>
      </c>
      <c r="F1327" s="6">
        <v>0</v>
      </c>
      <c r="G1327" s="6">
        <v>0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5">
        <v>130</v>
      </c>
      <c r="Y1327" s="109">
        <v>0</v>
      </c>
    </row>
    <row r="1328" spans="1:25" ht="26" x14ac:dyDescent="0.35">
      <c r="A1328" s="85">
        <v>501130039</v>
      </c>
      <c r="B1328" s="30" t="s">
        <v>1055</v>
      </c>
      <c r="C1328" s="13">
        <v>0</v>
      </c>
      <c r="D1328" s="6">
        <v>0</v>
      </c>
      <c r="E1328" s="6">
        <v>0</v>
      </c>
      <c r="F1328" s="6">
        <v>0</v>
      </c>
      <c r="G1328" s="6">
        <v>0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5">
        <v>130</v>
      </c>
      <c r="Y1328" s="109">
        <v>0</v>
      </c>
    </row>
    <row r="1329" spans="1:25" ht="26" x14ac:dyDescent="0.35">
      <c r="A1329" s="85">
        <v>501130040</v>
      </c>
      <c r="B1329" s="30" t="s">
        <v>1056</v>
      </c>
      <c r="C1329" s="13">
        <v>0</v>
      </c>
      <c r="D1329" s="6">
        <v>0</v>
      </c>
      <c r="E1329" s="6">
        <v>0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5">
        <v>130</v>
      </c>
      <c r="Y1329" s="109">
        <v>0</v>
      </c>
    </row>
    <row r="1330" spans="1:25" ht="26" x14ac:dyDescent="0.35">
      <c r="A1330" s="85">
        <v>501130041</v>
      </c>
      <c r="B1330" s="30" t="s">
        <v>1057</v>
      </c>
      <c r="C1330" s="13">
        <v>0</v>
      </c>
      <c r="D1330" s="6">
        <v>0</v>
      </c>
      <c r="E1330" s="6">
        <v>0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5">
        <v>120</v>
      </c>
      <c r="Y1330" s="109">
        <v>0</v>
      </c>
    </row>
    <row r="1331" spans="1:25" x14ac:dyDescent="0.35">
      <c r="A1331" s="85">
        <v>501130042</v>
      </c>
      <c r="B1331" s="30" t="s">
        <v>1058</v>
      </c>
      <c r="C1331" s="13">
        <v>0</v>
      </c>
      <c r="D1331" s="6">
        <v>0</v>
      </c>
      <c r="E1331" s="6">
        <v>0</v>
      </c>
      <c r="F1331" s="6">
        <v>0</v>
      </c>
      <c r="G1331" s="6">
        <v>0</v>
      </c>
      <c r="H1331" s="6">
        <v>0</v>
      </c>
      <c r="I1331" s="6">
        <v>0</v>
      </c>
      <c r="J1331" s="6">
        <v>0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0</v>
      </c>
      <c r="W1331" s="6">
        <v>0</v>
      </c>
      <c r="X1331" s="5">
        <v>120</v>
      </c>
      <c r="Y1331" s="109">
        <v>0</v>
      </c>
    </row>
    <row r="1332" spans="1:25" x14ac:dyDescent="0.35">
      <c r="A1332" s="85">
        <v>501130043</v>
      </c>
      <c r="B1332" s="30" t="s">
        <v>1059</v>
      </c>
      <c r="C1332" s="13">
        <v>0</v>
      </c>
      <c r="D1332" s="6">
        <v>0</v>
      </c>
      <c r="E1332" s="6">
        <v>0</v>
      </c>
      <c r="F1332" s="6">
        <v>0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0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5">
        <v>120</v>
      </c>
      <c r="Y1332" s="109">
        <v>0</v>
      </c>
    </row>
    <row r="1333" spans="1:25" ht="39" x14ac:dyDescent="0.35">
      <c r="A1333" s="85">
        <v>501130044</v>
      </c>
      <c r="B1333" s="30" t="s">
        <v>2363</v>
      </c>
      <c r="C1333" s="13">
        <v>0</v>
      </c>
      <c r="D1333" s="6">
        <v>0</v>
      </c>
      <c r="E1333" s="6">
        <v>0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5">
        <v>130</v>
      </c>
      <c r="Y1333" s="109">
        <v>0</v>
      </c>
    </row>
    <row r="1334" spans="1:25" ht="26" x14ac:dyDescent="0.35">
      <c r="A1334" s="85">
        <v>501130045</v>
      </c>
      <c r="B1334" s="30" t="s">
        <v>2364</v>
      </c>
      <c r="C1334" s="13">
        <v>0</v>
      </c>
      <c r="D1334" s="6">
        <v>0</v>
      </c>
      <c r="E1334" s="6">
        <v>0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5">
        <v>120</v>
      </c>
      <c r="Y1334" s="109">
        <v>0</v>
      </c>
    </row>
    <row r="1335" spans="1:25" ht="26" x14ac:dyDescent="0.35">
      <c r="A1335" s="85">
        <v>501130046</v>
      </c>
      <c r="B1335" s="30" t="s">
        <v>2365</v>
      </c>
      <c r="C1335" s="13">
        <v>0</v>
      </c>
      <c r="D1335" s="6">
        <v>0</v>
      </c>
      <c r="E1335" s="6">
        <v>0</v>
      </c>
      <c r="F1335" s="6">
        <v>0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5">
        <v>130</v>
      </c>
      <c r="Y1335" s="109">
        <v>0</v>
      </c>
    </row>
    <row r="1336" spans="1:25" ht="26" x14ac:dyDescent="0.35">
      <c r="A1336" s="85">
        <v>501130047</v>
      </c>
      <c r="B1336" s="30" t="s">
        <v>1060</v>
      </c>
      <c r="C1336" s="13">
        <v>0</v>
      </c>
      <c r="D1336" s="6">
        <v>0</v>
      </c>
      <c r="E1336" s="6">
        <v>0</v>
      </c>
      <c r="F1336" s="6">
        <v>0</v>
      </c>
      <c r="G1336" s="6">
        <v>0</v>
      </c>
      <c r="H1336" s="6">
        <v>0</v>
      </c>
      <c r="I1336" s="6">
        <v>0</v>
      </c>
      <c r="J1336" s="6">
        <v>0</v>
      </c>
      <c r="K1336" s="6">
        <v>0</v>
      </c>
      <c r="L1336" s="6">
        <v>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5">
        <v>120</v>
      </c>
      <c r="Y1336" s="109">
        <v>0</v>
      </c>
    </row>
    <row r="1337" spans="1:25" ht="12.75" customHeight="1" x14ac:dyDescent="0.35">
      <c r="A1337" s="85">
        <v>501130048</v>
      </c>
      <c r="B1337" s="30" t="s">
        <v>2366</v>
      </c>
      <c r="C1337" s="13">
        <v>0</v>
      </c>
      <c r="D1337" s="6">
        <v>0</v>
      </c>
      <c r="E1337" s="6">
        <v>0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5">
        <v>130</v>
      </c>
      <c r="Y1337" s="109">
        <v>0</v>
      </c>
    </row>
    <row r="1338" spans="1:25" x14ac:dyDescent="0.35">
      <c r="A1338" s="85">
        <v>501130049</v>
      </c>
      <c r="B1338" s="30" t="s">
        <v>1061</v>
      </c>
      <c r="C1338" s="13">
        <v>0</v>
      </c>
      <c r="D1338" s="6">
        <v>0</v>
      </c>
      <c r="E1338" s="6">
        <v>0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5">
        <v>120</v>
      </c>
      <c r="Y1338" s="109">
        <v>0</v>
      </c>
    </row>
    <row r="1339" spans="1:25" x14ac:dyDescent="0.35">
      <c r="A1339" s="85">
        <v>501130050</v>
      </c>
      <c r="B1339" s="30" t="s">
        <v>1062</v>
      </c>
      <c r="C1339" s="13">
        <v>0</v>
      </c>
      <c r="D1339" s="6">
        <v>0</v>
      </c>
      <c r="E1339" s="6">
        <v>0</v>
      </c>
      <c r="F1339" s="6">
        <v>0</v>
      </c>
      <c r="G1339" s="6">
        <v>0</v>
      </c>
      <c r="H1339" s="6">
        <v>0</v>
      </c>
      <c r="I1339" s="6">
        <v>0</v>
      </c>
      <c r="J1339" s="6">
        <v>0</v>
      </c>
      <c r="K1339" s="6">
        <v>0</v>
      </c>
      <c r="L1339" s="6">
        <v>0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5">
        <v>120</v>
      </c>
      <c r="Y1339" s="109">
        <v>0</v>
      </c>
    </row>
    <row r="1340" spans="1:25" ht="26" x14ac:dyDescent="0.35">
      <c r="A1340" s="85">
        <v>501130051</v>
      </c>
      <c r="B1340" s="30" t="s">
        <v>1063</v>
      </c>
      <c r="C1340" s="13">
        <v>0</v>
      </c>
      <c r="D1340" s="6">
        <v>0</v>
      </c>
      <c r="E1340" s="6">
        <v>0</v>
      </c>
      <c r="F1340" s="6">
        <v>0</v>
      </c>
      <c r="G1340" s="6">
        <v>0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5">
        <v>130</v>
      </c>
      <c r="Y1340" s="109">
        <v>0</v>
      </c>
    </row>
    <row r="1341" spans="1:25" ht="26" x14ac:dyDescent="0.35">
      <c r="A1341" s="85">
        <v>501130052</v>
      </c>
      <c r="B1341" s="30" t="s">
        <v>1064</v>
      </c>
      <c r="C1341" s="13">
        <v>0</v>
      </c>
      <c r="D1341" s="6">
        <v>0</v>
      </c>
      <c r="E1341" s="6">
        <v>0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5">
        <v>130</v>
      </c>
      <c r="Y1341" s="109">
        <v>0</v>
      </c>
    </row>
    <row r="1342" spans="1:25" ht="12.75" customHeight="1" x14ac:dyDescent="0.35">
      <c r="A1342" s="85">
        <v>501130053</v>
      </c>
      <c r="B1342" s="30" t="s">
        <v>1065</v>
      </c>
      <c r="C1342" s="13">
        <v>0</v>
      </c>
      <c r="D1342" s="6">
        <v>0</v>
      </c>
      <c r="E1342" s="6">
        <v>0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5">
        <v>130</v>
      </c>
      <c r="Y1342" s="109">
        <v>0</v>
      </c>
    </row>
    <row r="1343" spans="1:25" ht="26" x14ac:dyDescent="0.35">
      <c r="A1343" s="85">
        <v>501130054</v>
      </c>
      <c r="B1343" s="30" t="s">
        <v>1066</v>
      </c>
      <c r="C1343" s="13">
        <v>0</v>
      </c>
      <c r="D1343" s="6">
        <v>0</v>
      </c>
      <c r="E1343" s="6">
        <v>0</v>
      </c>
      <c r="F1343" s="6">
        <v>0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5">
        <v>130</v>
      </c>
      <c r="Y1343" s="109">
        <v>0</v>
      </c>
    </row>
    <row r="1344" spans="1:25" x14ac:dyDescent="0.35">
      <c r="A1344" s="85">
        <v>501130055</v>
      </c>
      <c r="B1344" s="30" t="s">
        <v>1067</v>
      </c>
      <c r="C1344" s="13">
        <v>0</v>
      </c>
      <c r="D1344" s="6">
        <v>0</v>
      </c>
      <c r="E1344" s="6">
        <v>0</v>
      </c>
      <c r="F1344" s="6">
        <v>0</v>
      </c>
      <c r="G1344" s="6">
        <v>0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5">
        <v>120</v>
      </c>
      <c r="Y1344" s="109">
        <v>0</v>
      </c>
    </row>
    <row r="1345" spans="1:25" ht="26" x14ac:dyDescent="0.35">
      <c r="A1345" s="85">
        <v>501130056</v>
      </c>
      <c r="B1345" s="30" t="s">
        <v>1068</v>
      </c>
      <c r="C1345" s="13">
        <v>0</v>
      </c>
      <c r="D1345" s="6">
        <v>0</v>
      </c>
      <c r="E1345" s="6">
        <v>0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5">
        <v>130</v>
      </c>
      <c r="Y1345" s="109">
        <v>0</v>
      </c>
    </row>
    <row r="1346" spans="1:25" x14ac:dyDescent="0.35">
      <c r="A1346" s="85">
        <v>501130057</v>
      </c>
      <c r="B1346" s="30" t="s">
        <v>1069</v>
      </c>
      <c r="C1346" s="13">
        <v>0</v>
      </c>
      <c r="D1346" s="6">
        <v>0</v>
      </c>
      <c r="E1346" s="6">
        <v>0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5">
        <v>120</v>
      </c>
      <c r="Y1346" s="109">
        <v>0</v>
      </c>
    </row>
    <row r="1347" spans="1:25" x14ac:dyDescent="0.35">
      <c r="A1347" s="85">
        <v>501130058</v>
      </c>
      <c r="B1347" s="30" t="s">
        <v>1070</v>
      </c>
      <c r="C1347" s="13">
        <v>0</v>
      </c>
      <c r="D1347" s="6">
        <v>0</v>
      </c>
      <c r="E1347" s="6">
        <v>0</v>
      </c>
      <c r="F1347" s="6">
        <v>0</v>
      </c>
      <c r="G1347" s="6">
        <v>0</v>
      </c>
      <c r="H1347" s="6">
        <v>0</v>
      </c>
      <c r="I1347" s="6">
        <v>0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5">
        <v>120</v>
      </c>
      <c r="Y1347" s="109">
        <v>0</v>
      </c>
    </row>
    <row r="1348" spans="1:25" ht="26" x14ac:dyDescent="0.35">
      <c r="A1348" s="85">
        <v>501130059</v>
      </c>
      <c r="B1348" s="30" t="s">
        <v>1071</v>
      </c>
      <c r="C1348" s="13">
        <v>0</v>
      </c>
      <c r="D1348" s="6">
        <v>0</v>
      </c>
      <c r="E1348" s="6">
        <v>0</v>
      </c>
      <c r="F1348" s="6">
        <v>0</v>
      </c>
      <c r="G1348" s="6">
        <v>0</v>
      </c>
      <c r="H1348" s="6">
        <v>0</v>
      </c>
      <c r="I1348" s="6">
        <v>0</v>
      </c>
      <c r="J1348" s="6">
        <v>0</v>
      </c>
      <c r="K1348" s="6">
        <v>0</v>
      </c>
      <c r="L1348" s="6">
        <v>0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5">
        <v>130</v>
      </c>
      <c r="Y1348" s="109">
        <v>0</v>
      </c>
    </row>
    <row r="1349" spans="1:25" ht="39" x14ac:dyDescent="0.35">
      <c r="A1349" s="85">
        <v>501130060</v>
      </c>
      <c r="B1349" s="30" t="s">
        <v>1072</v>
      </c>
      <c r="C1349" s="13">
        <v>0</v>
      </c>
      <c r="D1349" s="6">
        <v>0</v>
      </c>
      <c r="E1349" s="6">
        <v>0</v>
      </c>
      <c r="F1349" s="6">
        <v>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5">
        <v>120</v>
      </c>
      <c r="Y1349" s="109">
        <v>0</v>
      </c>
    </row>
    <row r="1350" spans="1:25" x14ac:dyDescent="0.35">
      <c r="A1350" s="85">
        <v>501130061</v>
      </c>
      <c r="B1350" s="30" t="s">
        <v>1073</v>
      </c>
      <c r="C1350" s="13">
        <v>0</v>
      </c>
      <c r="D1350" s="6">
        <v>0</v>
      </c>
      <c r="E1350" s="6">
        <v>0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5">
        <v>120</v>
      </c>
      <c r="Y1350" s="109">
        <v>0</v>
      </c>
    </row>
    <row r="1351" spans="1:25" ht="39" x14ac:dyDescent="0.35">
      <c r="A1351" s="85">
        <v>501130062</v>
      </c>
      <c r="B1351" s="30" t="s">
        <v>1074</v>
      </c>
      <c r="C1351" s="13">
        <v>0</v>
      </c>
      <c r="D1351" s="6">
        <v>0</v>
      </c>
      <c r="E1351" s="6">
        <v>0</v>
      </c>
      <c r="F1351" s="6">
        <v>0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5">
        <v>130</v>
      </c>
      <c r="Y1351" s="109">
        <v>0</v>
      </c>
    </row>
    <row r="1352" spans="1:25" ht="26" x14ac:dyDescent="0.35">
      <c r="A1352" s="85">
        <v>501130063</v>
      </c>
      <c r="B1352" s="30" t="s">
        <v>1075</v>
      </c>
      <c r="C1352" s="13">
        <v>0</v>
      </c>
      <c r="D1352" s="6">
        <v>0</v>
      </c>
      <c r="E1352" s="6">
        <v>0</v>
      </c>
      <c r="F1352" s="6">
        <v>0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5">
        <v>130</v>
      </c>
      <c r="Y1352" s="109">
        <v>0</v>
      </c>
    </row>
    <row r="1353" spans="1:25" ht="26" x14ac:dyDescent="0.35">
      <c r="A1353" s="85">
        <v>501130064</v>
      </c>
      <c r="B1353" s="30" t="s">
        <v>1076</v>
      </c>
      <c r="C1353" s="13">
        <v>0</v>
      </c>
      <c r="D1353" s="6">
        <v>0</v>
      </c>
      <c r="E1353" s="6">
        <v>0</v>
      </c>
      <c r="F1353" s="6">
        <v>0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5">
        <v>130</v>
      </c>
      <c r="Y1353" s="109">
        <v>0</v>
      </c>
    </row>
    <row r="1354" spans="1:25" ht="39" x14ac:dyDescent="0.35">
      <c r="A1354" s="85">
        <v>501130065</v>
      </c>
      <c r="B1354" s="30" t="s">
        <v>1077</v>
      </c>
      <c r="C1354" s="13">
        <v>0</v>
      </c>
      <c r="D1354" s="6">
        <v>0</v>
      </c>
      <c r="E1354" s="6">
        <v>0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5">
        <v>130</v>
      </c>
      <c r="Y1354" s="109">
        <v>0</v>
      </c>
    </row>
    <row r="1355" spans="1:25" x14ac:dyDescent="0.35">
      <c r="A1355" s="85">
        <v>501130066</v>
      </c>
      <c r="B1355" s="30" t="s">
        <v>1078</v>
      </c>
      <c r="C1355" s="13">
        <v>0</v>
      </c>
      <c r="D1355" s="6">
        <v>0</v>
      </c>
      <c r="E1355" s="6">
        <v>0</v>
      </c>
      <c r="F1355" s="6">
        <v>0</v>
      </c>
      <c r="G1355" s="6">
        <v>0</v>
      </c>
      <c r="H1355" s="6">
        <v>0</v>
      </c>
      <c r="I1355" s="6">
        <v>0</v>
      </c>
      <c r="J1355" s="6">
        <v>0</v>
      </c>
      <c r="K1355" s="6">
        <v>0</v>
      </c>
      <c r="L1355" s="6">
        <v>0</v>
      </c>
      <c r="M1355" s="6">
        <v>0</v>
      </c>
      <c r="N1355" s="6">
        <v>0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5">
        <v>120</v>
      </c>
      <c r="Y1355" s="109">
        <v>0</v>
      </c>
    </row>
    <row r="1356" spans="1:25" ht="26" x14ac:dyDescent="0.35">
      <c r="A1356" s="85">
        <v>501130067</v>
      </c>
      <c r="B1356" s="30" t="s">
        <v>2367</v>
      </c>
      <c r="C1356" s="13">
        <v>0</v>
      </c>
      <c r="D1356" s="6">
        <v>0</v>
      </c>
      <c r="E1356" s="6">
        <v>0</v>
      </c>
      <c r="F1356" s="6">
        <v>0</v>
      </c>
      <c r="G1356" s="6">
        <v>0</v>
      </c>
      <c r="H1356" s="6">
        <v>0</v>
      </c>
      <c r="I1356" s="6">
        <v>0</v>
      </c>
      <c r="J1356" s="6">
        <v>0</v>
      </c>
      <c r="K1356" s="6">
        <v>0</v>
      </c>
      <c r="L1356" s="6">
        <v>0</v>
      </c>
      <c r="M1356" s="6">
        <v>0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5">
        <v>130</v>
      </c>
      <c r="Y1356" s="109">
        <v>0</v>
      </c>
    </row>
    <row r="1357" spans="1:25" ht="39" x14ac:dyDescent="0.35">
      <c r="A1357" s="85">
        <v>501130068</v>
      </c>
      <c r="B1357" s="30" t="s">
        <v>2368</v>
      </c>
      <c r="C1357" s="13">
        <v>0</v>
      </c>
      <c r="D1357" s="6">
        <v>0</v>
      </c>
      <c r="E1357" s="6">
        <v>0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5">
        <v>120</v>
      </c>
      <c r="Y1357" s="109">
        <v>0</v>
      </c>
    </row>
    <row r="1358" spans="1:25" ht="26" x14ac:dyDescent="0.35">
      <c r="A1358" s="85">
        <v>501130069</v>
      </c>
      <c r="B1358" s="30" t="s">
        <v>1079</v>
      </c>
      <c r="C1358" s="13">
        <v>0</v>
      </c>
      <c r="D1358" s="6">
        <v>0</v>
      </c>
      <c r="E1358" s="6">
        <v>0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5">
        <v>120</v>
      </c>
      <c r="Y1358" s="109">
        <v>0</v>
      </c>
    </row>
    <row r="1359" spans="1:25" ht="26" x14ac:dyDescent="0.35">
      <c r="A1359" s="85">
        <v>501130070</v>
      </c>
      <c r="B1359" s="30" t="s">
        <v>2148</v>
      </c>
      <c r="C1359" s="13">
        <v>0</v>
      </c>
      <c r="D1359" s="6">
        <v>0</v>
      </c>
      <c r="E1359" s="6">
        <v>0</v>
      </c>
      <c r="F1359" s="6">
        <v>0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0</v>
      </c>
      <c r="W1359" s="6">
        <v>0</v>
      </c>
      <c r="X1359" s="5">
        <v>120</v>
      </c>
      <c r="Y1359" s="109">
        <v>0</v>
      </c>
    </row>
    <row r="1360" spans="1:25" ht="39" x14ac:dyDescent="0.35">
      <c r="A1360" s="85">
        <v>501130071</v>
      </c>
      <c r="B1360" s="30" t="s">
        <v>1080</v>
      </c>
      <c r="C1360" s="13">
        <v>0</v>
      </c>
      <c r="D1360" s="6">
        <v>0</v>
      </c>
      <c r="E1360" s="6">
        <v>0</v>
      </c>
      <c r="F1360" s="6">
        <v>0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5">
        <v>130</v>
      </c>
      <c r="Y1360" s="109">
        <v>0</v>
      </c>
    </row>
    <row r="1361" spans="1:25" x14ac:dyDescent="0.35">
      <c r="A1361" s="85">
        <v>501130072</v>
      </c>
      <c r="B1361" s="30" t="s">
        <v>1081</v>
      </c>
      <c r="C1361" s="13">
        <v>0</v>
      </c>
      <c r="D1361" s="6">
        <v>0</v>
      </c>
      <c r="E1361" s="6">
        <v>0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5">
        <v>130</v>
      </c>
      <c r="Y1361" s="109">
        <v>0</v>
      </c>
    </row>
    <row r="1362" spans="1:25" ht="39" x14ac:dyDescent="0.35">
      <c r="A1362" s="85">
        <v>501130073</v>
      </c>
      <c r="B1362" s="30" t="s">
        <v>1082</v>
      </c>
      <c r="C1362" s="13">
        <v>0</v>
      </c>
      <c r="D1362" s="6">
        <v>0</v>
      </c>
      <c r="E1362" s="6">
        <v>0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5">
        <v>130</v>
      </c>
      <c r="Y1362" s="109">
        <v>0</v>
      </c>
    </row>
    <row r="1363" spans="1:25" x14ac:dyDescent="0.35">
      <c r="A1363" s="85">
        <v>501130074</v>
      </c>
      <c r="B1363" s="30" t="s">
        <v>1083</v>
      </c>
      <c r="C1363" s="13">
        <v>0</v>
      </c>
      <c r="D1363" s="6">
        <v>0</v>
      </c>
      <c r="E1363" s="6">
        <v>0</v>
      </c>
      <c r="F1363" s="6">
        <v>0</v>
      </c>
      <c r="G1363" s="6">
        <v>0</v>
      </c>
      <c r="H1363" s="6">
        <v>0</v>
      </c>
      <c r="I1363" s="6">
        <v>0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5">
        <v>130</v>
      </c>
      <c r="Y1363" s="109">
        <v>0</v>
      </c>
    </row>
    <row r="1364" spans="1:25" ht="26" x14ac:dyDescent="0.35">
      <c r="A1364" s="85">
        <v>501130075</v>
      </c>
      <c r="B1364" s="30" t="s">
        <v>1084</v>
      </c>
      <c r="C1364" s="13">
        <v>0</v>
      </c>
      <c r="D1364" s="6">
        <v>0</v>
      </c>
      <c r="E1364" s="6">
        <v>0</v>
      </c>
      <c r="F1364" s="6">
        <v>0</v>
      </c>
      <c r="G1364" s="6">
        <v>0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5">
        <v>120</v>
      </c>
      <c r="Y1364" s="109">
        <v>0</v>
      </c>
    </row>
    <row r="1365" spans="1:25" ht="26" x14ac:dyDescent="0.35">
      <c r="A1365" s="85">
        <v>501130076</v>
      </c>
      <c r="B1365" s="30" t="s">
        <v>1085</v>
      </c>
      <c r="C1365" s="13">
        <v>0</v>
      </c>
      <c r="D1365" s="6">
        <v>0</v>
      </c>
      <c r="E1365" s="6">
        <v>0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5">
        <v>120</v>
      </c>
      <c r="Y1365" s="109">
        <v>0</v>
      </c>
    </row>
    <row r="1366" spans="1:25" ht="26" x14ac:dyDescent="0.35">
      <c r="A1366" s="85">
        <v>501130077</v>
      </c>
      <c r="B1366" s="30" t="s">
        <v>2369</v>
      </c>
      <c r="C1366" s="13">
        <v>0</v>
      </c>
      <c r="D1366" s="6">
        <v>0</v>
      </c>
      <c r="E1366" s="6">
        <v>0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5">
        <v>120</v>
      </c>
      <c r="Y1366" s="109">
        <v>0</v>
      </c>
    </row>
    <row r="1367" spans="1:25" x14ac:dyDescent="0.35">
      <c r="A1367" s="85">
        <v>501130078</v>
      </c>
      <c r="B1367" s="30" t="s">
        <v>1086</v>
      </c>
      <c r="C1367" s="13">
        <v>0</v>
      </c>
      <c r="D1367" s="6">
        <v>0</v>
      </c>
      <c r="E1367" s="6">
        <v>0</v>
      </c>
      <c r="F1367" s="6">
        <v>0</v>
      </c>
      <c r="G1367" s="6">
        <v>0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5">
        <v>120</v>
      </c>
      <c r="Y1367" s="109">
        <v>0</v>
      </c>
    </row>
    <row r="1368" spans="1:25" ht="26" x14ac:dyDescent="0.35">
      <c r="A1368" s="85">
        <v>501130079</v>
      </c>
      <c r="B1368" s="30" t="s">
        <v>1087</v>
      </c>
      <c r="C1368" s="13">
        <v>0</v>
      </c>
      <c r="D1368" s="6">
        <v>0</v>
      </c>
      <c r="E1368" s="6">
        <v>0</v>
      </c>
      <c r="F1368" s="6">
        <v>0</v>
      </c>
      <c r="G1368" s="6">
        <v>0</v>
      </c>
      <c r="H1368" s="6">
        <v>0</v>
      </c>
      <c r="I1368" s="6">
        <v>0</v>
      </c>
      <c r="J1368" s="6">
        <v>0</v>
      </c>
      <c r="K1368" s="6">
        <v>0</v>
      </c>
      <c r="L1368" s="6">
        <v>0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5">
        <v>120</v>
      </c>
      <c r="Y1368" s="109">
        <v>0</v>
      </c>
    </row>
    <row r="1369" spans="1:25" ht="26" x14ac:dyDescent="0.35">
      <c r="A1369" s="85">
        <v>501130080</v>
      </c>
      <c r="B1369" s="30" t="s">
        <v>1088</v>
      </c>
      <c r="C1369" s="13">
        <v>0</v>
      </c>
      <c r="D1369" s="6">
        <v>0</v>
      </c>
      <c r="E1369" s="6">
        <v>0</v>
      </c>
      <c r="F1369" s="6">
        <v>0</v>
      </c>
      <c r="G1369" s="6">
        <v>0</v>
      </c>
      <c r="H1369" s="6">
        <v>0</v>
      </c>
      <c r="I1369" s="6">
        <v>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5">
        <v>120</v>
      </c>
      <c r="Y1369" s="109">
        <v>0</v>
      </c>
    </row>
    <row r="1370" spans="1:25" x14ac:dyDescent="0.35">
      <c r="A1370" s="85">
        <v>501130081</v>
      </c>
      <c r="B1370" s="30" t="s">
        <v>1089</v>
      </c>
      <c r="C1370" s="13">
        <v>0</v>
      </c>
      <c r="D1370" s="6">
        <v>0</v>
      </c>
      <c r="E1370" s="6">
        <v>0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5">
        <v>120</v>
      </c>
      <c r="Y1370" s="109">
        <v>0</v>
      </c>
    </row>
    <row r="1371" spans="1:25" ht="26" x14ac:dyDescent="0.35">
      <c r="A1371" s="85">
        <v>501130082</v>
      </c>
      <c r="B1371" s="30" t="s">
        <v>1090</v>
      </c>
      <c r="C1371" s="13">
        <v>0</v>
      </c>
      <c r="D1371" s="6">
        <v>0</v>
      </c>
      <c r="E1371" s="6">
        <v>0</v>
      </c>
      <c r="F1371" s="6">
        <v>0</v>
      </c>
      <c r="G1371" s="6">
        <v>0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  <c r="M1371" s="6">
        <v>0</v>
      </c>
      <c r="N1371" s="6">
        <v>0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5">
        <v>120</v>
      </c>
      <c r="Y1371" s="109">
        <v>0</v>
      </c>
    </row>
    <row r="1372" spans="1:25" x14ac:dyDescent="0.35">
      <c r="A1372" s="85">
        <v>501130083</v>
      </c>
      <c r="B1372" s="30" t="s">
        <v>1091</v>
      </c>
      <c r="C1372" s="13">
        <v>0</v>
      </c>
      <c r="D1372" s="6">
        <v>0</v>
      </c>
      <c r="E1372" s="6">
        <v>0</v>
      </c>
      <c r="F1372" s="6">
        <v>0</v>
      </c>
      <c r="G1372" s="6">
        <v>0</v>
      </c>
      <c r="H1372" s="6">
        <v>0</v>
      </c>
      <c r="I1372" s="6">
        <v>0</v>
      </c>
      <c r="J1372" s="6">
        <v>0</v>
      </c>
      <c r="K1372" s="6">
        <v>0</v>
      </c>
      <c r="L1372" s="6">
        <v>0</v>
      </c>
      <c r="M1372" s="6">
        <v>0</v>
      </c>
      <c r="N1372" s="6">
        <v>0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5">
        <v>120</v>
      </c>
      <c r="Y1372" s="109">
        <v>0</v>
      </c>
    </row>
    <row r="1373" spans="1:25" ht="26" x14ac:dyDescent="0.35">
      <c r="A1373" s="85">
        <v>501130084</v>
      </c>
      <c r="B1373" s="30" t="s">
        <v>1092</v>
      </c>
      <c r="C1373" s="13">
        <v>0</v>
      </c>
      <c r="D1373" s="6">
        <v>0</v>
      </c>
      <c r="E1373" s="6">
        <v>0</v>
      </c>
      <c r="F1373" s="6">
        <v>0</v>
      </c>
      <c r="G1373" s="6">
        <v>0</v>
      </c>
      <c r="H1373" s="6">
        <v>0</v>
      </c>
      <c r="I1373" s="6">
        <v>0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5">
        <v>120</v>
      </c>
      <c r="Y1373" s="109">
        <v>0</v>
      </c>
    </row>
    <row r="1374" spans="1:25" x14ac:dyDescent="0.35">
      <c r="A1374" s="85">
        <v>501130085</v>
      </c>
      <c r="B1374" s="30" t="s">
        <v>1093</v>
      </c>
      <c r="C1374" s="13">
        <v>0</v>
      </c>
      <c r="D1374" s="6">
        <v>0</v>
      </c>
      <c r="E1374" s="6">
        <v>0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5">
        <v>120</v>
      </c>
      <c r="Y1374" s="109">
        <v>0</v>
      </c>
    </row>
    <row r="1375" spans="1:25" ht="26" x14ac:dyDescent="0.35">
      <c r="A1375" s="85">
        <v>501130086</v>
      </c>
      <c r="B1375" s="30" t="s">
        <v>1094</v>
      </c>
      <c r="C1375" s="13">
        <v>0</v>
      </c>
      <c r="D1375" s="6">
        <v>0</v>
      </c>
      <c r="E1375" s="6">
        <v>0</v>
      </c>
      <c r="F1375" s="6">
        <v>0</v>
      </c>
      <c r="G1375" s="6">
        <v>0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5">
        <v>120</v>
      </c>
      <c r="Y1375" s="109">
        <v>0</v>
      </c>
    </row>
    <row r="1376" spans="1:25" x14ac:dyDescent="0.35">
      <c r="A1376" s="85">
        <v>501130087</v>
      </c>
      <c r="B1376" s="30" t="s">
        <v>1095</v>
      </c>
      <c r="C1376" s="13">
        <v>0</v>
      </c>
      <c r="D1376" s="6">
        <v>0</v>
      </c>
      <c r="E1376" s="6">
        <v>0</v>
      </c>
      <c r="F1376" s="6">
        <v>0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5">
        <v>120</v>
      </c>
      <c r="Y1376" s="109">
        <v>0</v>
      </c>
    </row>
    <row r="1377" spans="1:25" x14ac:dyDescent="0.35">
      <c r="A1377" s="85">
        <v>501130088</v>
      </c>
      <c r="B1377" s="30" t="s">
        <v>1096</v>
      </c>
      <c r="C1377" s="13">
        <v>0</v>
      </c>
      <c r="D1377" s="6">
        <v>0</v>
      </c>
      <c r="E1377" s="6">
        <v>0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5">
        <v>120</v>
      </c>
      <c r="Y1377" s="109">
        <v>0</v>
      </c>
    </row>
    <row r="1378" spans="1:25" x14ac:dyDescent="0.35">
      <c r="A1378" s="85">
        <v>501130089</v>
      </c>
      <c r="B1378" s="30" t="s">
        <v>1097</v>
      </c>
      <c r="C1378" s="13">
        <v>0</v>
      </c>
      <c r="D1378" s="6">
        <v>0</v>
      </c>
      <c r="E1378" s="6">
        <v>0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5">
        <v>130</v>
      </c>
      <c r="Y1378" s="109">
        <v>0</v>
      </c>
    </row>
    <row r="1379" spans="1:25" x14ac:dyDescent="0.35">
      <c r="A1379" s="85">
        <v>501130090</v>
      </c>
      <c r="B1379" s="30" t="s">
        <v>1098</v>
      </c>
      <c r="C1379" s="13">
        <v>0</v>
      </c>
      <c r="D1379" s="6">
        <v>0</v>
      </c>
      <c r="E1379" s="6">
        <v>0</v>
      </c>
      <c r="F1379" s="6">
        <v>0</v>
      </c>
      <c r="G1379" s="6">
        <v>0</v>
      </c>
      <c r="H1379" s="6">
        <v>0</v>
      </c>
      <c r="I1379" s="6">
        <v>0</v>
      </c>
      <c r="J1379" s="6">
        <v>0</v>
      </c>
      <c r="K1379" s="6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5">
        <v>130</v>
      </c>
      <c r="Y1379" s="109">
        <v>0</v>
      </c>
    </row>
    <row r="1380" spans="1:25" ht="26" x14ac:dyDescent="0.35">
      <c r="A1380" s="85">
        <v>501130091</v>
      </c>
      <c r="B1380" s="30" t="s">
        <v>1099</v>
      </c>
      <c r="C1380" s="13">
        <v>0</v>
      </c>
      <c r="D1380" s="6">
        <v>0</v>
      </c>
      <c r="E1380" s="6">
        <v>0</v>
      </c>
      <c r="F1380" s="6">
        <v>0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5">
        <v>120</v>
      </c>
      <c r="Y1380" s="109">
        <v>0</v>
      </c>
    </row>
    <row r="1381" spans="1:25" ht="26" x14ac:dyDescent="0.35">
      <c r="A1381" s="85">
        <v>501130092</v>
      </c>
      <c r="B1381" s="30" t="s">
        <v>2076</v>
      </c>
      <c r="C1381" s="13">
        <v>0</v>
      </c>
      <c r="D1381" s="6">
        <v>0</v>
      </c>
      <c r="E1381" s="6">
        <v>0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5">
        <v>120</v>
      </c>
      <c r="Y1381" s="109">
        <v>0</v>
      </c>
    </row>
    <row r="1382" spans="1:25" x14ac:dyDescent="0.35">
      <c r="A1382" s="85">
        <v>501130093</v>
      </c>
      <c r="B1382" s="30" t="s">
        <v>1100</v>
      </c>
      <c r="C1382" s="13">
        <v>0</v>
      </c>
      <c r="D1382" s="6">
        <v>0</v>
      </c>
      <c r="E1382" s="6">
        <v>0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5">
        <v>130</v>
      </c>
      <c r="Y1382" s="109">
        <v>0</v>
      </c>
    </row>
    <row r="1383" spans="1:25" x14ac:dyDescent="0.35">
      <c r="A1383" s="85">
        <v>501130094</v>
      </c>
      <c r="B1383" s="30" t="s">
        <v>2077</v>
      </c>
      <c r="C1383" s="13">
        <v>0</v>
      </c>
      <c r="D1383" s="6">
        <v>0</v>
      </c>
      <c r="E1383" s="6">
        <v>0</v>
      </c>
      <c r="F1383" s="6">
        <v>0</v>
      </c>
      <c r="G1383" s="6">
        <v>0</v>
      </c>
      <c r="H1383" s="6">
        <v>0</v>
      </c>
      <c r="I1383" s="6">
        <v>0</v>
      </c>
      <c r="J1383" s="6">
        <v>0</v>
      </c>
      <c r="K1383" s="6">
        <v>0</v>
      </c>
      <c r="L1383" s="6">
        <v>0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5">
        <v>120</v>
      </c>
      <c r="Y1383" s="109">
        <v>0</v>
      </c>
    </row>
    <row r="1384" spans="1:25" x14ac:dyDescent="0.35">
      <c r="A1384" s="85">
        <v>501130095</v>
      </c>
      <c r="B1384" s="30" t="s">
        <v>1101</v>
      </c>
      <c r="C1384" s="13">
        <v>0</v>
      </c>
      <c r="D1384" s="6">
        <v>0</v>
      </c>
      <c r="E1384" s="6">
        <v>0</v>
      </c>
      <c r="F1384" s="6">
        <v>0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5">
        <v>120</v>
      </c>
      <c r="Y1384" s="109">
        <v>0</v>
      </c>
    </row>
    <row r="1385" spans="1:25" x14ac:dyDescent="0.35">
      <c r="A1385" s="85">
        <v>501130096</v>
      </c>
      <c r="B1385" s="30" t="s">
        <v>255</v>
      </c>
      <c r="C1385" s="13">
        <v>0</v>
      </c>
      <c r="D1385" s="6">
        <v>0</v>
      </c>
      <c r="E1385" s="6">
        <v>0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5">
        <v>120</v>
      </c>
      <c r="Y1385" s="109">
        <v>0</v>
      </c>
    </row>
    <row r="1386" spans="1:25" ht="26" x14ac:dyDescent="0.35">
      <c r="A1386" s="85">
        <v>501130097</v>
      </c>
      <c r="B1386" s="30" t="s">
        <v>1102</v>
      </c>
      <c r="C1386" s="13">
        <v>0</v>
      </c>
      <c r="D1386" s="6">
        <v>0</v>
      </c>
      <c r="E1386" s="6">
        <v>0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5">
        <v>120</v>
      </c>
      <c r="Y1386" s="109">
        <v>0</v>
      </c>
    </row>
    <row r="1387" spans="1:25" x14ac:dyDescent="0.35">
      <c r="A1387" s="85">
        <v>501130098</v>
      </c>
      <c r="B1387" s="30" t="s">
        <v>1103</v>
      </c>
      <c r="C1387" s="13">
        <v>0</v>
      </c>
      <c r="D1387" s="6">
        <v>0</v>
      </c>
      <c r="E1387" s="6">
        <v>0</v>
      </c>
      <c r="F1387" s="6">
        <v>0</v>
      </c>
      <c r="G1387" s="6">
        <v>0</v>
      </c>
      <c r="H1387" s="6">
        <v>0</v>
      </c>
      <c r="I1387" s="6">
        <v>0</v>
      </c>
      <c r="J1387" s="6">
        <v>0</v>
      </c>
      <c r="K1387" s="6">
        <v>0</v>
      </c>
      <c r="L1387" s="6">
        <v>0</v>
      </c>
      <c r="M1387" s="6">
        <v>0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5">
        <v>130</v>
      </c>
      <c r="Y1387" s="109">
        <v>0</v>
      </c>
    </row>
    <row r="1388" spans="1:25" x14ac:dyDescent="0.35">
      <c r="A1388" s="85">
        <v>501130099</v>
      </c>
      <c r="B1388" s="30" t="s">
        <v>2078</v>
      </c>
      <c r="C1388" s="13">
        <v>0</v>
      </c>
      <c r="D1388" s="6">
        <v>0</v>
      </c>
      <c r="E1388" s="6">
        <v>0</v>
      </c>
      <c r="F1388" s="6">
        <v>0</v>
      </c>
      <c r="G1388" s="6">
        <v>0</v>
      </c>
      <c r="H1388" s="6">
        <v>0</v>
      </c>
      <c r="I1388" s="6">
        <v>0</v>
      </c>
      <c r="J1388" s="6">
        <v>0</v>
      </c>
      <c r="K1388" s="6">
        <v>0</v>
      </c>
      <c r="L1388" s="6">
        <v>0</v>
      </c>
      <c r="M1388" s="6">
        <v>0</v>
      </c>
      <c r="N1388" s="6">
        <v>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5">
        <v>130</v>
      </c>
      <c r="Y1388" s="109">
        <v>0</v>
      </c>
    </row>
    <row r="1389" spans="1:25" ht="26" x14ac:dyDescent="0.35">
      <c r="A1389" s="85">
        <v>501130100</v>
      </c>
      <c r="B1389" s="30" t="s">
        <v>1104</v>
      </c>
      <c r="C1389" s="13">
        <v>0</v>
      </c>
      <c r="D1389" s="6">
        <v>0</v>
      </c>
      <c r="E1389" s="6">
        <v>0</v>
      </c>
      <c r="F1389" s="6">
        <v>0</v>
      </c>
      <c r="G1389" s="6">
        <v>0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5">
        <v>130</v>
      </c>
      <c r="Y1389" s="109">
        <v>0</v>
      </c>
    </row>
    <row r="1390" spans="1:25" x14ac:dyDescent="0.35">
      <c r="A1390" s="85">
        <v>501130101</v>
      </c>
      <c r="B1390" s="30" t="s">
        <v>1105</v>
      </c>
      <c r="C1390" s="13">
        <v>0</v>
      </c>
      <c r="D1390" s="6">
        <v>0</v>
      </c>
      <c r="E1390" s="6">
        <v>0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5">
        <v>120</v>
      </c>
      <c r="Y1390" s="109">
        <v>0</v>
      </c>
    </row>
    <row r="1391" spans="1:25" x14ac:dyDescent="0.35">
      <c r="A1391" s="85">
        <v>501130102</v>
      </c>
      <c r="B1391" s="30" t="s">
        <v>2370</v>
      </c>
      <c r="C1391" s="13">
        <v>0</v>
      </c>
      <c r="D1391" s="6">
        <v>0</v>
      </c>
      <c r="E1391" s="6">
        <v>0</v>
      </c>
      <c r="F1391" s="6">
        <v>0</v>
      </c>
      <c r="G1391" s="6">
        <v>0</v>
      </c>
      <c r="H1391" s="6">
        <v>0</v>
      </c>
      <c r="I1391" s="6">
        <v>0</v>
      </c>
      <c r="J1391" s="6">
        <v>0</v>
      </c>
      <c r="K1391" s="6">
        <v>0</v>
      </c>
      <c r="L1391" s="6">
        <v>0</v>
      </c>
      <c r="M1391" s="6">
        <v>0</v>
      </c>
      <c r="N1391" s="6">
        <v>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6">
        <v>0</v>
      </c>
      <c r="X1391" s="5">
        <v>130</v>
      </c>
      <c r="Y1391" s="109">
        <v>0</v>
      </c>
    </row>
    <row r="1392" spans="1:25" x14ac:dyDescent="0.35">
      <c r="A1392" s="85">
        <v>501130103</v>
      </c>
      <c r="B1392" s="30" t="s">
        <v>1106</v>
      </c>
      <c r="C1392" s="13">
        <v>0</v>
      </c>
      <c r="D1392" s="6">
        <v>0</v>
      </c>
      <c r="E1392" s="6">
        <v>0</v>
      </c>
      <c r="F1392" s="6">
        <v>0</v>
      </c>
      <c r="G1392" s="6">
        <v>0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5">
        <v>130</v>
      </c>
      <c r="Y1392" s="109">
        <v>0</v>
      </c>
    </row>
    <row r="1393" spans="1:25" x14ac:dyDescent="0.35">
      <c r="A1393" s="85">
        <v>501130104</v>
      </c>
      <c r="B1393" s="30" t="s">
        <v>2371</v>
      </c>
      <c r="C1393" s="13">
        <v>0</v>
      </c>
      <c r="D1393" s="6">
        <v>0</v>
      </c>
      <c r="E1393" s="6">
        <v>0</v>
      </c>
      <c r="F1393" s="6">
        <v>0</v>
      </c>
      <c r="G1393" s="6">
        <v>0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5">
        <v>120</v>
      </c>
      <c r="Y1393" s="109">
        <v>0</v>
      </c>
    </row>
    <row r="1394" spans="1:25" x14ac:dyDescent="0.35">
      <c r="A1394" s="85">
        <v>501130105</v>
      </c>
      <c r="B1394" s="30" t="s">
        <v>1107</v>
      </c>
      <c r="C1394" s="13">
        <v>0</v>
      </c>
      <c r="D1394" s="6">
        <v>0</v>
      </c>
      <c r="E1394" s="6">
        <v>0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5">
        <v>130</v>
      </c>
      <c r="Y1394" s="109">
        <v>0</v>
      </c>
    </row>
    <row r="1395" spans="1:25" ht="12.75" customHeight="1" x14ac:dyDescent="0.35">
      <c r="A1395" s="85">
        <v>501130106</v>
      </c>
      <c r="B1395" s="30" t="s">
        <v>1108</v>
      </c>
      <c r="C1395" s="13">
        <v>0</v>
      </c>
      <c r="D1395" s="6">
        <v>0</v>
      </c>
      <c r="E1395" s="6">
        <v>0</v>
      </c>
      <c r="F1395" s="6">
        <v>0</v>
      </c>
      <c r="G1395" s="6">
        <v>0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  <c r="M1395" s="6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5">
        <v>130</v>
      </c>
      <c r="Y1395" s="109">
        <v>0</v>
      </c>
    </row>
    <row r="1396" spans="1:25" ht="26" x14ac:dyDescent="0.35">
      <c r="A1396" s="85">
        <v>501130107</v>
      </c>
      <c r="B1396" s="30" t="s">
        <v>1109</v>
      </c>
      <c r="C1396" s="13">
        <v>0</v>
      </c>
      <c r="D1396" s="6">
        <v>0</v>
      </c>
      <c r="E1396" s="6">
        <v>0</v>
      </c>
      <c r="F1396" s="6">
        <v>0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5">
        <v>130</v>
      </c>
      <c r="Y1396" s="109">
        <v>0</v>
      </c>
    </row>
    <row r="1397" spans="1:25" ht="26" x14ac:dyDescent="0.35">
      <c r="A1397" s="85">
        <v>501130108</v>
      </c>
      <c r="B1397" s="30" t="s">
        <v>1110</v>
      </c>
      <c r="C1397" s="13">
        <v>0</v>
      </c>
      <c r="D1397" s="6">
        <v>0</v>
      </c>
      <c r="E1397" s="6">
        <v>0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5">
        <v>130</v>
      </c>
      <c r="Y1397" s="109">
        <v>0</v>
      </c>
    </row>
    <row r="1398" spans="1:25" ht="26" x14ac:dyDescent="0.35">
      <c r="A1398" s="85">
        <v>501130109</v>
      </c>
      <c r="B1398" s="30" t="s">
        <v>1111</v>
      </c>
      <c r="C1398" s="13">
        <v>0</v>
      </c>
      <c r="D1398" s="6">
        <v>0</v>
      </c>
      <c r="E1398" s="6">
        <v>0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0</v>
      </c>
      <c r="W1398" s="6">
        <v>0</v>
      </c>
      <c r="X1398" s="5">
        <v>120</v>
      </c>
      <c r="Y1398" s="109">
        <v>0</v>
      </c>
    </row>
    <row r="1399" spans="1:25" x14ac:dyDescent="0.35">
      <c r="A1399" s="85">
        <v>501130110</v>
      </c>
      <c r="B1399" s="30" t="s">
        <v>1112</v>
      </c>
      <c r="C1399" s="13">
        <v>0</v>
      </c>
      <c r="D1399" s="6">
        <v>0</v>
      </c>
      <c r="E1399" s="6">
        <v>0</v>
      </c>
      <c r="F1399" s="6">
        <v>0</v>
      </c>
      <c r="G1399" s="6">
        <v>0</v>
      </c>
      <c r="H1399" s="6">
        <v>0</v>
      </c>
      <c r="I1399" s="6">
        <v>0</v>
      </c>
      <c r="J1399" s="6">
        <v>0</v>
      </c>
      <c r="K1399" s="6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5">
        <v>130</v>
      </c>
      <c r="Y1399" s="109">
        <v>0</v>
      </c>
    </row>
    <row r="1400" spans="1:25" x14ac:dyDescent="0.35">
      <c r="A1400" s="85">
        <v>501130111</v>
      </c>
      <c r="B1400" s="30" t="s">
        <v>1113</v>
      </c>
      <c r="C1400" s="13">
        <v>0</v>
      </c>
      <c r="D1400" s="6">
        <v>0</v>
      </c>
      <c r="E1400" s="6">
        <v>0</v>
      </c>
      <c r="F1400" s="6">
        <v>0</v>
      </c>
      <c r="G1400" s="6">
        <v>0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  <c r="M1400" s="6">
        <v>0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5">
        <v>120</v>
      </c>
      <c r="Y1400" s="109">
        <v>0</v>
      </c>
    </row>
    <row r="1401" spans="1:25" x14ac:dyDescent="0.35">
      <c r="A1401" s="85">
        <v>501130112</v>
      </c>
      <c r="B1401" s="30" t="s">
        <v>1114</v>
      </c>
      <c r="C1401" s="13">
        <v>0</v>
      </c>
      <c r="D1401" s="6">
        <v>0</v>
      </c>
      <c r="E1401" s="6">
        <v>0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5">
        <v>120</v>
      </c>
      <c r="Y1401" s="109">
        <v>0</v>
      </c>
    </row>
    <row r="1402" spans="1:25" x14ac:dyDescent="0.35">
      <c r="A1402" s="85">
        <v>501130113</v>
      </c>
      <c r="B1402" s="30" t="s">
        <v>1115</v>
      </c>
      <c r="C1402" s="13">
        <v>0</v>
      </c>
      <c r="D1402" s="6">
        <v>0</v>
      </c>
      <c r="E1402" s="6">
        <v>0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6">
        <v>0</v>
      </c>
      <c r="W1402" s="6">
        <v>0</v>
      </c>
      <c r="X1402" s="5">
        <v>120</v>
      </c>
      <c r="Y1402" s="109">
        <v>0</v>
      </c>
    </row>
    <row r="1403" spans="1:25" ht="26" x14ac:dyDescent="0.35">
      <c r="A1403" s="85">
        <v>501130114</v>
      </c>
      <c r="B1403" s="30" t="s">
        <v>1116</v>
      </c>
      <c r="C1403" s="13">
        <v>0</v>
      </c>
      <c r="D1403" s="6">
        <v>0</v>
      </c>
      <c r="E1403" s="6">
        <v>0</v>
      </c>
      <c r="F1403" s="6">
        <v>0</v>
      </c>
      <c r="G1403" s="6">
        <v>0</v>
      </c>
      <c r="H1403" s="6">
        <v>0</v>
      </c>
      <c r="I1403" s="6">
        <v>0</v>
      </c>
      <c r="J1403" s="6">
        <v>0</v>
      </c>
      <c r="K1403" s="6">
        <v>0</v>
      </c>
      <c r="L1403" s="6">
        <v>0</v>
      </c>
      <c r="M1403" s="6">
        <v>0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5">
        <v>120</v>
      </c>
      <c r="Y1403" s="109">
        <v>0</v>
      </c>
    </row>
    <row r="1404" spans="1:25" ht="39" x14ac:dyDescent="0.35">
      <c r="A1404" s="85">
        <v>501130115</v>
      </c>
      <c r="B1404" s="30" t="s">
        <v>2372</v>
      </c>
      <c r="C1404" s="13">
        <v>0</v>
      </c>
      <c r="D1404" s="6">
        <v>0</v>
      </c>
      <c r="E1404" s="6">
        <v>0</v>
      </c>
      <c r="F1404" s="6">
        <v>0</v>
      </c>
      <c r="G1404" s="6">
        <v>0</v>
      </c>
      <c r="H1404" s="6">
        <v>0</v>
      </c>
      <c r="I1404" s="6">
        <v>0</v>
      </c>
      <c r="J1404" s="6">
        <v>0</v>
      </c>
      <c r="K1404" s="6">
        <v>0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5">
        <v>120</v>
      </c>
      <c r="Y1404" s="109">
        <v>0</v>
      </c>
    </row>
    <row r="1405" spans="1:25" ht="26" x14ac:dyDescent="0.35">
      <c r="A1405" s="85">
        <v>501130116</v>
      </c>
      <c r="B1405" s="30" t="s">
        <v>1117</v>
      </c>
      <c r="C1405" s="13">
        <v>0</v>
      </c>
      <c r="D1405" s="6">
        <v>0</v>
      </c>
      <c r="E1405" s="6">
        <v>0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5">
        <v>120</v>
      </c>
      <c r="Y1405" s="109">
        <v>0</v>
      </c>
    </row>
    <row r="1406" spans="1:25" ht="26" x14ac:dyDescent="0.35">
      <c r="A1406" s="85">
        <v>501130117</v>
      </c>
      <c r="B1406" s="30" t="s">
        <v>1118</v>
      </c>
      <c r="C1406" s="13">
        <v>0</v>
      </c>
      <c r="D1406" s="6">
        <v>0</v>
      </c>
      <c r="E1406" s="6">
        <v>0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6">
        <v>0</v>
      </c>
      <c r="W1406" s="6">
        <v>0</v>
      </c>
      <c r="X1406" s="5">
        <v>120</v>
      </c>
      <c r="Y1406" s="109">
        <v>0</v>
      </c>
    </row>
    <row r="1407" spans="1:25" ht="39" x14ac:dyDescent="0.35">
      <c r="A1407" s="85">
        <v>501130118</v>
      </c>
      <c r="B1407" s="30" t="s">
        <v>2373</v>
      </c>
      <c r="C1407" s="13">
        <v>0</v>
      </c>
      <c r="D1407" s="6">
        <v>0</v>
      </c>
      <c r="E1407" s="6">
        <v>0</v>
      </c>
      <c r="F1407" s="6">
        <v>0</v>
      </c>
      <c r="G1407" s="6">
        <v>0</v>
      </c>
      <c r="H1407" s="6">
        <v>0</v>
      </c>
      <c r="I1407" s="6">
        <v>0</v>
      </c>
      <c r="J1407" s="6">
        <v>0</v>
      </c>
      <c r="K1407" s="6">
        <v>0</v>
      </c>
      <c r="L1407" s="6">
        <v>0</v>
      </c>
      <c r="M1407" s="6">
        <v>0</v>
      </c>
      <c r="N1407" s="6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6">
        <v>0</v>
      </c>
      <c r="W1407" s="6">
        <v>0</v>
      </c>
      <c r="X1407" s="5">
        <v>120</v>
      </c>
      <c r="Y1407" s="109">
        <v>0</v>
      </c>
    </row>
    <row r="1408" spans="1:25" x14ac:dyDescent="0.35">
      <c r="A1408" s="85">
        <v>501130119</v>
      </c>
      <c r="B1408" s="30" t="s">
        <v>1119</v>
      </c>
      <c r="C1408" s="13">
        <v>0</v>
      </c>
      <c r="D1408" s="6">
        <v>0</v>
      </c>
      <c r="E1408" s="6">
        <v>0</v>
      </c>
      <c r="F1408" s="6">
        <v>0</v>
      </c>
      <c r="G1408" s="6">
        <v>0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  <c r="M1408" s="6">
        <v>0</v>
      </c>
      <c r="N1408" s="6">
        <v>0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0</v>
      </c>
      <c r="W1408" s="6">
        <v>0</v>
      </c>
      <c r="X1408" s="5">
        <v>120</v>
      </c>
      <c r="Y1408" s="109">
        <v>0</v>
      </c>
    </row>
    <row r="1409" spans="1:25" x14ac:dyDescent="0.35">
      <c r="A1409" s="85">
        <v>501130120</v>
      </c>
      <c r="B1409" s="30" t="s">
        <v>1120</v>
      </c>
      <c r="C1409" s="13">
        <v>0</v>
      </c>
      <c r="D1409" s="6">
        <v>0</v>
      </c>
      <c r="E1409" s="6">
        <v>0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0</v>
      </c>
      <c r="W1409" s="6">
        <v>0</v>
      </c>
      <c r="X1409" s="5">
        <v>130</v>
      </c>
      <c r="Y1409" s="109">
        <v>0</v>
      </c>
    </row>
    <row r="1410" spans="1:25" x14ac:dyDescent="0.35">
      <c r="A1410" s="85">
        <v>501130121</v>
      </c>
      <c r="B1410" s="30" t="s">
        <v>1121</v>
      </c>
      <c r="C1410" s="13">
        <v>0</v>
      </c>
      <c r="D1410" s="6">
        <v>0</v>
      </c>
      <c r="E1410" s="6">
        <v>0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0</v>
      </c>
      <c r="W1410" s="6">
        <v>0</v>
      </c>
      <c r="X1410" s="5">
        <v>130</v>
      </c>
      <c r="Y1410" s="109">
        <v>0</v>
      </c>
    </row>
    <row r="1411" spans="1:25" ht="26" x14ac:dyDescent="0.35">
      <c r="A1411" s="85">
        <v>501130122</v>
      </c>
      <c r="B1411" s="30" t="s">
        <v>2149</v>
      </c>
      <c r="C1411" s="13">
        <v>0</v>
      </c>
      <c r="D1411" s="6">
        <v>0</v>
      </c>
      <c r="E1411" s="6">
        <v>0</v>
      </c>
      <c r="F1411" s="6">
        <v>0</v>
      </c>
      <c r="G1411" s="6">
        <v>0</v>
      </c>
      <c r="H1411" s="6">
        <v>0</v>
      </c>
      <c r="I1411" s="6">
        <v>0</v>
      </c>
      <c r="J1411" s="6">
        <v>0</v>
      </c>
      <c r="K1411" s="6">
        <v>0</v>
      </c>
      <c r="L1411" s="6">
        <v>0</v>
      </c>
      <c r="M1411" s="6">
        <v>0</v>
      </c>
      <c r="N1411" s="6">
        <v>0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5">
        <v>130</v>
      </c>
      <c r="Y1411" s="109">
        <v>0</v>
      </c>
    </row>
    <row r="1412" spans="1:25" ht="26" x14ac:dyDescent="0.35">
      <c r="A1412" s="85">
        <v>501130123</v>
      </c>
      <c r="B1412" s="30" t="s">
        <v>1916</v>
      </c>
      <c r="C1412" s="13">
        <v>0</v>
      </c>
      <c r="D1412" s="6">
        <v>0</v>
      </c>
      <c r="E1412" s="6">
        <v>0</v>
      </c>
      <c r="F1412" s="6">
        <v>0</v>
      </c>
      <c r="G1412" s="6">
        <v>0</v>
      </c>
      <c r="H1412" s="6">
        <v>0</v>
      </c>
      <c r="I1412" s="6">
        <v>0</v>
      </c>
      <c r="J1412" s="6">
        <v>0</v>
      </c>
      <c r="K1412" s="6">
        <v>0</v>
      </c>
      <c r="L1412" s="6">
        <v>0</v>
      </c>
      <c r="M1412" s="6">
        <v>0</v>
      </c>
      <c r="N1412" s="6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  <c r="T1412" s="6">
        <v>0</v>
      </c>
      <c r="U1412" s="6">
        <v>0</v>
      </c>
      <c r="V1412" s="6">
        <v>0</v>
      </c>
      <c r="W1412" s="6">
        <v>0</v>
      </c>
      <c r="X1412" s="5">
        <v>130</v>
      </c>
      <c r="Y1412" s="109">
        <v>0</v>
      </c>
    </row>
    <row r="1413" spans="1:25" ht="26" x14ac:dyDescent="0.35">
      <c r="A1413" s="85">
        <v>501130124</v>
      </c>
      <c r="B1413" s="30" t="s">
        <v>1919</v>
      </c>
      <c r="C1413" s="13">
        <v>0</v>
      </c>
      <c r="D1413" s="6">
        <v>0</v>
      </c>
      <c r="E1413" s="6">
        <v>0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5">
        <v>130</v>
      </c>
      <c r="Y1413" s="109">
        <v>0</v>
      </c>
    </row>
    <row r="1414" spans="1:25" x14ac:dyDescent="0.35">
      <c r="A1414" s="85">
        <v>501130125</v>
      </c>
      <c r="B1414" s="30" t="s">
        <v>1981</v>
      </c>
      <c r="C1414" s="13">
        <v>0</v>
      </c>
      <c r="D1414" s="6">
        <v>0</v>
      </c>
      <c r="E1414" s="6">
        <v>0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0</v>
      </c>
      <c r="W1414" s="6">
        <v>0</v>
      </c>
      <c r="X1414" s="5">
        <v>130</v>
      </c>
      <c r="Y1414" s="109">
        <v>0</v>
      </c>
    </row>
    <row r="1415" spans="1:25" ht="26" x14ac:dyDescent="0.35">
      <c r="A1415" s="85">
        <v>501130126</v>
      </c>
      <c r="B1415" s="30" t="s">
        <v>1982</v>
      </c>
      <c r="C1415" s="13">
        <v>0</v>
      </c>
      <c r="D1415" s="6">
        <v>0</v>
      </c>
      <c r="E1415" s="6">
        <v>0</v>
      </c>
      <c r="F1415" s="6">
        <v>0</v>
      </c>
      <c r="G1415" s="6">
        <v>0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5">
        <v>130</v>
      </c>
      <c r="Y1415" s="109">
        <v>0</v>
      </c>
    </row>
    <row r="1416" spans="1:25" ht="39" x14ac:dyDescent="0.35">
      <c r="A1416" s="85">
        <v>501130127</v>
      </c>
      <c r="B1416" s="30" t="s">
        <v>2081</v>
      </c>
      <c r="C1416" s="13">
        <v>0</v>
      </c>
      <c r="D1416" s="6">
        <v>0</v>
      </c>
      <c r="E1416" s="6">
        <v>0</v>
      </c>
      <c r="F1416" s="6">
        <v>0</v>
      </c>
      <c r="G1416" s="6">
        <v>0</v>
      </c>
      <c r="H1416" s="6">
        <v>0</v>
      </c>
      <c r="I1416" s="6">
        <v>0</v>
      </c>
      <c r="J1416" s="6">
        <v>0</v>
      </c>
      <c r="K1416" s="6">
        <v>0</v>
      </c>
      <c r="L1416" s="6">
        <v>0</v>
      </c>
      <c r="M1416" s="6">
        <v>0</v>
      </c>
      <c r="N1416" s="6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5">
        <v>130</v>
      </c>
      <c r="Y1416" s="109">
        <v>0</v>
      </c>
    </row>
    <row r="1417" spans="1:25" x14ac:dyDescent="0.35">
      <c r="A1417" s="85">
        <v>501130128</v>
      </c>
      <c r="B1417" s="30" t="s">
        <v>2093</v>
      </c>
      <c r="C1417" s="13">
        <v>0</v>
      </c>
      <c r="D1417" s="6">
        <v>0</v>
      </c>
      <c r="E1417" s="6">
        <v>0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5">
        <v>130</v>
      </c>
      <c r="Y1417" s="109">
        <v>0</v>
      </c>
    </row>
    <row r="1418" spans="1:25" x14ac:dyDescent="0.35">
      <c r="A1418" s="85">
        <v>501130129</v>
      </c>
      <c r="B1418" s="30" t="s">
        <v>2150</v>
      </c>
      <c r="C1418" s="13">
        <v>0</v>
      </c>
      <c r="D1418" s="6">
        <v>0</v>
      </c>
      <c r="E1418" s="6">
        <v>0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  <c r="V1418" s="6">
        <v>0</v>
      </c>
      <c r="W1418" s="6">
        <v>0</v>
      </c>
      <c r="X1418" s="5">
        <v>130</v>
      </c>
      <c r="Y1418" s="109">
        <v>0</v>
      </c>
    </row>
    <row r="1419" spans="1:25" ht="26" x14ac:dyDescent="0.35">
      <c r="A1419" s="85">
        <v>501140000</v>
      </c>
      <c r="B1419" s="30" t="s">
        <v>1122</v>
      </c>
      <c r="C1419" s="13">
        <v>0</v>
      </c>
      <c r="D1419" s="6">
        <v>0</v>
      </c>
      <c r="E1419" s="6">
        <v>0</v>
      </c>
      <c r="F1419" s="6">
        <v>0</v>
      </c>
      <c r="G1419" s="6">
        <v>0</v>
      </c>
      <c r="H1419" s="6">
        <v>0</v>
      </c>
      <c r="I1419" s="6">
        <v>0</v>
      </c>
      <c r="J1419" s="6">
        <v>0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5">
        <v>132</v>
      </c>
      <c r="Y1419" s="109">
        <v>0</v>
      </c>
    </row>
    <row r="1420" spans="1:25" x14ac:dyDescent="0.35">
      <c r="A1420" s="85">
        <v>501140001</v>
      </c>
      <c r="B1420" s="30" t="s">
        <v>1123</v>
      </c>
      <c r="C1420" s="13">
        <v>0</v>
      </c>
      <c r="D1420" s="6">
        <v>0</v>
      </c>
      <c r="E1420" s="6">
        <v>0</v>
      </c>
      <c r="F1420" s="6">
        <v>0</v>
      </c>
      <c r="G1420" s="6">
        <v>0</v>
      </c>
      <c r="H1420" s="6">
        <v>0</v>
      </c>
      <c r="I1420" s="6">
        <v>0</v>
      </c>
      <c r="J1420" s="6">
        <v>0</v>
      </c>
      <c r="K1420" s="6">
        <v>0</v>
      </c>
      <c r="L1420" s="6">
        <v>0</v>
      </c>
      <c r="M1420" s="6">
        <v>0</v>
      </c>
      <c r="N1420" s="6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5">
        <v>132</v>
      </c>
      <c r="Y1420" s="109">
        <v>0</v>
      </c>
    </row>
    <row r="1421" spans="1:25" ht="26" x14ac:dyDescent="0.35">
      <c r="A1421" s="85">
        <v>501140002</v>
      </c>
      <c r="B1421" s="30" t="s">
        <v>1124</v>
      </c>
      <c r="C1421" s="13">
        <v>0</v>
      </c>
      <c r="D1421" s="6">
        <v>0</v>
      </c>
      <c r="E1421" s="6">
        <v>0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5">
        <v>130</v>
      </c>
      <c r="Y1421" s="109">
        <v>0</v>
      </c>
    </row>
    <row r="1422" spans="1:25" x14ac:dyDescent="0.35">
      <c r="A1422" s="85">
        <v>501140003</v>
      </c>
      <c r="B1422" s="30" t="s">
        <v>2374</v>
      </c>
      <c r="C1422" s="13">
        <v>0</v>
      </c>
      <c r="D1422" s="6">
        <v>0</v>
      </c>
      <c r="E1422" s="6">
        <v>0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5">
        <v>132</v>
      </c>
      <c r="Y1422" s="109">
        <v>0</v>
      </c>
    </row>
    <row r="1423" spans="1:25" ht="39" x14ac:dyDescent="0.35">
      <c r="A1423" s="85">
        <v>501140004</v>
      </c>
      <c r="B1423" s="30" t="s">
        <v>1125</v>
      </c>
      <c r="C1423" s="13">
        <v>0</v>
      </c>
      <c r="D1423" s="6">
        <v>0</v>
      </c>
      <c r="E1423" s="6">
        <v>0</v>
      </c>
      <c r="F1423" s="6">
        <v>0</v>
      </c>
      <c r="G1423" s="6">
        <v>0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5">
        <v>132</v>
      </c>
      <c r="Y1423" s="109">
        <v>0</v>
      </c>
    </row>
    <row r="1424" spans="1:25" ht="26" x14ac:dyDescent="0.35">
      <c r="A1424" s="85">
        <v>501140005</v>
      </c>
      <c r="B1424" s="30" t="s">
        <v>1126</v>
      </c>
      <c r="C1424" s="13">
        <v>0</v>
      </c>
      <c r="D1424" s="6">
        <v>0</v>
      </c>
      <c r="E1424" s="6">
        <v>0</v>
      </c>
      <c r="F1424" s="6">
        <v>0</v>
      </c>
      <c r="G1424" s="6">
        <v>0</v>
      </c>
      <c r="H1424" s="6">
        <v>0</v>
      </c>
      <c r="I1424" s="6">
        <v>0</v>
      </c>
      <c r="J1424" s="6">
        <v>0</v>
      </c>
      <c r="K1424" s="6">
        <v>0</v>
      </c>
      <c r="L1424" s="6">
        <v>0</v>
      </c>
      <c r="M1424" s="6">
        <v>0</v>
      </c>
      <c r="N1424" s="6">
        <v>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  <c r="T1424" s="6">
        <v>0</v>
      </c>
      <c r="U1424" s="6">
        <v>0</v>
      </c>
      <c r="V1424" s="6">
        <v>0</v>
      </c>
      <c r="W1424" s="6">
        <v>0</v>
      </c>
      <c r="X1424" s="5">
        <v>132</v>
      </c>
      <c r="Y1424" s="109">
        <v>0</v>
      </c>
    </row>
    <row r="1425" spans="1:25" ht="39" x14ac:dyDescent="0.35">
      <c r="A1425" s="85">
        <v>501140006</v>
      </c>
      <c r="B1425" s="30" t="s">
        <v>2375</v>
      </c>
      <c r="C1425" s="13">
        <v>0</v>
      </c>
      <c r="D1425" s="6">
        <v>0</v>
      </c>
      <c r="E1425" s="6">
        <v>0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0</v>
      </c>
      <c r="W1425" s="6">
        <v>0</v>
      </c>
      <c r="X1425" s="5">
        <v>132</v>
      </c>
      <c r="Y1425" s="109">
        <v>0</v>
      </c>
    </row>
    <row r="1426" spans="1:25" x14ac:dyDescent="0.35">
      <c r="A1426" s="85">
        <v>501140007</v>
      </c>
      <c r="B1426" s="30" t="s">
        <v>1127</v>
      </c>
      <c r="C1426" s="13">
        <v>0</v>
      </c>
      <c r="D1426" s="6">
        <v>0</v>
      </c>
      <c r="E1426" s="6">
        <v>0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0</v>
      </c>
      <c r="W1426" s="6">
        <v>0</v>
      </c>
      <c r="X1426" s="5">
        <v>132</v>
      </c>
      <c r="Y1426" s="109">
        <v>0</v>
      </c>
    </row>
    <row r="1427" spans="1:25" x14ac:dyDescent="0.35">
      <c r="A1427" s="85">
        <v>501140008</v>
      </c>
      <c r="B1427" s="30" t="s">
        <v>1128</v>
      </c>
      <c r="C1427" s="13">
        <v>0</v>
      </c>
      <c r="D1427" s="6">
        <v>0</v>
      </c>
      <c r="E1427" s="6">
        <v>0</v>
      </c>
      <c r="F1427" s="6">
        <v>0</v>
      </c>
      <c r="G1427" s="6">
        <v>0</v>
      </c>
      <c r="H1427" s="6">
        <v>0</v>
      </c>
      <c r="I1427" s="6">
        <v>0</v>
      </c>
      <c r="J1427" s="6">
        <v>0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  <c r="T1427" s="6">
        <v>0</v>
      </c>
      <c r="U1427" s="6">
        <v>0</v>
      </c>
      <c r="V1427" s="6">
        <v>0</v>
      </c>
      <c r="W1427" s="6">
        <v>0</v>
      </c>
      <c r="X1427" s="5">
        <v>132</v>
      </c>
      <c r="Y1427" s="109">
        <v>0</v>
      </c>
    </row>
    <row r="1428" spans="1:25" x14ac:dyDescent="0.35">
      <c r="A1428" s="85">
        <v>501140009</v>
      </c>
      <c r="B1428" s="30" t="s">
        <v>1129</v>
      </c>
      <c r="C1428" s="13">
        <v>0</v>
      </c>
      <c r="D1428" s="6">
        <v>0</v>
      </c>
      <c r="E1428" s="6">
        <v>0</v>
      </c>
      <c r="F1428" s="6">
        <v>0</v>
      </c>
      <c r="G1428" s="6">
        <v>0</v>
      </c>
      <c r="H1428" s="6">
        <v>0</v>
      </c>
      <c r="I1428" s="6">
        <v>0</v>
      </c>
      <c r="J1428" s="6">
        <v>0</v>
      </c>
      <c r="K1428" s="6">
        <v>0</v>
      </c>
      <c r="L1428" s="6">
        <v>0</v>
      </c>
      <c r="M1428" s="6">
        <v>0</v>
      </c>
      <c r="N1428" s="6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0</v>
      </c>
      <c r="V1428" s="6">
        <v>0</v>
      </c>
      <c r="W1428" s="6">
        <v>0</v>
      </c>
      <c r="X1428" s="5">
        <v>132</v>
      </c>
      <c r="Y1428" s="109">
        <v>0</v>
      </c>
    </row>
    <row r="1429" spans="1:25" ht="26" x14ac:dyDescent="0.35">
      <c r="A1429" s="85">
        <v>501140010</v>
      </c>
      <c r="B1429" s="30" t="s">
        <v>1130</v>
      </c>
      <c r="C1429" s="13">
        <v>0</v>
      </c>
      <c r="D1429" s="6">
        <v>0</v>
      </c>
      <c r="E1429" s="6">
        <v>0</v>
      </c>
      <c r="F1429" s="6">
        <v>0</v>
      </c>
      <c r="G1429" s="6">
        <v>0</v>
      </c>
      <c r="H1429" s="6">
        <v>0</v>
      </c>
      <c r="I1429" s="6">
        <v>0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0</v>
      </c>
      <c r="V1429" s="6">
        <v>0</v>
      </c>
      <c r="W1429" s="6">
        <v>0</v>
      </c>
      <c r="X1429" s="5">
        <v>130</v>
      </c>
      <c r="Y1429" s="109">
        <v>0</v>
      </c>
    </row>
    <row r="1430" spans="1:25" ht="26" x14ac:dyDescent="0.35">
      <c r="A1430" s="85">
        <v>501140011</v>
      </c>
      <c r="B1430" s="30" t="s">
        <v>1131</v>
      </c>
      <c r="C1430" s="13">
        <v>0</v>
      </c>
      <c r="D1430" s="6">
        <v>0</v>
      </c>
      <c r="E1430" s="6">
        <v>0</v>
      </c>
      <c r="F1430" s="6">
        <v>0</v>
      </c>
      <c r="G1430" s="6">
        <v>0</v>
      </c>
      <c r="H1430" s="6">
        <v>0</v>
      </c>
      <c r="I1430" s="6">
        <v>0</v>
      </c>
      <c r="J1430" s="6">
        <v>0</v>
      </c>
      <c r="K1430" s="6">
        <v>0</v>
      </c>
      <c r="L1430" s="6">
        <v>0</v>
      </c>
      <c r="M1430" s="6">
        <v>0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0</v>
      </c>
      <c r="W1430" s="6">
        <v>0</v>
      </c>
      <c r="X1430" s="5">
        <v>132</v>
      </c>
      <c r="Y1430" s="109">
        <v>0</v>
      </c>
    </row>
    <row r="1431" spans="1:25" ht="26" x14ac:dyDescent="0.35">
      <c r="A1431" s="85">
        <v>501140012</v>
      </c>
      <c r="B1431" s="30" t="s">
        <v>1132</v>
      </c>
      <c r="C1431" s="13">
        <v>0</v>
      </c>
      <c r="D1431" s="6">
        <v>0</v>
      </c>
      <c r="E1431" s="6">
        <v>0</v>
      </c>
      <c r="F1431" s="6">
        <v>0</v>
      </c>
      <c r="G1431" s="6">
        <v>0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6">
        <v>0</v>
      </c>
      <c r="W1431" s="6">
        <v>0</v>
      </c>
      <c r="X1431" s="5">
        <v>132</v>
      </c>
      <c r="Y1431" s="109">
        <v>0</v>
      </c>
    </row>
    <row r="1432" spans="1:25" ht="39" x14ac:dyDescent="0.35">
      <c r="A1432" s="85">
        <v>501140013</v>
      </c>
      <c r="B1432" s="30" t="s">
        <v>1133</v>
      </c>
      <c r="C1432" s="13">
        <v>0</v>
      </c>
      <c r="D1432" s="6">
        <v>0</v>
      </c>
      <c r="E1432" s="6">
        <v>0</v>
      </c>
      <c r="F1432" s="6">
        <v>0</v>
      </c>
      <c r="G1432" s="6">
        <v>0</v>
      </c>
      <c r="H1432" s="6">
        <v>0</v>
      </c>
      <c r="I1432" s="6">
        <v>0</v>
      </c>
      <c r="J1432" s="6">
        <v>0</v>
      </c>
      <c r="K1432" s="6">
        <v>0</v>
      </c>
      <c r="L1432" s="6">
        <v>0</v>
      </c>
      <c r="M1432" s="6">
        <v>0</v>
      </c>
      <c r="N1432" s="6">
        <v>0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  <c r="T1432" s="6">
        <v>0</v>
      </c>
      <c r="U1432" s="6">
        <v>0</v>
      </c>
      <c r="V1432" s="6">
        <v>0</v>
      </c>
      <c r="W1432" s="6">
        <v>0</v>
      </c>
      <c r="X1432" s="5">
        <v>132</v>
      </c>
      <c r="Y1432" s="109">
        <v>0</v>
      </c>
    </row>
    <row r="1433" spans="1:25" ht="26" x14ac:dyDescent="0.35">
      <c r="A1433" s="85">
        <v>501140014</v>
      </c>
      <c r="B1433" s="30" t="s">
        <v>1134</v>
      </c>
      <c r="C1433" s="13">
        <v>0</v>
      </c>
      <c r="D1433" s="6">
        <v>0</v>
      </c>
      <c r="E1433" s="6">
        <v>0</v>
      </c>
      <c r="F1433" s="6">
        <v>0</v>
      </c>
      <c r="G1433" s="6">
        <v>0</v>
      </c>
      <c r="H1433" s="6">
        <v>0</v>
      </c>
      <c r="I1433" s="6">
        <v>0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  <c r="T1433" s="6">
        <v>0</v>
      </c>
      <c r="U1433" s="6">
        <v>0</v>
      </c>
      <c r="V1433" s="6">
        <v>0</v>
      </c>
      <c r="W1433" s="6">
        <v>0</v>
      </c>
      <c r="X1433" s="5">
        <v>132</v>
      </c>
      <c r="Y1433" s="109">
        <v>0</v>
      </c>
    </row>
    <row r="1434" spans="1:25" ht="39" x14ac:dyDescent="0.35">
      <c r="A1434" s="85">
        <v>501140015</v>
      </c>
      <c r="B1434" s="30" t="s">
        <v>1135</v>
      </c>
      <c r="C1434" s="13">
        <v>0</v>
      </c>
      <c r="D1434" s="6">
        <v>0</v>
      </c>
      <c r="E1434" s="6">
        <v>0</v>
      </c>
      <c r="F1434" s="6">
        <v>0</v>
      </c>
      <c r="G1434" s="6">
        <v>0</v>
      </c>
      <c r="H1434" s="6">
        <v>0</v>
      </c>
      <c r="I1434" s="6">
        <v>0</v>
      </c>
      <c r="J1434" s="6">
        <v>0</v>
      </c>
      <c r="K1434" s="6">
        <v>0</v>
      </c>
      <c r="L1434" s="6">
        <v>0</v>
      </c>
      <c r="M1434" s="6">
        <v>0</v>
      </c>
      <c r="N1434" s="6">
        <v>0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  <c r="T1434" s="6">
        <v>0</v>
      </c>
      <c r="U1434" s="6">
        <v>0</v>
      </c>
      <c r="V1434" s="6">
        <v>0</v>
      </c>
      <c r="W1434" s="6">
        <v>0</v>
      </c>
      <c r="X1434" s="5">
        <v>132</v>
      </c>
      <c r="Y1434" s="109">
        <v>0</v>
      </c>
    </row>
    <row r="1435" spans="1:25" ht="26" x14ac:dyDescent="0.35">
      <c r="A1435" s="85">
        <v>501140016</v>
      </c>
      <c r="B1435" s="30" t="s">
        <v>1136</v>
      </c>
      <c r="C1435" s="13">
        <v>0</v>
      </c>
      <c r="D1435" s="6">
        <v>0</v>
      </c>
      <c r="E1435" s="6">
        <v>0</v>
      </c>
      <c r="F1435" s="6">
        <v>0</v>
      </c>
      <c r="G1435" s="6">
        <v>0</v>
      </c>
      <c r="H1435" s="6">
        <v>0</v>
      </c>
      <c r="I1435" s="6">
        <v>0</v>
      </c>
      <c r="J1435" s="6">
        <v>0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6">
        <v>0</v>
      </c>
      <c r="W1435" s="6">
        <v>0</v>
      </c>
      <c r="X1435" s="5">
        <v>130</v>
      </c>
      <c r="Y1435" s="109">
        <v>0</v>
      </c>
    </row>
    <row r="1436" spans="1:25" ht="26" x14ac:dyDescent="0.35">
      <c r="A1436" s="85">
        <v>501140017</v>
      </c>
      <c r="B1436" s="30" t="s">
        <v>1137</v>
      </c>
      <c r="C1436" s="13">
        <v>0</v>
      </c>
      <c r="D1436" s="6">
        <v>0</v>
      </c>
      <c r="E1436" s="6">
        <v>0</v>
      </c>
      <c r="F1436" s="6">
        <v>0</v>
      </c>
      <c r="G1436" s="6">
        <v>0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  <c r="M1436" s="6">
        <v>0</v>
      </c>
      <c r="N1436" s="6">
        <v>0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  <c r="T1436" s="6">
        <v>0</v>
      </c>
      <c r="U1436" s="6">
        <v>0</v>
      </c>
      <c r="V1436" s="6">
        <v>0</v>
      </c>
      <c r="W1436" s="6">
        <v>0</v>
      </c>
      <c r="X1436" s="5">
        <v>130</v>
      </c>
      <c r="Y1436" s="109">
        <v>0</v>
      </c>
    </row>
    <row r="1437" spans="1:25" ht="26" x14ac:dyDescent="0.35">
      <c r="A1437" s="85">
        <v>501140018</v>
      </c>
      <c r="B1437" s="30" t="s">
        <v>1138</v>
      </c>
      <c r="C1437" s="13">
        <v>0</v>
      </c>
      <c r="D1437" s="6">
        <v>0</v>
      </c>
      <c r="E1437" s="6">
        <v>0</v>
      </c>
      <c r="F1437" s="6">
        <v>0</v>
      </c>
      <c r="G1437" s="6">
        <v>0</v>
      </c>
      <c r="H1437" s="6">
        <v>0</v>
      </c>
      <c r="I1437" s="6">
        <v>0</v>
      </c>
      <c r="J1437" s="6">
        <v>0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  <c r="T1437" s="6">
        <v>0</v>
      </c>
      <c r="U1437" s="6">
        <v>0</v>
      </c>
      <c r="V1437" s="6">
        <v>0</v>
      </c>
      <c r="W1437" s="6">
        <v>0</v>
      </c>
      <c r="X1437" s="5">
        <v>130</v>
      </c>
      <c r="Y1437" s="109">
        <v>0</v>
      </c>
    </row>
    <row r="1438" spans="1:25" x14ac:dyDescent="0.35">
      <c r="A1438" s="85">
        <v>502000000</v>
      </c>
      <c r="B1438" s="30" t="s">
        <v>1139</v>
      </c>
      <c r="C1438" s="13">
        <v>0</v>
      </c>
      <c r="D1438" s="6">
        <v>0</v>
      </c>
      <c r="E1438" s="6">
        <v>0</v>
      </c>
      <c r="F1438" s="6">
        <v>0</v>
      </c>
      <c r="G1438" s="6">
        <v>0</v>
      </c>
      <c r="H1438" s="6">
        <v>0</v>
      </c>
      <c r="I1438" s="6">
        <v>0</v>
      </c>
      <c r="J1438" s="6">
        <v>0</v>
      </c>
      <c r="K1438" s="6">
        <v>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6">
        <v>0</v>
      </c>
      <c r="W1438" s="6">
        <v>0</v>
      </c>
      <c r="X1438" s="5">
        <v>173</v>
      </c>
      <c r="Y1438" s="109">
        <v>0</v>
      </c>
    </row>
    <row r="1439" spans="1:25" x14ac:dyDescent="0.35">
      <c r="A1439" s="85">
        <v>502001000</v>
      </c>
      <c r="B1439" s="30" t="s">
        <v>1140</v>
      </c>
      <c r="C1439" s="13">
        <v>0</v>
      </c>
      <c r="D1439" s="6">
        <v>0</v>
      </c>
      <c r="E1439" s="6">
        <v>0</v>
      </c>
      <c r="F1439" s="6">
        <v>0</v>
      </c>
      <c r="G1439" s="6">
        <v>0</v>
      </c>
      <c r="H1439" s="6">
        <v>0</v>
      </c>
      <c r="I1439" s="6">
        <v>0</v>
      </c>
      <c r="J1439" s="6">
        <v>0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0</v>
      </c>
      <c r="V1439" s="6">
        <v>0</v>
      </c>
      <c r="W1439" s="6">
        <v>0</v>
      </c>
      <c r="X1439" s="5">
        <v>130</v>
      </c>
      <c r="Y1439" s="109">
        <v>0</v>
      </c>
    </row>
    <row r="1440" spans="1:25" x14ac:dyDescent="0.35">
      <c r="A1440" s="85">
        <v>502001001</v>
      </c>
      <c r="B1440" s="30" t="s">
        <v>1141</v>
      </c>
      <c r="C1440" s="13">
        <v>0</v>
      </c>
      <c r="D1440" s="6">
        <v>0</v>
      </c>
      <c r="E1440" s="6">
        <v>0</v>
      </c>
      <c r="F1440" s="6">
        <v>0</v>
      </c>
      <c r="G1440" s="6">
        <v>0</v>
      </c>
      <c r="H1440" s="6">
        <v>0</v>
      </c>
      <c r="I1440" s="6">
        <v>0</v>
      </c>
      <c r="J1440" s="6">
        <v>0</v>
      </c>
      <c r="K1440" s="6">
        <v>0</v>
      </c>
      <c r="L1440" s="6">
        <v>0</v>
      </c>
      <c r="M1440" s="6">
        <v>0</v>
      </c>
      <c r="N1440" s="6">
        <v>0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6">
        <v>0</v>
      </c>
      <c r="W1440" s="6">
        <v>0</v>
      </c>
      <c r="X1440" s="5">
        <v>130</v>
      </c>
      <c r="Y1440" s="109">
        <v>0</v>
      </c>
    </row>
    <row r="1441" spans="1:25" x14ac:dyDescent="0.35">
      <c r="A1441" s="85">
        <v>502001002</v>
      </c>
      <c r="B1441" s="30" t="s">
        <v>1142</v>
      </c>
      <c r="C1441" s="13">
        <v>0</v>
      </c>
      <c r="D1441" s="6">
        <v>0</v>
      </c>
      <c r="E1441" s="6">
        <v>0</v>
      </c>
      <c r="F1441" s="6">
        <v>0</v>
      </c>
      <c r="G1441" s="6">
        <v>0</v>
      </c>
      <c r="H1441" s="6">
        <v>0</v>
      </c>
      <c r="I1441" s="6">
        <v>0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6">
        <v>0</v>
      </c>
      <c r="W1441" s="6">
        <v>0</v>
      </c>
      <c r="X1441" s="5">
        <v>130</v>
      </c>
      <c r="Y1441" s="109">
        <v>0</v>
      </c>
    </row>
    <row r="1442" spans="1:25" x14ac:dyDescent="0.35">
      <c r="A1442" s="85">
        <v>502001003</v>
      </c>
      <c r="B1442" s="30" t="s">
        <v>1143</v>
      </c>
      <c r="C1442" s="13">
        <v>0</v>
      </c>
      <c r="D1442" s="6">
        <v>0</v>
      </c>
      <c r="E1442" s="6">
        <v>0</v>
      </c>
      <c r="F1442" s="6">
        <v>0</v>
      </c>
      <c r="G1442" s="6">
        <v>0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  <c r="M1442" s="6">
        <v>0</v>
      </c>
      <c r="N1442" s="6">
        <v>0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6">
        <v>0</v>
      </c>
      <c r="W1442" s="6">
        <v>0</v>
      </c>
      <c r="X1442" s="5">
        <v>130</v>
      </c>
      <c r="Y1442" s="109">
        <v>0</v>
      </c>
    </row>
    <row r="1443" spans="1:25" x14ac:dyDescent="0.35">
      <c r="A1443" s="85">
        <v>502001004</v>
      </c>
      <c r="B1443" s="30" t="s">
        <v>1144</v>
      </c>
      <c r="C1443" s="13">
        <v>0</v>
      </c>
      <c r="D1443" s="6">
        <v>0</v>
      </c>
      <c r="E1443" s="6">
        <v>0</v>
      </c>
      <c r="F1443" s="6">
        <v>0</v>
      </c>
      <c r="G1443" s="6">
        <v>0</v>
      </c>
      <c r="H1443" s="6">
        <v>0</v>
      </c>
      <c r="I1443" s="6">
        <v>0</v>
      </c>
      <c r="J1443" s="6">
        <v>0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  <c r="T1443" s="6">
        <v>0</v>
      </c>
      <c r="U1443" s="6">
        <v>0</v>
      </c>
      <c r="V1443" s="6">
        <v>0</v>
      </c>
      <c r="W1443" s="6">
        <v>0</v>
      </c>
      <c r="X1443" s="5">
        <v>130</v>
      </c>
      <c r="Y1443" s="109">
        <v>0</v>
      </c>
    </row>
    <row r="1444" spans="1:25" x14ac:dyDescent="0.35">
      <c r="A1444" s="85">
        <v>502001005</v>
      </c>
      <c r="B1444" s="30" t="s">
        <v>1145</v>
      </c>
      <c r="C1444" s="13">
        <v>0</v>
      </c>
      <c r="D1444" s="6">
        <v>0</v>
      </c>
      <c r="E1444" s="6">
        <v>0</v>
      </c>
      <c r="F1444" s="6">
        <v>0</v>
      </c>
      <c r="G1444" s="6">
        <v>0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  <c r="M1444" s="6">
        <v>0</v>
      </c>
      <c r="N1444" s="6">
        <v>0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6">
        <v>0</v>
      </c>
      <c r="W1444" s="6">
        <v>0</v>
      </c>
      <c r="X1444" s="5">
        <v>130</v>
      </c>
      <c r="Y1444" s="109">
        <v>0</v>
      </c>
    </row>
    <row r="1445" spans="1:25" x14ac:dyDescent="0.35">
      <c r="A1445" s="85">
        <v>502001006</v>
      </c>
      <c r="B1445" s="30" t="s">
        <v>1146</v>
      </c>
      <c r="C1445" s="13">
        <v>0</v>
      </c>
      <c r="D1445" s="6">
        <v>0</v>
      </c>
      <c r="E1445" s="6">
        <v>0</v>
      </c>
      <c r="F1445" s="6">
        <v>0</v>
      </c>
      <c r="G1445" s="6">
        <v>0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0</v>
      </c>
      <c r="W1445" s="6">
        <v>0</v>
      </c>
      <c r="X1445" s="5">
        <v>130</v>
      </c>
      <c r="Y1445" s="109">
        <v>0</v>
      </c>
    </row>
    <row r="1446" spans="1:25" x14ac:dyDescent="0.35">
      <c r="A1446" s="85">
        <v>502001007</v>
      </c>
      <c r="B1446" s="30" t="s">
        <v>1147</v>
      </c>
      <c r="C1446" s="13">
        <v>0</v>
      </c>
      <c r="D1446" s="6">
        <v>0</v>
      </c>
      <c r="E1446" s="6">
        <v>0</v>
      </c>
      <c r="F1446" s="6">
        <v>0</v>
      </c>
      <c r="G1446" s="6">
        <v>0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  <c r="M1446" s="6">
        <v>0</v>
      </c>
      <c r="N1446" s="6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6">
        <v>0</v>
      </c>
      <c r="W1446" s="6">
        <v>0</v>
      </c>
      <c r="X1446" s="5">
        <v>130</v>
      </c>
      <c r="Y1446" s="109">
        <v>0</v>
      </c>
    </row>
    <row r="1447" spans="1:25" x14ac:dyDescent="0.35">
      <c r="A1447" s="85">
        <v>502001008</v>
      </c>
      <c r="B1447" s="30" t="s">
        <v>1148</v>
      </c>
      <c r="C1447" s="13">
        <v>0</v>
      </c>
      <c r="D1447" s="6">
        <v>0</v>
      </c>
      <c r="E1447" s="6">
        <v>0</v>
      </c>
      <c r="F1447" s="6">
        <v>0</v>
      </c>
      <c r="G1447" s="6">
        <v>0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  <c r="T1447" s="6">
        <v>0</v>
      </c>
      <c r="U1447" s="6">
        <v>0</v>
      </c>
      <c r="V1447" s="6">
        <v>0</v>
      </c>
      <c r="W1447" s="6">
        <v>0</v>
      </c>
      <c r="X1447" s="5">
        <v>130</v>
      </c>
      <c r="Y1447" s="109">
        <v>0</v>
      </c>
    </row>
    <row r="1448" spans="1:25" x14ac:dyDescent="0.35">
      <c r="A1448" s="85">
        <v>502002000</v>
      </c>
      <c r="B1448" s="30" t="s">
        <v>1149</v>
      </c>
      <c r="C1448" s="13">
        <v>0</v>
      </c>
      <c r="D1448" s="6">
        <v>0</v>
      </c>
      <c r="E1448" s="6">
        <v>0</v>
      </c>
      <c r="F1448" s="6">
        <v>0</v>
      </c>
      <c r="G1448" s="6">
        <v>0</v>
      </c>
      <c r="H1448" s="6">
        <v>0</v>
      </c>
      <c r="I1448" s="6">
        <v>0</v>
      </c>
      <c r="J1448" s="6">
        <v>0</v>
      </c>
      <c r="K1448" s="6">
        <v>0</v>
      </c>
      <c r="L1448" s="6">
        <v>0</v>
      </c>
      <c r="M1448" s="6">
        <v>0</v>
      </c>
      <c r="N1448" s="6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6">
        <v>0</v>
      </c>
      <c r="W1448" s="6">
        <v>0</v>
      </c>
      <c r="X1448" s="5">
        <v>130</v>
      </c>
      <c r="Y1448" s="109">
        <v>0</v>
      </c>
    </row>
    <row r="1449" spans="1:25" x14ac:dyDescent="0.35">
      <c r="A1449" s="85">
        <v>502002001</v>
      </c>
      <c r="B1449" s="30" t="s">
        <v>1150</v>
      </c>
      <c r="C1449" s="13">
        <v>0</v>
      </c>
      <c r="D1449" s="6">
        <v>0</v>
      </c>
      <c r="E1449" s="6">
        <v>0</v>
      </c>
      <c r="F1449" s="6">
        <v>0</v>
      </c>
      <c r="G1449" s="6">
        <v>0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0</v>
      </c>
      <c r="W1449" s="6">
        <v>0</v>
      </c>
      <c r="X1449" s="5">
        <v>130</v>
      </c>
      <c r="Y1449" s="109">
        <v>0</v>
      </c>
    </row>
    <row r="1450" spans="1:25" x14ac:dyDescent="0.35">
      <c r="A1450" s="85">
        <v>502002002</v>
      </c>
      <c r="B1450" s="30" t="s">
        <v>1151</v>
      </c>
      <c r="C1450" s="13">
        <v>0</v>
      </c>
      <c r="D1450" s="6">
        <v>0</v>
      </c>
      <c r="E1450" s="6">
        <v>0</v>
      </c>
      <c r="F1450" s="6">
        <v>0</v>
      </c>
      <c r="G1450" s="6">
        <v>0</v>
      </c>
      <c r="H1450" s="6">
        <v>0</v>
      </c>
      <c r="I1450" s="6">
        <v>0</v>
      </c>
      <c r="J1450" s="6">
        <v>0</v>
      </c>
      <c r="K1450" s="6">
        <v>0</v>
      </c>
      <c r="L1450" s="6">
        <v>0</v>
      </c>
      <c r="M1450" s="6">
        <v>0</v>
      </c>
      <c r="N1450" s="6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  <c r="T1450" s="6">
        <v>0</v>
      </c>
      <c r="U1450" s="6">
        <v>0</v>
      </c>
      <c r="V1450" s="6">
        <v>0</v>
      </c>
      <c r="W1450" s="6">
        <v>0</v>
      </c>
      <c r="X1450" s="5">
        <v>130</v>
      </c>
      <c r="Y1450" s="109">
        <v>0</v>
      </c>
    </row>
    <row r="1451" spans="1:25" x14ac:dyDescent="0.35">
      <c r="A1451" s="85">
        <v>502002003</v>
      </c>
      <c r="B1451" s="30" t="s">
        <v>1152</v>
      </c>
      <c r="C1451" s="13">
        <v>0</v>
      </c>
      <c r="D1451" s="6">
        <v>0</v>
      </c>
      <c r="E1451" s="6">
        <v>0</v>
      </c>
      <c r="F1451" s="6">
        <v>0</v>
      </c>
      <c r="G1451" s="6">
        <v>0</v>
      </c>
      <c r="H1451" s="6">
        <v>0</v>
      </c>
      <c r="I1451" s="6">
        <v>0</v>
      </c>
      <c r="J1451" s="6">
        <v>0</v>
      </c>
      <c r="K1451" s="6">
        <v>0</v>
      </c>
      <c r="L1451" s="6">
        <v>0</v>
      </c>
      <c r="M1451" s="6">
        <v>0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0</v>
      </c>
      <c r="W1451" s="6">
        <v>0</v>
      </c>
      <c r="X1451" s="5">
        <v>130</v>
      </c>
      <c r="Y1451" s="109">
        <v>0</v>
      </c>
    </row>
    <row r="1452" spans="1:25" x14ac:dyDescent="0.35">
      <c r="A1452" s="85">
        <v>502002004</v>
      </c>
      <c r="B1452" s="30" t="s">
        <v>1153</v>
      </c>
      <c r="C1452" s="13">
        <v>0</v>
      </c>
      <c r="D1452" s="6">
        <v>0</v>
      </c>
      <c r="E1452" s="6">
        <v>0</v>
      </c>
      <c r="F1452" s="6">
        <v>0</v>
      </c>
      <c r="G1452" s="6">
        <v>0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  <c r="M1452" s="6">
        <v>0</v>
      </c>
      <c r="N1452" s="6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6">
        <v>0</v>
      </c>
      <c r="W1452" s="6">
        <v>0</v>
      </c>
      <c r="X1452" s="5">
        <v>130</v>
      </c>
      <c r="Y1452" s="109">
        <v>0</v>
      </c>
    </row>
    <row r="1453" spans="1:25" x14ac:dyDescent="0.35">
      <c r="A1453" s="85">
        <v>502002005</v>
      </c>
      <c r="B1453" s="30" t="s">
        <v>1154</v>
      </c>
      <c r="C1453" s="13">
        <v>0</v>
      </c>
      <c r="D1453" s="6">
        <v>0</v>
      </c>
      <c r="E1453" s="6">
        <v>0</v>
      </c>
      <c r="F1453" s="6">
        <v>0</v>
      </c>
      <c r="G1453" s="6">
        <v>0</v>
      </c>
      <c r="H1453" s="6">
        <v>0</v>
      </c>
      <c r="I1453" s="6">
        <v>0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6">
        <v>0</v>
      </c>
      <c r="W1453" s="6">
        <v>0</v>
      </c>
      <c r="X1453" s="5">
        <v>130</v>
      </c>
      <c r="Y1453" s="109">
        <v>0</v>
      </c>
    </row>
    <row r="1454" spans="1:25" x14ac:dyDescent="0.35">
      <c r="A1454" s="85">
        <v>502002006</v>
      </c>
      <c r="B1454" s="30" t="s">
        <v>1155</v>
      </c>
      <c r="C1454" s="13">
        <v>0</v>
      </c>
      <c r="D1454" s="6">
        <v>0</v>
      </c>
      <c r="E1454" s="6">
        <v>0</v>
      </c>
      <c r="F1454" s="6">
        <v>0</v>
      </c>
      <c r="G1454" s="6">
        <v>0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6">
        <v>0</v>
      </c>
      <c r="X1454" s="5">
        <v>130</v>
      </c>
      <c r="Y1454" s="109">
        <v>0</v>
      </c>
    </row>
    <row r="1455" spans="1:25" x14ac:dyDescent="0.35">
      <c r="A1455" s="85">
        <v>502002007</v>
      </c>
      <c r="B1455" s="30" t="s">
        <v>1156</v>
      </c>
      <c r="C1455" s="13">
        <v>0</v>
      </c>
      <c r="D1455" s="6">
        <v>0</v>
      </c>
      <c r="E1455" s="6">
        <v>0</v>
      </c>
      <c r="F1455" s="6">
        <v>0</v>
      </c>
      <c r="G1455" s="6">
        <v>0</v>
      </c>
      <c r="H1455" s="6">
        <v>0</v>
      </c>
      <c r="I1455" s="6">
        <v>0</v>
      </c>
      <c r="J1455" s="6">
        <v>0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6">
        <v>0</v>
      </c>
      <c r="W1455" s="6">
        <v>0</v>
      </c>
      <c r="X1455" s="5">
        <v>130</v>
      </c>
      <c r="Y1455" s="109">
        <v>0</v>
      </c>
    </row>
    <row r="1456" spans="1:25" x14ac:dyDescent="0.35">
      <c r="A1456" s="85">
        <v>502002008</v>
      </c>
      <c r="B1456" s="30" t="s">
        <v>1157</v>
      </c>
      <c r="C1456" s="13">
        <v>0</v>
      </c>
      <c r="D1456" s="6">
        <v>0</v>
      </c>
      <c r="E1456" s="6">
        <v>0</v>
      </c>
      <c r="F1456" s="6">
        <v>0</v>
      </c>
      <c r="G1456" s="6">
        <v>0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  <c r="M1456" s="6">
        <v>0</v>
      </c>
      <c r="N1456" s="6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6">
        <v>0</v>
      </c>
      <c r="W1456" s="6">
        <v>0</v>
      </c>
      <c r="X1456" s="5">
        <v>130</v>
      </c>
      <c r="Y1456" s="109">
        <v>0</v>
      </c>
    </row>
    <row r="1457" spans="1:25" x14ac:dyDescent="0.35">
      <c r="A1457" s="85">
        <v>502002009</v>
      </c>
      <c r="B1457" s="30" t="s">
        <v>1158</v>
      </c>
      <c r="C1457" s="13">
        <v>0</v>
      </c>
      <c r="D1457" s="6">
        <v>0</v>
      </c>
      <c r="E1457" s="6">
        <v>0</v>
      </c>
      <c r="F1457" s="6">
        <v>0</v>
      </c>
      <c r="G1457" s="6">
        <v>0</v>
      </c>
      <c r="H1457" s="6">
        <v>0</v>
      </c>
      <c r="I1457" s="6">
        <v>0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  <c r="T1457" s="6">
        <v>0</v>
      </c>
      <c r="U1457" s="6">
        <v>0</v>
      </c>
      <c r="V1457" s="6">
        <v>0</v>
      </c>
      <c r="W1457" s="6">
        <v>0</v>
      </c>
      <c r="X1457" s="5">
        <v>130</v>
      </c>
      <c r="Y1457" s="109">
        <v>0</v>
      </c>
    </row>
    <row r="1458" spans="1:25" x14ac:dyDescent="0.35">
      <c r="A1458" s="85">
        <v>502002010</v>
      </c>
      <c r="B1458" s="30" t="s">
        <v>1159</v>
      </c>
      <c r="C1458" s="13">
        <v>0</v>
      </c>
      <c r="D1458" s="6">
        <v>0</v>
      </c>
      <c r="E1458" s="6">
        <v>0</v>
      </c>
      <c r="F1458" s="6">
        <v>0</v>
      </c>
      <c r="G1458" s="6">
        <v>0</v>
      </c>
      <c r="H1458" s="6">
        <v>0</v>
      </c>
      <c r="I1458" s="6">
        <v>0</v>
      </c>
      <c r="J1458" s="6">
        <v>0</v>
      </c>
      <c r="K1458" s="6">
        <v>0</v>
      </c>
      <c r="L1458" s="6">
        <v>0</v>
      </c>
      <c r="M1458" s="6">
        <v>0</v>
      </c>
      <c r="N1458" s="6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5">
        <v>130</v>
      </c>
      <c r="Y1458" s="109">
        <v>0</v>
      </c>
    </row>
    <row r="1459" spans="1:25" x14ac:dyDescent="0.35">
      <c r="A1459" s="85">
        <v>502002011</v>
      </c>
      <c r="B1459" s="30" t="s">
        <v>1160</v>
      </c>
      <c r="C1459" s="13">
        <v>0</v>
      </c>
      <c r="D1459" s="6">
        <v>0</v>
      </c>
      <c r="E1459" s="6">
        <v>0</v>
      </c>
      <c r="F1459" s="6">
        <v>0</v>
      </c>
      <c r="G1459" s="6">
        <v>0</v>
      </c>
      <c r="H1459" s="6">
        <v>0</v>
      </c>
      <c r="I1459" s="6">
        <v>0</v>
      </c>
      <c r="J1459" s="6">
        <v>0</v>
      </c>
      <c r="K1459" s="6">
        <v>0</v>
      </c>
      <c r="L1459" s="6">
        <v>0</v>
      </c>
      <c r="M1459" s="6">
        <v>0</v>
      </c>
      <c r="N1459" s="6">
        <v>0</v>
      </c>
      <c r="O1459" s="6">
        <v>0</v>
      </c>
      <c r="P1459" s="6">
        <v>0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6">
        <v>0</v>
      </c>
      <c r="W1459" s="6">
        <v>0</v>
      </c>
      <c r="X1459" s="5">
        <v>173</v>
      </c>
      <c r="Y1459" s="109">
        <v>0</v>
      </c>
    </row>
    <row r="1460" spans="1:25" x14ac:dyDescent="0.35">
      <c r="A1460" s="85">
        <v>502002012</v>
      </c>
      <c r="B1460" s="30" t="s">
        <v>1161</v>
      </c>
      <c r="C1460" s="13">
        <v>0</v>
      </c>
      <c r="D1460" s="6">
        <v>0</v>
      </c>
      <c r="E1460" s="6">
        <v>0</v>
      </c>
      <c r="F1460" s="6">
        <v>0</v>
      </c>
      <c r="G1460" s="6">
        <v>0</v>
      </c>
      <c r="H1460" s="6">
        <v>0</v>
      </c>
      <c r="I1460" s="6">
        <v>0</v>
      </c>
      <c r="J1460" s="6">
        <v>0</v>
      </c>
      <c r="K1460" s="6">
        <v>0</v>
      </c>
      <c r="L1460" s="6">
        <v>0</v>
      </c>
      <c r="M1460" s="6">
        <v>0</v>
      </c>
      <c r="N1460" s="6">
        <v>0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6">
        <v>0</v>
      </c>
      <c r="W1460" s="6">
        <v>0</v>
      </c>
      <c r="X1460" s="5">
        <v>130</v>
      </c>
      <c r="Y1460" s="109">
        <v>0</v>
      </c>
    </row>
    <row r="1461" spans="1:25" x14ac:dyDescent="0.35">
      <c r="A1461" s="85">
        <v>502002013</v>
      </c>
      <c r="B1461" s="30" t="s">
        <v>1162</v>
      </c>
      <c r="C1461" s="13">
        <v>0</v>
      </c>
      <c r="D1461" s="6">
        <v>0</v>
      </c>
      <c r="E1461" s="6">
        <v>0</v>
      </c>
      <c r="F1461" s="6">
        <v>0</v>
      </c>
      <c r="G1461" s="6">
        <v>0</v>
      </c>
      <c r="H1461" s="6">
        <v>0</v>
      </c>
      <c r="I1461" s="6">
        <v>0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  <c r="T1461" s="6">
        <v>0</v>
      </c>
      <c r="U1461" s="6">
        <v>0</v>
      </c>
      <c r="V1461" s="6">
        <v>0</v>
      </c>
      <c r="W1461" s="6">
        <v>0</v>
      </c>
      <c r="X1461" s="5">
        <v>130</v>
      </c>
      <c r="Y1461" s="109">
        <v>0</v>
      </c>
    </row>
    <row r="1462" spans="1:25" x14ac:dyDescent="0.35">
      <c r="A1462" s="85">
        <v>502002014</v>
      </c>
      <c r="B1462" s="30" t="s">
        <v>1163</v>
      </c>
      <c r="C1462" s="13">
        <v>0</v>
      </c>
      <c r="D1462" s="6">
        <v>0</v>
      </c>
      <c r="E1462" s="6">
        <v>0</v>
      </c>
      <c r="F1462" s="6">
        <v>0</v>
      </c>
      <c r="G1462" s="6">
        <v>0</v>
      </c>
      <c r="H1462" s="6">
        <v>0</v>
      </c>
      <c r="I1462" s="6">
        <v>0</v>
      </c>
      <c r="J1462" s="6">
        <v>0</v>
      </c>
      <c r="K1462" s="6">
        <v>0</v>
      </c>
      <c r="L1462" s="6">
        <v>0</v>
      </c>
      <c r="M1462" s="6">
        <v>0</v>
      </c>
      <c r="N1462" s="6">
        <v>0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6">
        <v>0</v>
      </c>
      <c r="W1462" s="6">
        <v>0</v>
      </c>
      <c r="X1462" s="5">
        <v>130</v>
      </c>
      <c r="Y1462" s="109">
        <v>0</v>
      </c>
    </row>
    <row r="1463" spans="1:25" x14ac:dyDescent="0.35">
      <c r="A1463" s="85">
        <v>502002015</v>
      </c>
      <c r="B1463" s="30" t="s">
        <v>1164</v>
      </c>
      <c r="C1463" s="13">
        <v>0</v>
      </c>
      <c r="D1463" s="6">
        <v>0</v>
      </c>
      <c r="E1463" s="6">
        <v>0</v>
      </c>
      <c r="F1463" s="6">
        <v>0</v>
      </c>
      <c r="G1463" s="6">
        <v>0</v>
      </c>
      <c r="H1463" s="6">
        <v>0</v>
      </c>
      <c r="I1463" s="6">
        <v>0</v>
      </c>
      <c r="J1463" s="6">
        <v>0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0</v>
      </c>
      <c r="W1463" s="6">
        <v>0</v>
      </c>
      <c r="X1463" s="5">
        <v>130</v>
      </c>
      <c r="Y1463" s="109">
        <v>0</v>
      </c>
    </row>
    <row r="1464" spans="1:25" x14ac:dyDescent="0.35">
      <c r="A1464" s="85">
        <v>502002016</v>
      </c>
      <c r="B1464" s="30" t="s">
        <v>1165</v>
      </c>
      <c r="C1464" s="13">
        <v>0</v>
      </c>
      <c r="D1464" s="6">
        <v>0</v>
      </c>
      <c r="E1464" s="6">
        <v>0</v>
      </c>
      <c r="F1464" s="6">
        <v>0</v>
      </c>
      <c r="G1464" s="6">
        <v>0</v>
      </c>
      <c r="H1464" s="6">
        <v>0</v>
      </c>
      <c r="I1464" s="6">
        <v>0</v>
      </c>
      <c r="J1464" s="6">
        <v>0</v>
      </c>
      <c r="K1464" s="6">
        <v>0</v>
      </c>
      <c r="L1464" s="6">
        <v>0</v>
      </c>
      <c r="M1464" s="6">
        <v>0</v>
      </c>
      <c r="N1464" s="6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  <c r="T1464" s="6">
        <v>0</v>
      </c>
      <c r="U1464" s="6">
        <v>0</v>
      </c>
      <c r="V1464" s="6">
        <v>0</v>
      </c>
      <c r="W1464" s="6">
        <v>0</v>
      </c>
      <c r="X1464" s="5">
        <v>130</v>
      </c>
      <c r="Y1464" s="109">
        <v>0</v>
      </c>
    </row>
    <row r="1465" spans="1:25" x14ac:dyDescent="0.35">
      <c r="A1465" s="85">
        <v>502002017</v>
      </c>
      <c r="B1465" s="30" t="s">
        <v>1166</v>
      </c>
      <c r="C1465" s="13">
        <v>0</v>
      </c>
      <c r="D1465" s="6">
        <v>0</v>
      </c>
      <c r="E1465" s="6">
        <v>0</v>
      </c>
      <c r="F1465" s="6">
        <v>0</v>
      </c>
      <c r="G1465" s="6">
        <v>0</v>
      </c>
      <c r="H1465" s="6">
        <v>0</v>
      </c>
      <c r="I1465" s="6">
        <v>0</v>
      </c>
      <c r="J1465" s="6">
        <v>0</v>
      </c>
      <c r="K1465" s="6">
        <v>0</v>
      </c>
      <c r="L1465" s="6">
        <v>0</v>
      </c>
      <c r="M1465" s="6">
        <v>0</v>
      </c>
      <c r="N1465" s="6">
        <v>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6">
        <v>0</v>
      </c>
      <c r="W1465" s="6">
        <v>0</v>
      </c>
      <c r="X1465" s="5">
        <v>130</v>
      </c>
      <c r="Y1465" s="109">
        <v>0</v>
      </c>
    </row>
    <row r="1466" spans="1:25" x14ac:dyDescent="0.35">
      <c r="A1466" s="85">
        <v>502002018</v>
      </c>
      <c r="B1466" s="30" t="s">
        <v>1167</v>
      </c>
      <c r="C1466" s="13">
        <v>0</v>
      </c>
      <c r="D1466" s="6">
        <v>0</v>
      </c>
      <c r="E1466" s="6">
        <v>0</v>
      </c>
      <c r="F1466" s="6">
        <v>0</v>
      </c>
      <c r="G1466" s="6">
        <v>0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  <c r="M1466" s="6">
        <v>0</v>
      </c>
      <c r="N1466" s="6">
        <v>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6">
        <v>0</v>
      </c>
      <c r="W1466" s="6">
        <v>0</v>
      </c>
      <c r="X1466" s="5">
        <v>130</v>
      </c>
      <c r="Y1466" s="109">
        <v>0</v>
      </c>
    </row>
    <row r="1467" spans="1:25" x14ac:dyDescent="0.35">
      <c r="A1467" s="85">
        <v>502002019</v>
      </c>
      <c r="B1467" s="30" t="s">
        <v>1168</v>
      </c>
      <c r="C1467" s="13">
        <v>0</v>
      </c>
      <c r="D1467" s="6">
        <v>0</v>
      </c>
      <c r="E1467" s="6">
        <v>0</v>
      </c>
      <c r="F1467" s="6">
        <v>0</v>
      </c>
      <c r="G1467" s="6">
        <v>0</v>
      </c>
      <c r="H1467" s="6">
        <v>0</v>
      </c>
      <c r="I1467" s="6">
        <v>0</v>
      </c>
      <c r="J1467" s="6">
        <v>0</v>
      </c>
      <c r="K1467" s="6">
        <v>0</v>
      </c>
      <c r="L1467" s="6">
        <v>0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6">
        <v>0</v>
      </c>
      <c r="X1467" s="5">
        <v>130</v>
      </c>
      <c r="Y1467" s="109">
        <v>0</v>
      </c>
    </row>
    <row r="1468" spans="1:25" x14ac:dyDescent="0.35">
      <c r="A1468" s="85">
        <v>502002020</v>
      </c>
      <c r="B1468" s="30" t="s">
        <v>1169</v>
      </c>
      <c r="C1468" s="13">
        <v>0</v>
      </c>
      <c r="D1468" s="6">
        <v>0</v>
      </c>
      <c r="E1468" s="6">
        <v>0</v>
      </c>
      <c r="F1468" s="6">
        <v>0</v>
      </c>
      <c r="G1468" s="6">
        <v>0</v>
      </c>
      <c r="H1468" s="6">
        <v>0</v>
      </c>
      <c r="I1468" s="6">
        <v>0</v>
      </c>
      <c r="J1468" s="6">
        <v>0</v>
      </c>
      <c r="K1468" s="6">
        <v>0</v>
      </c>
      <c r="L1468" s="6">
        <v>0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  <c r="T1468" s="6">
        <v>0</v>
      </c>
      <c r="U1468" s="6">
        <v>0</v>
      </c>
      <c r="V1468" s="6">
        <v>0</v>
      </c>
      <c r="W1468" s="6">
        <v>0</v>
      </c>
      <c r="X1468" s="5">
        <v>130</v>
      </c>
      <c r="Y1468" s="109">
        <v>0</v>
      </c>
    </row>
    <row r="1469" spans="1:25" x14ac:dyDescent="0.35">
      <c r="A1469" s="85">
        <v>502002021</v>
      </c>
      <c r="B1469" s="30" t="s">
        <v>1170</v>
      </c>
      <c r="C1469" s="13">
        <v>0</v>
      </c>
      <c r="D1469" s="6">
        <v>0</v>
      </c>
      <c r="E1469" s="6">
        <v>0</v>
      </c>
      <c r="F1469" s="6">
        <v>0</v>
      </c>
      <c r="G1469" s="6">
        <v>0</v>
      </c>
      <c r="H1469" s="6">
        <v>0</v>
      </c>
      <c r="I1469" s="6">
        <v>0</v>
      </c>
      <c r="J1469" s="6">
        <v>0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6">
        <v>0</v>
      </c>
      <c r="W1469" s="6">
        <v>0</v>
      </c>
      <c r="X1469" s="5">
        <v>130</v>
      </c>
      <c r="Y1469" s="109">
        <v>0</v>
      </c>
    </row>
    <row r="1470" spans="1:25" x14ac:dyDescent="0.35">
      <c r="A1470" s="85">
        <v>502002022</v>
      </c>
      <c r="B1470" s="30" t="s">
        <v>1171</v>
      </c>
      <c r="C1470" s="13">
        <v>0</v>
      </c>
      <c r="D1470" s="6">
        <v>0</v>
      </c>
      <c r="E1470" s="6">
        <v>0</v>
      </c>
      <c r="F1470" s="6">
        <v>0</v>
      </c>
      <c r="G1470" s="6">
        <v>0</v>
      </c>
      <c r="H1470" s="6">
        <v>0</v>
      </c>
      <c r="I1470" s="6">
        <v>0</v>
      </c>
      <c r="J1470" s="6">
        <v>0</v>
      </c>
      <c r="K1470" s="6">
        <v>0</v>
      </c>
      <c r="L1470" s="6">
        <v>0</v>
      </c>
      <c r="M1470" s="6">
        <v>0</v>
      </c>
      <c r="N1470" s="6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6">
        <v>0</v>
      </c>
      <c r="W1470" s="6">
        <v>0</v>
      </c>
      <c r="X1470" s="5">
        <v>130</v>
      </c>
      <c r="Y1470" s="109">
        <v>0</v>
      </c>
    </row>
    <row r="1471" spans="1:25" x14ac:dyDescent="0.35">
      <c r="A1471" s="85">
        <v>502002023</v>
      </c>
      <c r="B1471" s="30" t="s">
        <v>1172</v>
      </c>
      <c r="C1471" s="13">
        <v>0</v>
      </c>
      <c r="D1471" s="6">
        <v>0</v>
      </c>
      <c r="E1471" s="6">
        <v>0</v>
      </c>
      <c r="F1471" s="6">
        <v>0</v>
      </c>
      <c r="G1471" s="6">
        <v>0</v>
      </c>
      <c r="H1471" s="6">
        <v>0</v>
      </c>
      <c r="I1471" s="6">
        <v>0</v>
      </c>
      <c r="J1471" s="6">
        <v>0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6">
        <v>0</v>
      </c>
      <c r="W1471" s="6">
        <v>0</v>
      </c>
      <c r="X1471" s="5">
        <v>130</v>
      </c>
      <c r="Y1471" s="109">
        <v>0</v>
      </c>
    </row>
    <row r="1472" spans="1:25" x14ac:dyDescent="0.35">
      <c r="A1472" s="85">
        <v>502002024</v>
      </c>
      <c r="B1472" s="30" t="s">
        <v>1173</v>
      </c>
      <c r="C1472" s="13">
        <v>0</v>
      </c>
      <c r="D1472" s="6">
        <v>0</v>
      </c>
      <c r="E1472" s="6">
        <v>0</v>
      </c>
      <c r="F1472" s="6">
        <v>0</v>
      </c>
      <c r="G1472" s="6">
        <v>0</v>
      </c>
      <c r="H1472" s="6">
        <v>0</v>
      </c>
      <c r="I1472" s="6">
        <v>0</v>
      </c>
      <c r="J1472" s="6">
        <v>0</v>
      </c>
      <c r="K1472" s="6">
        <v>0</v>
      </c>
      <c r="L1472" s="6">
        <v>0</v>
      </c>
      <c r="M1472" s="6">
        <v>0</v>
      </c>
      <c r="N1472" s="6">
        <v>0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  <c r="T1472" s="6">
        <v>0</v>
      </c>
      <c r="U1472" s="6">
        <v>0</v>
      </c>
      <c r="V1472" s="6">
        <v>0</v>
      </c>
      <c r="W1472" s="6">
        <v>0</v>
      </c>
      <c r="X1472" s="5">
        <v>173</v>
      </c>
      <c r="Y1472" s="109">
        <v>0</v>
      </c>
    </row>
    <row r="1473" spans="1:25" x14ac:dyDescent="0.35">
      <c r="A1473" s="85">
        <v>502002025</v>
      </c>
      <c r="B1473" s="30" t="s">
        <v>1174</v>
      </c>
      <c r="C1473" s="13">
        <v>0</v>
      </c>
      <c r="D1473" s="6">
        <v>0</v>
      </c>
      <c r="E1473" s="6">
        <v>0</v>
      </c>
      <c r="F1473" s="6">
        <v>0</v>
      </c>
      <c r="G1473" s="6">
        <v>0</v>
      </c>
      <c r="H1473" s="6">
        <v>0</v>
      </c>
      <c r="I1473" s="6">
        <v>0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  <c r="T1473" s="6">
        <v>0</v>
      </c>
      <c r="U1473" s="6">
        <v>0</v>
      </c>
      <c r="V1473" s="6">
        <v>0</v>
      </c>
      <c r="W1473" s="6">
        <v>0</v>
      </c>
      <c r="X1473" s="5">
        <v>173</v>
      </c>
      <c r="Y1473" s="109">
        <v>0</v>
      </c>
    </row>
    <row r="1474" spans="1:25" x14ac:dyDescent="0.35">
      <c r="A1474" s="85">
        <v>502002026</v>
      </c>
      <c r="B1474" s="30" t="s">
        <v>1175</v>
      </c>
      <c r="C1474" s="13">
        <v>0</v>
      </c>
      <c r="D1474" s="6">
        <v>0</v>
      </c>
      <c r="E1474" s="6">
        <v>0</v>
      </c>
      <c r="F1474" s="6">
        <v>0</v>
      </c>
      <c r="G1474" s="6">
        <v>0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  <c r="M1474" s="6">
        <v>0</v>
      </c>
      <c r="N1474" s="6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6">
        <v>0</v>
      </c>
      <c r="W1474" s="6">
        <v>0</v>
      </c>
      <c r="X1474" s="5">
        <v>130</v>
      </c>
      <c r="Y1474" s="109">
        <v>0</v>
      </c>
    </row>
    <row r="1475" spans="1:25" x14ac:dyDescent="0.35">
      <c r="A1475" s="85">
        <v>502002027</v>
      </c>
      <c r="B1475" s="30" t="s">
        <v>1176</v>
      </c>
      <c r="C1475" s="13">
        <v>0</v>
      </c>
      <c r="D1475" s="6">
        <v>0</v>
      </c>
      <c r="E1475" s="6">
        <v>0</v>
      </c>
      <c r="F1475" s="6">
        <v>0</v>
      </c>
      <c r="G1475" s="6">
        <v>0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0</v>
      </c>
      <c r="V1475" s="6">
        <v>0</v>
      </c>
      <c r="W1475" s="6">
        <v>0</v>
      </c>
      <c r="X1475" s="5">
        <v>130</v>
      </c>
      <c r="Y1475" s="109">
        <v>0</v>
      </c>
    </row>
    <row r="1476" spans="1:25" x14ac:dyDescent="0.35">
      <c r="A1476" s="85">
        <v>502003000</v>
      </c>
      <c r="B1476" s="30" t="s">
        <v>1177</v>
      </c>
      <c r="C1476" s="13">
        <v>0</v>
      </c>
      <c r="D1476" s="6">
        <v>0</v>
      </c>
      <c r="E1476" s="6">
        <v>0</v>
      </c>
      <c r="F1476" s="6">
        <v>0</v>
      </c>
      <c r="G1476" s="6">
        <v>0</v>
      </c>
      <c r="H1476" s="6">
        <v>0</v>
      </c>
      <c r="I1476" s="6">
        <v>0</v>
      </c>
      <c r="J1476" s="6">
        <v>0</v>
      </c>
      <c r="K1476" s="6">
        <v>0</v>
      </c>
      <c r="L1476" s="6">
        <v>0</v>
      </c>
      <c r="M1476" s="6">
        <v>0</v>
      </c>
      <c r="N1476" s="6">
        <v>0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5">
        <v>130</v>
      </c>
      <c r="Y1476" s="109">
        <v>0</v>
      </c>
    </row>
    <row r="1477" spans="1:25" x14ac:dyDescent="0.35">
      <c r="A1477" s="85">
        <v>502003001</v>
      </c>
      <c r="B1477" s="30" t="s">
        <v>1178</v>
      </c>
      <c r="C1477" s="13">
        <v>0</v>
      </c>
      <c r="D1477" s="6">
        <v>0</v>
      </c>
      <c r="E1477" s="6">
        <v>0</v>
      </c>
      <c r="F1477" s="6">
        <v>0</v>
      </c>
      <c r="G1477" s="6">
        <v>0</v>
      </c>
      <c r="H1477" s="6">
        <v>0</v>
      </c>
      <c r="I1477" s="6">
        <v>0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  <c r="P1477" s="6">
        <v>0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6">
        <v>0</v>
      </c>
      <c r="W1477" s="6">
        <v>0</v>
      </c>
      <c r="X1477" s="5">
        <v>173</v>
      </c>
      <c r="Y1477" s="109">
        <v>0</v>
      </c>
    </row>
    <row r="1478" spans="1:25" ht="39" x14ac:dyDescent="0.35">
      <c r="A1478" s="85">
        <v>502003002</v>
      </c>
      <c r="B1478" s="30" t="s">
        <v>2376</v>
      </c>
      <c r="C1478" s="13">
        <v>0</v>
      </c>
      <c r="D1478" s="6">
        <v>0</v>
      </c>
      <c r="E1478" s="6">
        <v>0</v>
      </c>
      <c r="F1478" s="6">
        <v>0</v>
      </c>
      <c r="G1478" s="6">
        <v>0</v>
      </c>
      <c r="H1478" s="6">
        <v>0</v>
      </c>
      <c r="I1478" s="6">
        <v>0</v>
      </c>
      <c r="J1478" s="6">
        <v>0</v>
      </c>
      <c r="K1478" s="6">
        <v>0</v>
      </c>
      <c r="L1478" s="6">
        <v>0</v>
      </c>
      <c r="M1478" s="6">
        <v>0</v>
      </c>
      <c r="N1478" s="6">
        <v>0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6">
        <v>0</v>
      </c>
      <c r="X1478" s="5">
        <v>173</v>
      </c>
      <c r="Y1478" s="109">
        <v>0</v>
      </c>
    </row>
    <row r="1479" spans="1:25" ht="39" x14ac:dyDescent="0.35">
      <c r="A1479" s="85">
        <v>502003003</v>
      </c>
      <c r="B1479" s="30" t="s">
        <v>2377</v>
      </c>
      <c r="C1479" s="13">
        <v>0</v>
      </c>
      <c r="D1479" s="6">
        <v>0</v>
      </c>
      <c r="E1479" s="6">
        <v>0</v>
      </c>
      <c r="F1479" s="6">
        <v>0</v>
      </c>
      <c r="G1479" s="6">
        <v>0</v>
      </c>
      <c r="H1479" s="6">
        <v>0</v>
      </c>
      <c r="I1479" s="6">
        <v>0</v>
      </c>
      <c r="J1479" s="6">
        <v>0</v>
      </c>
      <c r="K1479" s="6">
        <v>0</v>
      </c>
      <c r="L1479" s="6">
        <v>0</v>
      </c>
      <c r="M1479" s="6">
        <v>0</v>
      </c>
      <c r="N1479" s="6">
        <v>0</v>
      </c>
      <c r="O1479" s="6">
        <v>0</v>
      </c>
      <c r="P1479" s="6">
        <v>0</v>
      </c>
      <c r="Q1479" s="6">
        <v>0</v>
      </c>
      <c r="R1479" s="6">
        <v>0</v>
      </c>
      <c r="S1479" s="6">
        <v>0</v>
      </c>
      <c r="T1479" s="6">
        <v>0</v>
      </c>
      <c r="U1479" s="6">
        <v>0</v>
      </c>
      <c r="V1479" s="6">
        <v>0</v>
      </c>
      <c r="W1479" s="6">
        <v>0</v>
      </c>
      <c r="X1479" s="5">
        <v>173</v>
      </c>
      <c r="Y1479" s="109">
        <v>0</v>
      </c>
    </row>
    <row r="1480" spans="1:25" x14ac:dyDescent="0.35">
      <c r="A1480" s="85">
        <v>502003004</v>
      </c>
      <c r="B1480" s="30" t="s">
        <v>2378</v>
      </c>
      <c r="C1480" s="13">
        <v>0</v>
      </c>
      <c r="D1480" s="6">
        <v>0</v>
      </c>
      <c r="E1480" s="6">
        <v>0</v>
      </c>
      <c r="F1480" s="6">
        <v>0</v>
      </c>
      <c r="G1480" s="6">
        <v>0</v>
      </c>
      <c r="H1480" s="6">
        <v>0</v>
      </c>
      <c r="I1480" s="6">
        <v>0</v>
      </c>
      <c r="J1480" s="6">
        <v>0</v>
      </c>
      <c r="K1480" s="6">
        <v>0</v>
      </c>
      <c r="L1480" s="6">
        <v>0</v>
      </c>
      <c r="M1480" s="6">
        <v>0</v>
      </c>
      <c r="N1480" s="6">
        <v>0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  <c r="T1480" s="6">
        <v>0</v>
      </c>
      <c r="U1480" s="6">
        <v>0</v>
      </c>
      <c r="V1480" s="6">
        <v>0</v>
      </c>
      <c r="W1480" s="6">
        <v>0</v>
      </c>
      <c r="X1480" s="5">
        <v>173</v>
      </c>
      <c r="Y1480" s="109">
        <v>0</v>
      </c>
    </row>
    <row r="1481" spans="1:25" x14ac:dyDescent="0.35">
      <c r="A1481" s="85">
        <v>502003005</v>
      </c>
      <c r="B1481" s="30" t="s">
        <v>1179</v>
      </c>
      <c r="C1481" s="13">
        <v>0</v>
      </c>
      <c r="D1481" s="6">
        <v>0</v>
      </c>
      <c r="E1481" s="6">
        <v>0</v>
      </c>
      <c r="F1481" s="6">
        <v>0</v>
      </c>
      <c r="G1481" s="6">
        <v>0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0</v>
      </c>
      <c r="W1481" s="6">
        <v>0</v>
      </c>
      <c r="X1481" s="5">
        <v>173</v>
      </c>
      <c r="Y1481" s="109">
        <v>0</v>
      </c>
    </row>
    <row r="1482" spans="1:25" ht="26" x14ac:dyDescent="0.35">
      <c r="A1482" s="85">
        <v>502003006</v>
      </c>
      <c r="B1482" s="30" t="s">
        <v>1180</v>
      </c>
      <c r="C1482" s="13">
        <v>0</v>
      </c>
      <c r="D1482" s="6">
        <v>0</v>
      </c>
      <c r="E1482" s="6">
        <v>0</v>
      </c>
      <c r="F1482" s="6">
        <v>0</v>
      </c>
      <c r="G1482" s="6">
        <v>0</v>
      </c>
      <c r="H1482" s="6">
        <v>0</v>
      </c>
      <c r="I1482" s="6">
        <v>0</v>
      </c>
      <c r="J1482" s="6">
        <v>0</v>
      </c>
      <c r="K1482" s="6">
        <v>0</v>
      </c>
      <c r="L1482" s="6">
        <v>0</v>
      </c>
      <c r="M1482" s="6">
        <v>0</v>
      </c>
      <c r="N1482" s="6">
        <v>0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  <c r="T1482" s="6">
        <v>0</v>
      </c>
      <c r="U1482" s="6">
        <v>0</v>
      </c>
      <c r="V1482" s="6">
        <v>0</v>
      </c>
      <c r="W1482" s="6">
        <v>0</v>
      </c>
      <c r="X1482" s="5">
        <v>173</v>
      </c>
      <c r="Y1482" s="109">
        <v>0</v>
      </c>
    </row>
    <row r="1483" spans="1:25" ht="26" x14ac:dyDescent="0.35">
      <c r="A1483" s="85">
        <v>502003007</v>
      </c>
      <c r="B1483" s="30" t="s">
        <v>2379</v>
      </c>
      <c r="C1483" s="13">
        <v>0</v>
      </c>
      <c r="D1483" s="6">
        <v>0</v>
      </c>
      <c r="E1483" s="6">
        <v>0</v>
      </c>
      <c r="F1483" s="6">
        <v>0</v>
      </c>
      <c r="G1483" s="6">
        <v>0</v>
      </c>
      <c r="H1483" s="6">
        <v>0</v>
      </c>
      <c r="I1483" s="6">
        <v>0</v>
      </c>
      <c r="J1483" s="6">
        <v>0</v>
      </c>
      <c r="K1483" s="6">
        <v>0</v>
      </c>
      <c r="L1483" s="6">
        <v>0</v>
      </c>
      <c r="M1483" s="6">
        <v>0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5">
        <v>130</v>
      </c>
      <c r="Y1483" s="109">
        <v>0</v>
      </c>
    </row>
    <row r="1484" spans="1:25" ht="12.75" customHeight="1" x14ac:dyDescent="0.35">
      <c r="A1484" s="85">
        <v>502003008</v>
      </c>
      <c r="B1484" s="30" t="s">
        <v>2380</v>
      </c>
      <c r="C1484" s="13">
        <v>0</v>
      </c>
      <c r="D1484" s="6">
        <v>0</v>
      </c>
      <c r="E1484" s="6">
        <v>0</v>
      </c>
      <c r="F1484" s="6">
        <v>0</v>
      </c>
      <c r="G1484" s="6">
        <v>0</v>
      </c>
      <c r="H1484" s="6">
        <v>0</v>
      </c>
      <c r="I1484" s="6">
        <v>0</v>
      </c>
      <c r="J1484" s="6">
        <v>0</v>
      </c>
      <c r="K1484" s="6">
        <v>0</v>
      </c>
      <c r="L1484" s="6">
        <v>0</v>
      </c>
      <c r="M1484" s="6">
        <v>0</v>
      </c>
      <c r="N1484" s="6">
        <v>0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0</v>
      </c>
      <c r="W1484" s="6">
        <v>0</v>
      </c>
      <c r="X1484" s="5">
        <v>130</v>
      </c>
      <c r="Y1484" s="109">
        <v>0</v>
      </c>
    </row>
    <row r="1485" spans="1:25" ht="12.75" customHeight="1" x14ac:dyDescent="0.35">
      <c r="A1485" s="85">
        <v>502003009</v>
      </c>
      <c r="B1485" s="30" t="s">
        <v>1181</v>
      </c>
      <c r="C1485" s="13">
        <v>0</v>
      </c>
      <c r="D1485" s="6">
        <v>0</v>
      </c>
      <c r="E1485" s="6">
        <v>0</v>
      </c>
      <c r="F1485" s="6">
        <v>0</v>
      </c>
      <c r="G1485" s="6">
        <v>0</v>
      </c>
      <c r="H1485" s="6">
        <v>0</v>
      </c>
      <c r="I1485" s="6">
        <v>0</v>
      </c>
      <c r="J1485" s="6">
        <v>0</v>
      </c>
      <c r="K1485" s="6">
        <v>0</v>
      </c>
      <c r="L1485" s="6">
        <v>0</v>
      </c>
      <c r="M1485" s="6">
        <v>0</v>
      </c>
      <c r="N1485" s="6">
        <v>0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0</v>
      </c>
      <c r="W1485" s="6">
        <v>0</v>
      </c>
      <c r="X1485" s="5">
        <v>173</v>
      </c>
      <c r="Y1485" s="109">
        <v>0</v>
      </c>
    </row>
    <row r="1486" spans="1:25" ht="39" x14ac:dyDescent="0.35">
      <c r="A1486" s="85">
        <v>502003010</v>
      </c>
      <c r="B1486" s="30" t="s">
        <v>1182</v>
      </c>
      <c r="C1486" s="13">
        <v>0</v>
      </c>
      <c r="D1486" s="6">
        <v>0</v>
      </c>
      <c r="E1486" s="6">
        <v>0</v>
      </c>
      <c r="F1486" s="6">
        <v>0</v>
      </c>
      <c r="G1486" s="6">
        <v>0</v>
      </c>
      <c r="H1486" s="6">
        <v>0</v>
      </c>
      <c r="I1486" s="6">
        <v>0</v>
      </c>
      <c r="J1486" s="6">
        <v>0</v>
      </c>
      <c r="K1486" s="6">
        <v>0</v>
      </c>
      <c r="L1486" s="6">
        <v>0</v>
      </c>
      <c r="M1486" s="6">
        <v>0</v>
      </c>
      <c r="N1486" s="6">
        <v>0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  <c r="T1486" s="6">
        <v>0</v>
      </c>
      <c r="U1486" s="6">
        <v>0</v>
      </c>
      <c r="V1486" s="6">
        <v>0</v>
      </c>
      <c r="W1486" s="6">
        <v>0</v>
      </c>
      <c r="X1486" s="5">
        <v>130</v>
      </c>
      <c r="Y1486" s="109">
        <v>0</v>
      </c>
    </row>
    <row r="1487" spans="1:25" ht="12.75" customHeight="1" x14ac:dyDescent="0.35">
      <c r="A1487" s="85">
        <v>502003011</v>
      </c>
      <c r="B1487" s="30" t="s">
        <v>1183</v>
      </c>
      <c r="C1487" s="13">
        <v>0</v>
      </c>
      <c r="D1487" s="6">
        <v>0</v>
      </c>
      <c r="E1487" s="6">
        <v>0</v>
      </c>
      <c r="F1487" s="6">
        <v>0</v>
      </c>
      <c r="G1487" s="6">
        <v>0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5">
        <v>130</v>
      </c>
      <c r="Y1487" s="109">
        <v>0</v>
      </c>
    </row>
    <row r="1488" spans="1:25" ht="26" x14ac:dyDescent="0.35">
      <c r="A1488" s="85">
        <v>502003012</v>
      </c>
      <c r="B1488" s="30" t="s">
        <v>1184</v>
      </c>
      <c r="C1488" s="13">
        <v>0</v>
      </c>
      <c r="D1488" s="6">
        <v>0</v>
      </c>
      <c r="E1488" s="6">
        <v>0</v>
      </c>
      <c r="F1488" s="6">
        <v>0</v>
      </c>
      <c r="G1488" s="6">
        <v>0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  <c r="M1488" s="6">
        <v>0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5">
        <v>130</v>
      </c>
      <c r="Y1488" s="109">
        <v>0</v>
      </c>
    </row>
    <row r="1489" spans="1:26" x14ac:dyDescent="0.35">
      <c r="A1489" s="85">
        <v>502003013</v>
      </c>
      <c r="B1489" s="30" t="s">
        <v>1185</v>
      </c>
      <c r="C1489" s="13">
        <v>0</v>
      </c>
      <c r="D1489" s="6">
        <v>0</v>
      </c>
      <c r="E1489" s="6">
        <v>0</v>
      </c>
      <c r="F1489" s="6">
        <v>0</v>
      </c>
      <c r="G1489" s="6">
        <v>0</v>
      </c>
      <c r="H1489" s="6">
        <v>0</v>
      </c>
      <c r="I1489" s="6">
        <v>0</v>
      </c>
      <c r="J1489" s="6">
        <v>0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0</v>
      </c>
      <c r="W1489" s="6">
        <v>0</v>
      </c>
      <c r="X1489" s="5">
        <v>130</v>
      </c>
      <c r="Y1489" s="109">
        <v>0</v>
      </c>
    </row>
    <row r="1490" spans="1:26" ht="39" x14ac:dyDescent="0.35">
      <c r="A1490" s="85">
        <v>502003014</v>
      </c>
      <c r="B1490" s="30" t="s">
        <v>2381</v>
      </c>
      <c r="C1490" s="13">
        <v>0</v>
      </c>
      <c r="D1490" s="6">
        <v>0</v>
      </c>
      <c r="E1490" s="6">
        <v>0</v>
      </c>
      <c r="F1490" s="6">
        <v>0</v>
      </c>
      <c r="G1490" s="6">
        <v>0</v>
      </c>
      <c r="H1490" s="6">
        <v>0</v>
      </c>
      <c r="I1490" s="6">
        <v>0</v>
      </c>
      <c r="J1490" s="6">
        <v>0</v>
      </c>
      <c r="K1490" s="6">
        <v>0</v>
      </c>
      <c r="L1490" s="6">
        <v>0</v>
      </c>
      <c r="M1490" s="6">
        <v>0</v>
      </c>
      <c r="N1490" s="6">
        <v>0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0</v>
      </c>
      <c r="W1490" s="6">
        <v>0</v>
      </c>
      <c r="X1490" s="5">
        <v>173</v>
      </c>
      <c r="Y1490" s="109">
        <v>0</v>
      </c>
    </row>
    <row r="1491" spans="1:26" ht="26" x14ac:dyDescent="0.35">
      <c r="A1491" s="85">
        <v>502003015</v>
      </c>
      <c r="B1491" s="30" t="s">
        <v>1186</v>
      </c>
      <c r="C1491" s="13">
        <v>0</v>
      </c>
      <c r="D1491" s="6">
        <v>0</v>
      </c>
      <c r="E1491" s="6">
        <v>0</v>
      </c>
      <c r="F1491" s="6">
        <v>0</v>
      </c>
      <c r="G1491" s="6">
        <v>0</v>
      </c>
      <c r="H1491" s="6">
        <v>0</v>
      </c>
      <c r="I1491" s="6">
        <v>0</v>
      </c>
      <c r="J1491" s="6">
        <v>0</v>
      </c>
      <c r="K1491" s="6">
        <v>0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0</v>
      </c>
      <c r="W1491" s="6">
        <v>0</v>
      </c>
      <c r="X1491" s="5">
        <v>173</v>
      </c>
      <c r="Y1491" s="109">
        <v>0</v>
      </c>
    </row>
    <row r="1492" spans="1:26" ht="26" x14ac:dyDescent="0.35">
      <c r="A1492" s="85">
        <v>502003016</v>
      </c>
      <c r="B1492" s="30" t="s">
        <v>1187</v>
      </c>
      <c r="C1492" s="13">
        <v>0</v>
      </c>
      <c r="D1492" s="6">
        <v>0</v>
      </c>
      <c r="E1492" s="6">
        <v>0</v>
      </c>
      <c r="F1492" s="6">
        <v>0</v>
      </c>
      <c r="G1492" s="6">
        <v>0</v>
      </c>
      <c r="H1492" s="6">
        <v>0</v>
      </c>
      <c r="I1492" s="6">
        <v>0</v>
      </c>
      <c r="J1492" s="6">
        <v>0</v>
      </c>
      <c r="K1492" s="6">
        <v>0</v>
      </c>
      <c r="L1492" s="6">
        <v>0</v>
      </c>
      <c r="M1492" s="6">
        <v>0</v>
      </c>
      <c r="N1492" s="6">
        <v>0</v>
      </c>
      <c r="O1492" s="6">
        <v>0</v>
      </c>
      <c r="P1492" s="6">
        <v>0</v>
      </c>
      <c r="Q1492" s="6">
        <v>0</v>
      </c>
      <c r="R1492" s="6">
        <v>0</v>
      </c>
      <c r="S1492" s="6">
        <v>0</v>
      </c>
      <c r="T1492" s="6">
        <v>0</v>
      </c>
      <c r="U1492" s="6">
        <v>0</v>
      </c>
      <c r="V1492" s="6">
        <v>0</v>
      </c>
      <c r="W1492" s="6">
        <v>0</v>
      </c>
      <c r="X1492" s="5">
        <v>173</v>
      </c>
      <c r="Y1492" s="109">
        <v>0</v>
      </c>
    </row>
    <row r="1493" spans="1:26" ht="39" x14ac:dyDescent="0.35">
      <c r="A1493" s="85">
        <v>502003017</v>
      </c>
      <c r="B1493" s="30" t="s">
        <v>2382</v>
      </c>
      <c r="C1493" s="13">
        <v>0</v>
      </c>
      <c r="D1493" s="6">
        <v>0</v>
      </c>
      <c r="E1493" s="6">
        <v>0</v>
      </c>
      <c r="F1493" s="6">
        <v>0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5">
        <v>173</v>
      </c>
      <c r="Y1493" s="109">
        <v>0</v>
      </c>
    </row>
    <row r="1494" spans="1:26" ht="26" x14ac:dyDescent="0.35">
      <c r="A1494" s="85">
        <v>502003018</v>
      </c>
      <c r="B1494" s="30" t="s">
        <v>1188</v>
      </c>
      <c r="C1494" s="13">
        <v>0</v>
      </c>
      <c r="D1494" s="6">
        <v>0</v>
      </c>
      <c r="E1494" s="6">
        <v>0</v>
      </c>
      <c r="F1494" s="6">
        <v>0</v>
      </c>
      <c r="G1494" s="6">
        <v>0</v>
      </c>
      <c r="H1494" s="6">
        <v>0</v>
      </c>
      <c r="I1494" s="6">
        <v>0</v>
      </c>
      <c r="J1494" s="6">
        <v>0</v>
      </c>
      <c r="K1494" s="6">
        <v>0</v>
      </c>
      <c r="L1494" s="6">
        <v>0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5">
        <v>173</v>
      </c>
      <c r="Y1494" s="109">
        <v>0</v>
      </c>
    </row>
    <row r="1495" spans="1:26" ht="26" x14ac:dyDescent="0.35">
      <c r="A1495" s="85">
        <v>502003019</v>
      </c>
      <c r="B1495" s="30" t="s">
        <v>2083</v>
      </c>
      <c r="C1495" s="13">
        <v>0</v>
      </c>
      <c r="D1495" s="6">
        <v>0</v>
      </c>
      <c r="E1495" s="6">
        <v>0</v>
      </c>
      <c r="F1495" s="6">
        <v>0</v>
      </c>
      <c r="G1495" s="6">
        <v>0</v>
      </c>
      <c r="H1495" s="6">
        <v>0</v>
      </c>
      <c r="I1495" s="6">
        <v>0</v>
      </c>
      <c r="J1495" s="6">
        <v>0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0</v>
      </c>
      <c r="V1495" s="6">
        <v>0</v>
      </c>
      <c r="W1495" s="6">
        <v>0</v>
      </c>
      <c r="X1495" s="5">
        <v>130</v>
      </c>
      <c r="Y1495" s="109">
        <v>0</v>
      </c>
    </row>
    <row r="1496" spans="1:26" x14ac:dyDescent="0.35">
      <c r="A1496" s="86">
        <v>504000000</v>
      </c>
      <c r="B1496" s="37" t="s">
        <v>2046</v>
      </c>
      <c r="C1496" s="13">
        <v>0</v>
      </c>
      <c r="D1496" s="38">
        <v>0</v>
      </c>
      <c r="E1496" s="38">
        <v>0</v>
      </c>
      <c r="F1496" s="38">
        <v>0</v>
      </c>
      <c r="G1496" s="38">
        <v>0</v>
      </c>
      <c r="H1496" s="38">
        <v>0</v>
      </c>
      <c r="I1496" s="38">
        <v>0</v>
      </c>
      <c r="J1496" s="38">
        <v>0</v>
      </c>
      <c r="K1496" s="38">
        <v>0</v>
      </c>
      <c r="L1496" s="38">
        <v>0</v>
      </c>
      <c r="M1496" s="38">
        <v>0</v>
      </c>
      <c r="N1496" s="38">
        <v>0</v>
      </c>
      <c r="O1496" s="38">
        <v>0</v>
      </c>
      <c r="P1496" s="38">
        <v>0</v>
      </c>
      <c r="Q1496" s="38">
        <v>0</v>
      </c>
      <c r="R1496" s="38">
        <v>0</v>
      </c>
      <c r="S1496" s="38">
        <v>0</v>
      </c>
      <c r="T1496" s="38">
        <v>0</v>
      </c>
      <c r="U1496" s="38">
        <v>0</v>
      </c>
      <c r="V1496" s="38">
        <v>0</v>
      </c>
      <c r="W1496" s="38">
        <v>0</v>
      </c>
      <c r="X1496" s="36">
        <v>173</v>
      </c>
      <c r="Y1496" s="109">
        <v>0</v>
      </c>
    </row>
    <row r="1497" spans="1:26" x14ac:dyDescent="0.35">
      <c r="A1497" s="87">
        <v>503000000</v>
      </c>
      <c r="B1497" s="35" t="s">
        <v>2383</v>
      </c>
      <c r="C1497" s="89">
        <v>0</v>
      </c>
      <c r="D1497" s="32">
        <v>0</v>
      </c>
      <c r="E1497" s="32">
        <v>0</v>
      </c>
      <c r="F1497" s="32">
        <v>0</v>
      </c>
      <c r="G1497" s="32">
        <v>0</v>
      </c>
      <c r="H1497" s="32">
        <v>0</v>
      </c>
      <c r="I1497" s="32">
        <v>0</v>
      </c>
      <c r="J1497" s="32">
        <v>0</v>
      </c>
      <c r="K1497" s="32">
        <v>0</v>
      </c>
      <c r="L1497" s="32">
        <v>0</v>
      </c>
      <c r="M1497" s="32">
        <v>0</v>
      </c>
      <c r="N1497" s="32">
        <v>0</v>
      </c>
      <c r="O1497" s="32">
        <v>0</v>
      </c>
      <c r="P1497" s="32">
        <v>0</v>
      </c>
      <c r="Q1497" s="32">
        <v>0</v>
      </c>
      <c r="R1497" s="32">
        <v>0</v>
      </c>
      <c r="S1497" s="32">
        <v>0</v>
      </c>
      <c r="T1497" s="32">
        <v>0</v>
      </c>
      <c r="U1497" s="32">
        <v>0</v>
      </c>
      <c r="V1497" s="32">
        <v>0</v>
      </c>
      <c r="W1497" s="32">
        <v>0</v>
      </c>
      <c r="X1497" s="34">
        <v>130</v>
      </c>
      <c r="Y1497" s="109">
        <v>0</v>
      </c>
    </row>
    <row r="1498" spans="1:26" x14ac:dyDescent="0.35">
      <c r="A1498" s="87">
        <v>600020000</v>
      </c>
      <c r="B1498" s="35" t="s">
        <v>2060</v>
      </c>
      <c r="C1498" s="89">
        <v>0</v>
      </c>
      <c r="D1498" s="32">
        <v>0</v>
      </c>
      <c r="E1498" s="32">
        <v>0</v>
      </c>
      <c r="F1498" s="32">
        <v>0</v>
      </c>
      <c r="G1498" s="32">
        <v>0</v>
      </c>
      <c r="H1498" s="32">
        <v>0</v>
      </c>
      <c r="I1498" s="32">
        <v>0</v>
      </c>
      <c r="J1498" s="32">
        <v>0</v>
      </c>
      <c r="K1498" s="32">
        <v>0</v>
      </c>
      <c r="L1498" s="32">
        <v>0</v>
      </c>
      <c r="M1498" s="32">
        <v>0</v>
      </c>
      <c r="N1498" s="32">
        <v>0</v>
      </c>
      <c r="O1498" s="32">
        <v>0</v>
      </c>
      <c r="P1498" s="32">
        <v>0</v>
      </c>
      <c r="Q1498" s="32">
        <v>0</v>
      </c>
      <c r="R1498" s="32">
        <v>0</v>
      </c>
      <c r="S1498" s="32">
        <v>0</v>
      </c>
      <c r="T1498" s="32">
        <v>0</v>
      </c>
      <c r="U1498" s="32">
        <v>0</v>
      </c>
      <c r="V1498" s="32">
        <v>0</v>
      </c>
      <c r="W1498" s="32">
        <v>0</v>
      </c>
      <c r="X1498" s="34">
        <v>60</v>
      </c>
      <c r="Y1498" s="109">
        <v>0</v>
      </c>
    </row>
    <row r="1499" spans="1:26" ht="12.75" customHeight="1" x14ac:dyDescent="0.35">
      <c r="A1499" s="87">
        <v>600140000</v>
      </c>
      <c r="B1499" s="35" t="s">
        <v>2058</v>
      </c>
      <c r="C1499" s="89">
        <v>0</v>
      </c>
      <c r="D1499" s="32">
        <v>0</v>
      </c>
      <c r="E1499" s="32">
        <v>0</v>
      </c>
      <c r="F1499" s="32">
        <v>0</v>
      </c>
      <c r="G1499" s="32">
        <v>0</v>
      </c>
      <c r="H1499" s="32">
        <v>0</v>
      </c>
      <c r="I1499" s="32">
        <v>0</v>
      </c>
      <c r="J1499" s="32">
        <v>0</v>
      </c>
      <c r="K1499" s="32">
        <v>0</v>
      </c>
      <c r="L1499" s="32">
        <v>0</v>
      </c>
      <c r="M1499" s="32">
        <v>0</v>
      </c>
      <c r="N1499" s="32">
        <v>0</v>
      </c>
      <c r="O1499" s="32">
        <v>0</v>
      </c>
      <c r="P1499" s="32">
        <v>0</v>
      </c>
      <c r="Q1499" s="32">
        <v>0</v>
      </c>
      <c r="R1499" s="32">
        <v>0</v>
      </c>
      <c r="S1499" s="32">
        <v>0</v>
      </c>
      <c r="T1499" s="32">
        <v>0</v>
      </c>
      <c r="U1499" s="32">
        <v>0</v>
      </c>
      <c r="V1499" s="32">
        <v>0</v>
      </c>
      <c r="W1499" s="32">
        <v>0</v>
      </c>
      <c r="X1499" s="34">
        <v>87</v>
      </c>
      <c r="Y1499" s="109">
        <v>0</v>
      </c>
    </row>
    <row r="1500" spans="1:26" x14ac:dyDescent="0.35">
      <c r="A1500" s="166" t="s">
        <v>4</v>
      </c>
      <c r="B1500" s="167"/>
      <c r="C1500" s="90"/>
      <c r="D1500" s="7">
        <f>SUM(E1500:H1500)</f>
        <v>0</v>
      </c>
      <c r="E1500" s="7">
        <f>SUM(E936,E1497:E1499)</f>
        <v>0</v>
      </c>
      <c r="F1500" s="7">
        <f>SUM(F936,F1497:F1499)</f>
        <v>0</v>
      </c>
      <c r="G1500" s="7">
        <f>SUM(G936,G1497:G1499)</f>
        <v>0</v>
      </c>
      <c r="H1500" s="7">
        <f>SUM(H936,H1497:H1499)</f>
        <v>0</v>
      </c>
      <c r="I1500" s="7">
        <f>SUM(J1500:M1500)</f>
        <v>0</v>
      </c>
      <c r="J1500" s="7">
        <f>SUM(J936,J1497:J1499)</f>
        <v>0</v>
      </c>
      <c r="K1500" s="7">
        <f>SUM(K936,K1497:K1499)</f>
        <v>0</v>
      </c>
      <c r="L1500" s="7">
        <f>SUM(L936,L1497:L1499)</f>
        <v>0</v>
      </c>
      <c r="M1500" s="7">
        <f>SUM(M936,M1497:M1499)</f>
        <v>0</v>
      </c>
      <c r="N1500" s="7">
        <f>SUM(O1500:R1500)</f>
        <v>0</v>
      </c>
      <c r="O1500" s="7">
        <f>SUM(O936,O1497:O1499)</f>
        <v>0</v>
      </c>
      <c r="P1500" s="7">
        <f>SUM(P936,P1497:P1499)</f>
        <v>0</v>
      </c>
      <c r="Q1500" s="7">
        <f>SUM(Q936,Q1497:Q1499)</f>
        <v>0</v>
      </c>
      <c r="R1500" s="7">
        <f>SUM(R936,R1497:R1499)</f>
        <v>0</v>
      </c>
      <c r="S1500" s="7">
        <f>SUM(T1500:W1500)</f>
        <v>0</v>
      </c>
      <c r="T1500" s="7">
        <f>SUM(T936,T1497:T1499)</f>
        <v>0</v>
      </c>
      <c r="U1500" s="7">
        <f>SUM(U936,U1497:U1499)</f>
        <v>0</v>
      </c>
      <c r="V1500" s="7">
        <f>SUM(V936,V1497:V1499)</f>
        <v>0</v>
      </c>
      <c r="W1500" s="7">
        <f>SUM(W936,W1497:W1499)</f>
        <v>0</v>
      </c>
      <c r="X1500" s="28" t="s">
        <v>1695</v>
      </c>
    </row>
    <row r="1501" spans="1:26" s="19" customFormat="1" x14ac:dyDescent="0.35">
      <c r="A1501" s="162" t="s">
        <v>1189</v>
      </c>
      <c r="B1501" s="163"/>
      <c r="C1501" s="3"/>
      <c r="D1501" s="4">
        <f>SUM(E1501:H1501)</f>
        <v>0</v>
      </c>
      <c r="E1501" s="4">
        <f>E558+E771+E934+E1500</f>
        <v>0</v>
      </c>
      <c r="F1501" s="4">
        <f>F558+F771+F934+F1500</f>
        <v>0</v>
      </c>
      <c r="G1501" s="4">
        <f>G558+G771+G934+G1500</f>
        <v>0</v>
      </c>
      <c r="H1501" s="4">
        <f>H558+H771+H934+H1500</f>
        <v>0</v>
      </c>
      <c r="I1501" s="4">
        <f>SUM(J1501:M1501)</f>
        <v>0</v>
      </c>
      <c r="J1501" s="4">
        <f>J558+J771+J934+J1500</f>
        <v>0</v>
      </c>
      <c r="K1501" s="4">
        <f>K558+K771+K934+K1500</f>
        <v>0</v>
      </c>
      <c r="L1501" s="4">
        <f>L558+L771+L934+L1500</f>
        <v>0</v>
      </c>
      <c r="M1501" s="4">
        <f>M558+M771+M934+M1500</f>
        <v>0</v>
      </c>
      <c r="N1501" s="4">
        <f>SUM(O1501:R1501)</f>
        <v>0</v>
      </c>
      <c r="O1501" s="4">
        <f>O558+O771+O934+O1500</f>
        <v>0</v>
      </c>
      <c r="P1501" s="4">
        <f>P558+P771+P934+P1500</f>
        <v>0</v>
      </c>
      <c r="Q1501" s="4">
        <f>Q558+Q771+Q934+Q1500</f>
        <v>0</v>
      </c>
      <c r="R1501" s="4">
        <f>R558+R771+R934+R1500</f>
        <v>0</v>
      </c>
      <c r="S1501" s="4">
        <f>SUM(T1501:W1501)</f>
        <v>0</v>
      </c>
      <c r="T1501" s="4">
        <f>T558+T771+T934+T1500</f>
        <v>0</v>
      </c>
      <c r="U1501" s="4">
        <f>U558+U771+U934+U1500</f>
        <v>0</v>
      </c>
      <c r="V1501" s="4">
        <f>V558+V771+V934+V1500</f>
        <v>0</v>
      </c>
      <c r="W1501" s="4">
        <f>W558+W771+W934+W1500</f>
        <v>0</v>
      </c>
      <c r="X1501" s="29" t="s">
        <v>1695</v>
      </c>
      <c r="Y1501" s="113"/>
      <c r="Z1501" s="113"/>
    </row>
  </sheetData>
  <mergeCells count="41">
    <mergeCell ref="A936:B936"/>
    <mergeCell ref="A1500:B1500"/>
    <mergeCell ref="A1501:B1501"/>
    <mergeCell ref="A772:B772"/>
    <mergeCell ref="A773:B773"/>
    <mergeCell ref="A783:B783"/>
    <mergeCell ref="A883:B883"/>
    <mergeCell ref="A934:B934"/>
    <mergeCell ref="A935:B935"/>
    <mergeCell ref="A452:B452"/>
    <mergeCell ref="A515:B515"/>
    <mergeCell ref="A558:B558"/>
    <mergeCell ref="A559:B559"/>
    <mergeCell ref="A560:B560"/>
    <mergeCell ref="A771:B771"/>
    <mergeCell ref="O4:P4"/>
    <mergeCell ref="Q4:R4"/>
    <mergeCell ref="T4:U4"/>
    <mergeCell ref="V4:W4"/>
    <mergeCell ref="A7:B7"/>
    <mergeCell ref="A8:B8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7"/>
  <sheetViews>
    <sheetView zoomScaleNormal="100"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796875" defaultRowHeight="13" x14ac:dyDescent="0.35"/>
  <cols>
    <col min="1" max="1" width="12.7265625" style="20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9" hidden="1" customWidth="1"/>
    <col min="27" max="16384" width="9.1796875" style="8"/>
  </cols>
  <sheetData>
    <row r="1" spans="1:26" s="97" customFormat="1" ht="15" x14ac:dyDescent="0.35">
      <c r="A1" s="156" t="s">
        <v>2048</v>
      </c>
      <c r="B1" s="156"/>
      <c r="C1" s="96"/>
      <c r="X1" s="98"/>
      <c r="Y1" s="110"/>
      <c r="Z1" s="110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09">
        <v>0</v>
      </c>
      <c r="Z2" s="109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9">
        <v>0</v>
      </c>
      <c r="Z3" s="109">
        <v>0</v>
      </c>
    </row>
    <row r="4" spans="1:26" s="17" customFormat="1" ht="30" customHeight="1" x14ac:dyDescent="0.35">
      <c r="A4" s="157"/>
      <c r="B4" s="158"/>
      <c r="C4" s="92"/>
      <c r="D4" s="161"/>
      <c r="E4" s="159" t="s">
        <v>6</v>
      </c>
      <c r="F4" s="159"/>
      <c r="G4" s="159" t="s">
        <v>7</v>
      </c>
      <c r="H4" s="159"/>
      <c r="I4" s="161"/>
      <c r="J4" s="159" t="s">
        <v>6</v>
      </c>
      <c r="K4" s="159"/>
      <c r="L4" s="159" t="s">
        <v>7</v>
      </c>
      <c r="M4" s="159"/>
      <c r="N4" s="161"/>
      <c r="O4" s="159" t="s">
        <v>6</v>
      </c>
      <c r="P4" s="159"/>
      <c r="Q4" s="159" t="s">
        <v>7</v>
      </c>
      <c r="R4" s="159"/>
      <c r="S4" s="161"/>
      <c r="T4" s="159" t="s">
        <v>6</v>
      </c>
      <c r="U4" s="159"/>
      <c r="V4" s="159" t="s">
        <v>7</v>
      </c>
      <c r="W4" s="159"/>
      <c r="X4" s="160"/>
      <c r="Y4" s="109">
        <v>0</v>
      </c>
      <c r="Z4" s="109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116" t="s">
        <v>8</v>
      </c>
      <c r="F5" s="116" t="s">
        <v>9</v>
      </c>
      <c r="G5" s="116" t="s">
        <v>8</v>
      </c>
      <c r="H5" s="116" t="s">
        <v>9</v>
      </c>
      <c r="I5" s="161"/>
      <c r="J5" s="116" t="s">
        <v>8</v>
      </c>
      <c r="K5" s="116" t="s">
        <v>9</v>
      </c>
      <c r="L5" s="116" t="s">
        <v>8</v>
      </c>
      <c r="M5" s="116" t="s">
        <v>9</v>
      </c>
      <c r="N5" s="161"/>
      <c r="O5" s="116" t="s">
        <v>8</v>
      </c>
      <c r="P5" s="116" t="s">
        <v>9</v>
      </c>
      <c r="Q5" s="116" t="s">
        <v>8</v>
      </c>
      <c r="R5" s="116" t="s">
        <v>9</v>
      </c>
      <c r="S5" s="161"/>
      <c r="T5" s="116" t="s">
        <v>8</v>
      </c>
      <c r="U5" s="116" t="s">
        <v>9</v>
      </c>
      <c r="V5" s="116" t="s">
        <v>8</v>
      </c>
      <c r="W5" s="116" t="s">
        <v>9</v>
      </c>
      <c r="X5" s="160"/>
      <c r="Y5" s="109">
        <v>0</v>
      </c>
      <c r="Z5" s="109">
        <v>0</v>
      </c>
    </row>
    <row r="6" spans="1:26" s="18" customFormat="1" ht="15" customHeight="1" x14ac:dyDescent="0.35">
      <c r="A6" s="1"/>
      <c r="B6" s="115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11">
        <v>0</v>
      </c>
      <c r="Z6" s="109">
        <v>0</v>
      </c>
    </row>
    <row r="7" spans="1:26" s="19" customFormat="1" x14ac:dyDescent="0.35">
      <c r="A7" s="162" t="s">
        <v>386</v>
      </c>
      <c r="B7" s="16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3"/>
      <c r="Z7" s="113"/>
    </row>
    <row r="8" spans="1:26" ht="13.15" customHeight="1" x14ac:dyDescent="0.35">
      <c r="A8" s="164" t="s">
        <v>1986</v>
      </c>
      <c r="B8" s="165"/>
      <c r="C8" s="107">
        <v>0</v>
      </c>
      <c r="D8" s="32">
        <f>SUM(E8:H8)</f>
        <v>0</v>
      </c>
      <c r="E8" s="32">
        <f>SUM(E9:E451)</f>
        <v>0</v>
      </c>
      <c r="F8" s="32">
        <f t="shared" ref="F8:W8" si="0">SUM(F9:F451)</f>
        <v>0</v>
      </c>
      <c r="G8" s="32">
        <f t="shared" si="0"/>
        <v>0</v>
      </c>
      <c r="H8" s="32">
        <f t="shared" si="0"/>
        <v>0</v>
      </c>
      <c r="I8" s="32">
        <f>SUM(J8:M8)</f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>SUM(O8:R8)</f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>SUM(T8:W8)</f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3" t="s">
        <v>1695</v>
      </c>
    </row>
    <row r="9" spans="1:26" ht="26" x14ac:dyDescent="0.35">
      <c r="A9" s="5">
        <v>411010101</v>
      </c>
      <c r="B9" s="30" t="s">
        <v>13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636</v>
      </c>
      <c r="Y9" s="109">
        <v>0</v>
      </c>
    </row>
    <row r="10" spans="1:26" x14ac:dyDescent="0.35">
      <c r="A10" s="5">
        <v>411010102</v>
      </c>
      <c r="B10" s="30" t="s">
        <v>14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655</v>
      </c>
      <c r="Y10" s="109">
        <v>0</v>
      </c>
    </row>
    <row r="11" spans="1:26" ht="26" x14ac:dyDescent="0.35">
      <c r="A11" s="5">
        <v>411010103</v>
      </c>
      <c r="B11" s="30" t="s">
        <v>15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479</v>
      </c>
      <c r="Y11" s="109">
        <v>0</v>
      </c>
    </row>
    <row r="12" spans="1:26" x14ac:dyDescent="0.35">
      <c r="A12" s="5">
        <v>411010104</v>
      </c>
      <c r="B12" s="30" t="s">
        <v>16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624</v>
      </c>
      <c r="Y12" s="109">
        <v>0</v>
      </c>
    </row>
    <row r="13" spans="1:26" x14ac:dyDescent="0.35">
      <c r="A13" s="5">
        <v>411010105</v>
      </c>
      <c r="B13" s="30" t="s">
        <v>2273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689</v>
      </c>
      <c r="Y13" s="109">
        <v>0</v>
      </c>
    </row>
    <row r="14" spans="1:26" x14ac:dyDescent="0.35">
      <c r="A14" s="5">
        <v>411010106</v>
      </c>
      <c r="B14" s="30" t="s">
        <v>17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706</v>
      </c>
      <c r="Y14" s="109">
        <v>0</v>
      </c>
    </row>
    <row r="15" spans="1:26" x14ac:dyDescent="0.35">
      <c r="A15" s="5">
        <v>411010107</v>
      </c>
      <c r="B15" s="30" t="s">
        <v>18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649</v>
      </c>
      <c r="Y15" s="109">
        <v>0</v>
      </c>
    </row>
    <row r="16" spans="1:26" x14ac:dyDescent="0.35">
      <c r="A16" s="5">
        <v>411010108</v>
      </c>
      <c r="B16" s="30" t="s">
        <v>19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607</v>
      </c>
      <c r="Y16" s="109">
        <v>0</v>
      </c>
    </row>
    <row r="17" spans="1:25" x14ac:dyDescent="0.35">
      <c r="A17" s="5">
        <v>411010109</v>
      </c>
      <c r="B17" s="30" t="s">
        <v>1935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689</v>
      </c>
      <c r="Y17" s="109">
        <v>0</v>
      </c>
    </row>
    <row r="18" spans="1:25" ht="39" x14ac:dyDescent="0.35">
      <c r="A18" s="5">
        <v>411010110</v>
      </c>
      <c r="B18" s="30" t="s">
        <v>1936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689</v>
      </c>
      <c r="Y18" s="109">
        <v>0</v>
      </c>
    </row>
    <row r="19" spans="1:25" x14ac:dyDescent="0.35">
      <c r="A19" s="5">
        <v>411010111</v>
      </c>
      <c r="B19" s="30" t="s">
        <v>1937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689</v>
      </c>
      <c r="Y19" s="109">
        <v>0</v>
      </c>
    </row>
    <row r="20" spans="1:25" x14ac:dyDescent="0.35">
      <c r="A20" s="5">
        <v>411010200</v>
      </c>
      <c r="B20" s="30" t="s">
        <v>20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689</v>
      </c>
      <c r="Y20" s="109">
        <v>0</v>
      </c>
    </row>
    <row r="21" spans="1:25" x14ac:dyDescent="0.35">
      <c r="A21" s="5">
        <v>411010201</v>
      </c>
      <c r="B21" s="30" t="s">
        <v>21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876</v>
      </c>
      <c r="Y21" s="109">
        <v>0</v>
      </c>
    </row>
    <row r="22" spans="1:25" x14ac:dyDescent="0.35">
      <c r="A22" s="5">
        <v>411010202</v>
      </c>
      <c r="B22" s="30" t="s">
        <v>22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501</v>
      </c>
      <c r="Y22" s="109">
        <v>0</v>
      </c>
    </row>
    <row r="23" spans="1:25" x14ac:dyDescent="0.35">
      <c r="A23" s="5">
        <v>411010203</v>
      </c>
      <c r="B23" s="30" t="s">
        <v>23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617</v>
      </c>
      <c r="Y23" s="109">
        <v>0</v>
      </c>
    </row>
    <row r="24" spans="1:25" ht="26" x14ac:dyDescent="0.35">
      <c r="A24" s="5">
        <v>411010204</v>
      </c>
      <c r="B24" s="30" t="s">
        <v>24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869</v>
      </c>
      <c r="Y24" s="109">
        <v>0</v>
      </c>
    </row>
    <row r="25" spans="1:25" x14ac:dyDescent="0.35">
      <c r="A25" s="5">
        <v>411010205</v>
      </c>
      <c r="B25" s="30" t="s">
        <v>25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655</v>
      </c>
      <c r="Y25" s="109">
        <v>0</v>
      </c>
    </row>
    <row r="26" spans="1:25" x14ac:dyDescent="0.35">
      <c r="A26" s="5">
        <v>411010206</v>
      </c>
      <c r="B26" s="30" t="s">
        <v>26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639</v>
      </c>
      <c r="Y26" s="109">
        <v>0</v>
      </c>
    </row>
    <row r="27" spans="1:25" x14ac:dyDescent="0.35">
      <c r="A27" s="5">
        <v>411010207</v>
      </c>
      <c r="B27" s="30" t="s">
        <v>27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942</v>
      </c>
      <c r="Y27" s="109">
        <v>0</v>
      </c>
    </row>
    <row r="28" spans="1:25" x14ac:dyDescent="0.35">
      <c r="A28" s="5">
        <v>411010208</v>
      </c>
      <c r="B28" s="30" t="s">
        <v>28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579</v>
      </c>
      <c r="Y28" s="109">
        <v>0</v>
      </c>
    </row>
    <row r="29" spans="1:25" x14ac:dyDescent="0.35">
      <c r="A29" s="5">
        <v>411010209</v>
      </c>
      <c r="B29" s="30" t="s">
        <v>29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964</v>
      </c>
      <c r="Y29" s="109">
        <v>0</v>
      </c>
    </row>
    <row r="30" spans="1:25" ht="39" x14ac:dyDescent="0.35">
      <c r="A30" s="5">
        <v>411010210</v>
      </c>
      <c r="B30" s="30" t="s">
        <v>30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731</v>
      </c>
      <c r="Y30" s="109">
        <v>0</v>
      </c>
    </row>
    <row r="31" spans="1:25" x14ac:dyDescent="0.35">
      <c r="A31" s="5">
        <v>411010211</v>
      </c>
      <c r="B31" s="30" t="s">
        <v>31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891</v>
      </c>
      <c r="Y31" s="109">
        <v>0</v>
      </c>
    </row>
    <row r="32" spans="1:25" x14ac:dyDescent="0.35">
      <c r="A32" s="5">
        <v>411010212</v>
      </c>
      <c r="B32" s="30" t="s">
        <v>32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891</v>
      </c>
      <c r="Y32" s="109">
        <v>0</v>
      </c>
    </row>
    <row r="33" spans="1:25" x14ac:dyDescent="0.35">
      <c r="A33" s="5">
        <v>411010213</v>
      </c>
      <c r="B33" s="30" t="s">
        <v>32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617</v>
      </c>
      <c r="Y33" s="109">
        <v>0</v>
      </c>
    </row>
    <row r="34" spans="1:25" x14ac:dyDescent="0.35">
      <c r="A34" s="5">
        <v>411010214</v>
      </c>
      <c r="B34" s="30" t="s">
        <v>33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731</v>
      </c>
      <c r="Y34" s="109">
        <v>0</v>
      </c>
    </row>
    <row r="35" spans="1:25" x14ac:dyDescent="0.35">
      <c r="A35" s="5">
        <v>411010215</v>
      </c>
      <c r="B35" s="30" t="s">
        <v>34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642</v>
      </c>
      <c r="Y35" s="109">
        <v>0</v>
      </c>
    </row>
    <row r="36" spans="1:25" x14ac:dyDescent="0.35">
      <c r="A36" s="5">
        <v>411010216</v>
      </c>
      <c r="B36" s="30" t="s">
        <v>35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579</v>
      </c>
      <c r="Y36" s="109">
        <v>0</v>
      </c>
    </row>
    <row r="37" spans="1:25" x14ac:dyDescent="0.35">
      <c r="A37" s="5">
        <v>411010217</v>
      </c>
      <c r="B37" s="30" t="s">
        <v>36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639</v>
      </c>
      <c r="Y37" s="109">
        <v>0</v>
      </c>
    </row>
    <row r="38" spans="1:25" ht="26" x14ac:dyDescent="0.35">
      <c r="A38" s="5">
        <v>411010218</v>
      </c>
      <c r="B38" s="30" t="s">
        <v>37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689</v>
      </c>
      <c r="Y38" s="109">
        <v>0</v>
      </c>
    </row>
    <row r="39" spans="1:25" ht="26" x14ac:dyDescent="0.35">
      <c r="A39" s="5">
        <v>411010219</v>
      </c>
      <c r="B39" s="30" t="s">
        <v>38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689</v>
      </c>
      <c r="Y39" s="109">
        <v>0</v>
      </c>
    </row>
    <row r="40" spans="1:25" x14ac:dyDescent="0.35">
      <c r="A40" s="5">
        <v>411010220</v>
      </c>
      <c r="B40" s="30" t="s">
        <v>39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689</v>
      </c>
      <c r="Y40" s="109">
        <v>0</v>
      </c>
    </row>
    <row r="41" spans="1:25" x14ac:dyDescent="0.35">
      <c r="A41" s="5">
        <v>411010221</v>
      </c>
      <c r="B41" s="30" t="s">
        <v>40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689</v>
      </c>
      <c r="Y41" s="109">
        <v>0</v>
      </c>
    </row>
    <row r="42" spans="1:25" x14ac:dyDescent="0.35">
      <c r="A42" s="5">
        <v>411010222</v>
      </c>
      <c r="B42" s="30" t="s">
        <v>41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958</v>
      </c>
      <c r="Y42" s="109">
        <v>0</v>
      </c>
    </row>
    <row r="43" spans="1:25" x14ac:dyDescent="0.35">
      <c r="A43" s="5">
        <v>411010223</v>
      </c>
      <c r="B43" s="30" t="s">
        <v>42</v>
      </c>
      <c r="C43" s="13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454</v>
      </c>
      <c r="Y43" s="109">
        <v>0</v>
      </c>
    </row>
    <row r="44" spans="1:25" x14ac:dyDescent="0.35">
      <c r="A44" s="5">
        <v>411010224</v>
      </c>
      <c r="B44" s="30" t="s">
        <v>43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460</v>
      </c>
      <c r="Y44" s="109">
        <v>0</v>
      </c>
    </row>
    <row r="45" spans="1:25" x14ac:dyDescent="0.35">
      <c r="A45" s="5">
        <v>411010225</v>
      </c>
      <c r="B45" s="30" t="s">
        <v>44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639</v>
      </c>
      <c r="Y45" s="109">
        <v>0</v>
      </c>
    </row>
    <row r="46" spans="1:25" x14ac:dyDescent="0.35">
      <c r="A46" s="5">
        <v>411010226</v>
      </c>
      <c r="B46" s="30" t="s">
        <v>45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689</v>
      </c>
      <c r="Y46" s="109">
        <v>0</v>
      </c>
    </row>
    <row r="47" spans="1:25" x14ac:dyDescent="0.35">
      <c r="A47" s="5">
        <v>411010227</v>
      </c>
      <c r="B47" s="30" t="s">
        <v>46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630</v>
      </c>
      <c r="Y47" s="109">
        <v>0</v>
      </c>
    </row>
    <row r="48" spans="1:25" x14ac:dyDescent="0.35">
      <c r="A48" s="5">
        <v>411010228</v>
      </c>
      <c r="B48" s="30" t="s">
        <v>47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689</v>
      </c>
      <c r="Y48" s="109">
        <v>0</v>
      </c>
    </row>
    <row r="49" spans="1:25" x14ac:dyDescent="0.35">
      <c r="A49" s="5">
        <v>411010229</v>
      </c>
      <c r="B49" s="30" t="s">
        <v>48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689</v>
      </c>
      <c r="Y49" s="109">
        <v>0</v>
      </c>
    </row>
    <row r="50" spans="1:25" x14ac:dyDescent="0.35">
      <c r="A50" s="5">
        <v>411010230</v>
      </c>
      <c r="B50" s="30" t="s">
        <v>49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689</v>
      </c>
      <c r="Y50" s="109">
        <v>0</v>
      </c>
    </row>
    <row r="51" spans="1:25" x14ac:dyDescent="0.35">
      <c r="A51" s="5">
        <v>411010231</v>
      </c>
      <c r="B51" s="30" t="s">
        <v>50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689</v>
      </c>
      <c r="Y51" s="109">
        <v>0</v>
      </c>
    </row>
    <row r="52" spans="1:25" x14ac:dyDescent="0.35">
      <c r="A52" s="5">
        <v>411010232</v>
      </c>
      <c r="B52" s="30" t="s">
        <v>51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689</v>
      </c>
      <c r="Y52" s="109">
        <v>0</v>
      </c>
    </row>
    <row r="53" spans="1:25" x14ac:dyDescent="0.35">
      <c r="A53" s="5">
        <v>411010233</v>
      </c>
      <c r="B53" s="30" t="s">
        <v>52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639</v>
      </c>
      <c r="Y53" s="109">
        <v>0</v>
      </c>
    </row>
    <row r="54" spans="1:25" x14ac:dyDescent="0.35">
      <c r="A54" s="5">
        <v>411010300</v>
      </c>
      <c r="B54" s="30" t="s">
        <v>53</v>
      </c>
      <c r="C54" s="13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689</v>
      </c>
      <c r="Y54" s="109">
        <v>0</v>
      </c>
    </row>
    <row r="55" spans="1:25" x14ac:dyDescent="0.35">
      <c r="A55" s="5">
        <v>411010301</v>
      </c>
      <c r="B55" s="30" t="s">
        <v>54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617</v>
      </c>
      <c r="Y55" s="109">
        <v>0</v>
      </c>
    </row>
    <row r="56" spans="1:25" x14ac:dyDescent="0.35">
      <c r="A56" s="5">
        <v>411010302</v>
      </c>
      <c r="B56" s="30" t="s">
        <v>55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561</v>
      </c>
      <c r="Y56" s="109">
        <v>0</v>
      </c>
    </row>
    <row r="57" spans="1:25" x14ac:dyDescent="0.35">
      <c r="A57" s="5">
        <v>411010303</v>
      </c>
      <c r="B57" s="30" t="s">
        <v>56</v>
      </c>
      <c r="C57" s="13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689</v>
      </c>
      <c r="Y57" s="109">
        <v>0</v>
      </c>
    </row>
    <row r="58" spans="1:25" x14ac:dyDescent="0.35">
      <c r="A58" s="5">
        <v>411010304</v>
      </c>
      <c r="B58" s="30" t="s">
        <v>57</v>
      </c>
      <c r="C58" s="13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699</v>
      </c>
      <c r="Y58" s="109">
        <v>0</v>
      </c>
    </row>
    <row r="59" spans="1:25" x14ac:dyDescent="0.35">
      <c r="A59" s="5">
        <v>411010305</v>
      </c>
      <c r="B59" s="30" t="s">
        <v>58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689</v>
      </c>
      <c r="Y59" s="109">
        <v>0</v>
      </c>
    </row>
    <row r="60" spans="1:25" x14ac:dyDescent="0.35">
      <c r="A60" s="5">
        <v>411010306</v>
      </c>
      <c r="B60" s="30" t="s">
        <v>59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689</v>
      </c>
      <c r="Y60" s="109">
        <v>0</v>
      </c>
    </row>
    <row r="61" spans="1:25" x14ac:dyDescent="0.35">
      <c r="A61" s="5">
        <v>411010307</v>
      </c>
      <c r="B61" s="30" t="s">
        <v>60</v>
      </c>
      <c r="C61" s="13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639</v>
      </c>
      <c r="Y61" s="109">
        <v>0</v>
      </c>
    </row>
    <row r="62" spans="1:25" x14ac:dyDescent="0.35">
      <c r="A62" s="5">
        <v>411010308</v>
      </c>
      <c r="B62" s="30" t="s">
        <v>61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504</v>
      </c>
      <c r="Y62" s="109">
        <v>0</v>
      </c>
    </row>
    <row r="63" spans="1:25" x14ac:dyDescent="0.35">
      <c r="A63" s="5">
        <v>411010309</v>
      </c>
      <c r="B63" s="30" t="s">
        <v>62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592</v>
      </c>
      <c r="Y63" s="109">
        <v>0</v>
      </c>
    </row>
    <row r="64" spans="1:25" x14ac:dyDescent="0.35">
      <c r="A64" s="5">
        <v>411010400</v>
      </c>
      <c r="B64" s="30" t="s">
        <v>63</v>
      </c>
      <c r="C64" s="13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689</v>
      </c>
      <c r="Y64" s="109">
        <v>0</v>
      </c>
    </row>
    <row r="65" spans="1:25" x14ac:dyDescent="0.35">
      <c r="A65" s="5">
        <v>411010401</v>
      </c>
      <c r="B65" s="30" t="s">
        <v>64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699</v>
      </c>
      <c r="Y65" s="109">
        <v>0</v>
      </c>
    </row>
    <row r="66" spans="1:25" x14ac:dyDescent="0.35">
      <c r="A66" s="5">
        <v>411010402</v>
      </c>
      <c r="B66" s="30" t="s">
        <v>64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633</v>
      </c>
      <c r="Y66" s="109">
        <v>0</v>
      </c>
    </row>
    <row r="67" spans="1:25" x14ac:dyDescent="0.35">
      <c r="A67" s="5">
        <v>411010403</v>
      </c>
      <c r="B67" s="30" t="s">
        <v>65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668</v>
      </c>
      <c r="Y67" s="109">
        <v>0</v>
      </c>
    </row>
    <row r="68" spans="1:25" x14ac:dyDescent="0.35">
      <c r="A68" s="5">
        <v>411010404</v>
      </c>
      <c r="B68" s="30" t="s">
        <v>66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689</v>
      </c>
      <c r="Y68" s="109">
        <v>0</v>
      </c>
    </row>
    <row r="69" spans="1:25" x14ac:dyDescent="0.35">
      <c r="A69" s="5">
        <v>411010405</v>
      </c>
      <c r="B69" s="30" t="s">
        <v>2274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680</v>
      </c>
      <c r="Y69" s="109">
        <v>0</v>
      </c>
    </row>
    <row r="70" spans="1:25" x14ac:dyDescent="0.35">
      <c r="A70" s="5">
        <v>411010406</v>
      </c>
      <c r="B70" s="30" t="s">
        <v>67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724</v>
      </c>
      <c r="Y70" s="109">
        <v>0</v>
      </c>
    </row>
    <row r="71" spans="1:25" x14ac:dyDescent="0.35">
      <c r="A71" s="5">
        <v>411010407</v>
      </c>
      <c r="B71" s="30" t="s">
        <v>1905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689</v>
      </c>
      <c r="Y71" s="109">
        <v>0</v>
      </c>
    </row>
    <row r="72" spans="1:25" ht="26" x14ac:dyDescent="0.35">
      <c r="A72" s="5">
        <v>411010500</v>
      </c>
      <c r="B72" s="30" t="s">
        <v>68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689</v>
      </c>
      <c r="Y72" s="109">
        <v>0</v>
      </c>
    </row>
    <row r="73" spans="1:25" ht="26" x14ac:dyDescent="0.35">
      <c r="A73" s="5">
        <v>411010501</v>
      </c>
      <c r="B73" s="30" t="s">
        <v>69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689</v>
      </c>
      <c r="Y73" s="109">
        <v>0</v>
      </c>
    </row>
    <row r="74" spans="1:25" ht="26" x14ac:dyDescent="0.35">
      <c r="A74" s="5">
        <v>411010502</v>
      </c>
      <c r="B74" s="30" t="s">
        <v>70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715</v>
      </c>
      <c r="Y74" s="109">
        <v>0</v>
      </c>
    </row>
    <row r="75" spans="1:25" ht="38.25" customHeight="1" x14ac:dyDescent="0.35">
      <c r="A75" s="5">
        <v>411010503</v>
      </c>
      <c r="B75" s="30" t="s">
        <v>2275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639</v>
      </c>
      <c r="Y75" s="109">
        <v>0</v>
      </c>
    </row>
    <row r="76" spans="1:25" x14ac:dyDescent="0.35">
      <c r="A76" s="5">
        <v>411010504</v>
      </c>
      <c r="B76" s="30" t="s">
        <v>71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689</v>
      </c>
      <c r="Y76" s="109">
        <v>0</v>
      </c>
    </row>
    <row r="77" spans="1:25" x14ac:dyDescent="0.35">
      <c r="A77" s="5">
        <v>411010505</v>
      </c>
      <c r="B77" s="30" t="s">
        <v>72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689</v>
      </c>
      <c r="Y77" s="109">
        <v>0</v>
      </c>
    </row>
    <row r="78" spans="1:25" ht="12.75" customHeight="1" x14ac:dyDescent="0.35">
      <c r="A78" s="5">
        <v>411010506</v>
      </c>
      <c r="B78" s="30" t="s">
        <v>73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639</v>
      </c>
      <c r="Y78" s="109">
        <v>0</v>
      </c>
    </row>
    <row r="79" spans="1:25" x14ac:dyDescent="0.35">
      <c r="A79" s="5">
        <v>411010507</v>
      </c>
      <c r="B79" s="30" t="s">
        <v>74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639</v>
      </c>
      <c r="Y79" s="109">
        <v>0</v>
      </c>
    </row>
    <row r="80" spans="1:25" ht="26" x14ac:dyDescent="0.35">
      <c r="A80" s="5">
        <v>411010508</v>
      </c>
      <c r="B80" s="30" t="s">
        <v>2276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639</v>
      </c>
      <c r="Y80" s="109">
        <v>0</v>
      </c>
    </row>
    <row r="81" spans="1:25" x14ac:dyDescent="0.35">
      <c r="A81" s="5">
        <v>411010509</v>
      </c>
      <c r="B81" s="30" t="s">
        <v>75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872</v>
      </c>
      <c r="Y81" s="109">
        <v>0</v>
      </c>
    </row>
    <row r="82" spans="1:25" ht="26" x14ac:dyDescent="0.35">
      <c r="A82" s="5">
        <v>411010510</v>
      </c>
      <c r="B82" s="30" t="s">
        <v>76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639</v>
      </c>
      <c r="Y82" s="109">
        <v>0</v>
      </c>
    </row>
    <row r="83" spans="1:25" x14ac:dyDescent="0.35">
      <c r="A83" s="5">
        <v>411010511</v>
      </c>
      <c r="B83" s="30" t="s">
        <v>77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945</v>
      </c>
      <c r="Y83" s="109">
        <v>0</v>
      </c>
    </row>
    <row r="84" spans="1:25" x14ac:dyDescent="0.35">
      <c r="A84" s="5">
        <v>411010512</v>
      </c>
      <c r="B84" s="30" t="s">
        <v>78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689</v>
      </c>
      <c r="Y84" s="109">
        <v>0</v>
      </c>
    </row>
    <row r="85" spans="1:25" ht="26" x14ac:dyDescent="0.35">
      <c r="A85" s="5">
        <v>411010513</v>
      </c>
      <c r="B85" s="30" t="s">
        <v>79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913</v>
      </c>
      <c r="Y85" s="109">
        <v>0</v>
      </c>
    </row>
    <row r="86" spans="1:25" x14ac:dyDescent="0.35">
      <c r="A86" s="5">
        <v>411010514</v>
      </c>
      <c r="B86" s="30" t="s">
        <v>80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689</v>
      </c>
      <c r="Y86" s="109">
        <v>0</v>
      </c>
    </row>
    <row r="87" spans="1:25" x14ac:dyDescent="0.35">
      <c r="A87" s="5">
        <v>411010515</v>
      </c>
      <c r="B87" s="30" t="s">
        <v>81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639</v>
      </c>
      <c r="Y87" s="109">
        <v>0</v>
      </c>
    </row>
    <row r="88" spans="1:25" x14ac:dyDescent="0.35">
      <c r="A88" s="5">
        <v>411010516</v>
      </c>
      <c r="B88" s="30" t="s">
        <v>82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639</v>
      </c>
      <c r="Y88" s="109">
        <v>0</v>
      </c>
    </row>
    <row r="89" spans="1:25" ht="12.75" customHeight="1" x14ac:dyDescent="0.35">
      <c r="A89" s="5">
        <v>411010517</v>
      </c>
      <c r="B89" s="30" t="s">
        <v>83</v>
      </c>
      <c r="C89" s="13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689</v>
      </c>
      <c r="Y89" s="109">
        <v>0</v>
      </c>
    </row>
    <row r="90" spans="1:25" x14ac:dyDescent="0.35">
      <c r="A90" s="5">
        <v>411010518</v>
      </c>
      <c r="B90" s="30" t="s">
        <v>84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869</v>
      </c>
      <c r="Y90" s="109">
        <v>0</v>
      </c>
    </row>
    <row r="91" spans="1:25" x14ac:dyDescent="0.35">
      <c r="A91" s="5">
        <v>411010519</v>
      </c>
      <c r="B91" s="30" t="s">
        <v>85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598</v>
      </c>
      <c r="Y91" s="109">
        <v>0</v>
      </c>
    </row>
    <row r="92" spans="1:25" x14ac:dyDescent="0.35">
      <c r="A92" s="5">
        <v>411010520</v>
      </c>
      <c r="B92" s="30" t="s">
        <v>86</v>
      </c>
      <c r="C92" s="13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598</v>
      </c>
      <c r="Y92" s="109">
        <v>0</v>
      </c>
    </row>
    <row r="93" spans="1:25" x14ac:dyDescent="0.35">
      <c r="A93" s="5">
        <v>411010521</v>
      </c>
      <c r="B93" s="30" t="s">
        <v>87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689</v>
      </c>
      <c r="Y93" s="109">
        <v>0</v>
      </c>
    </row>
    <row r="94" spans="1:25" x14ac:dyDescent="0.35">
      <c r="A94" s="5">
        <v>411010522</v>
      </c>
      <c r="B94" s="30" t="s">
        <v>88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872</v>
      </c>
      <c r="Y94" s="109">
        <v>0</v>
      </c>
    </row>
    <row r="95" spans="1:25" x14ac:dyDescent="0.35">
      <c r="A95" s="5">
        <v>411010523</v>
      </c>
      <c r="B95" s="30" t="s">
        <v>89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894</v>
      </c>
      <c r="Y95" s="109">
        <v>0</v>
      </c>
    </row>
    <row r="96" spans="1:25" ht="26" x14ac:dyDescent="0.35">
      <c r="A96" s="5">
        <v>411010524</v>
      </c>
      <c r="B96" s="30" t="s">
        <v>90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639</v>
      </c>
      <c r="Y96" s="109">
        <v>0</v>
      </c>
    </row>
    <row r="97" spans="1:25" x14ac:dyDescent="0.35">
      <c r="A97" s="5">
        <v>411010525</v>
      </c>
      <c r="B97" s="30" t="s">
        <v>91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639</v>
      </c>
      <c r="Y97" s="109">
        <v>0</v>
      </c>
    </row>
    <row r="98" spans="1:25" x14ac:dyDescent="0.35">
      <c r="A98" s="5">
        <v>411010526</v>
      </c>
      <c r="B98" s="30" t="s">
        <v>92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689</v>
      </c>
      <c r="Y98" s="109">
        <v>0</v>
      </c>
    </row>
    <row r="99" spans="1:25" x14ac:dyDescent="0.35">
      <c r="A99" s="5">
        <v>411010527</v>
      </c>
      <c r="B99" s="30" t="s">
        <v>93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689</v>
      </c>
      <c r="Y99" s="109">
        <v>0</v>
      </c>
    </row>
    <row r="100" spans="1:25" ht="26" x14ac:dyDescent="0.35">
      <c r="A100" s="5">
        <v>411010528</v>
      </c>
      <c r="B100" s="30" t="s">
        <v>94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639</v>
      </c>
      <c r="Y100" s="109">
        <v>0</v>
      </c>
    </row>
    <row r="101" spans="1:25" x14ac:dyDescent="0.35">
      <c r="A101" s="5">
        <v>411010529</v>
      </c>
      <c r="B101" s="30" t="s">
        <v>95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639</v>
      </c>
      <c r="Y101" s="109">
        <v>0</v>
      </c>
    </row>
    <row r="102" spans="1:25" x14ac:dyDescent="0.35">
      <c r="A102" s="5">
        <v>411010530</v>
      </c>
      <c r="B102" s="30" t="s">
        <v>96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639</v>
      </c>
      <c r="Y102" s="109">
        <v>0</v>
      </c>
    </row>
    <row r="103" spans="1:25" x14ac:dyDescent="0.35">
      <c r="A103" s="5">
        <v>411010531</v>
      </c>
      <c r="B103" s="30" t="s">
        <v>97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689</v>
      </c>
      <c r="Y103" s="109">
        <v>0</v>
      </c>
    </row>
    <row r="104" spans="1:25" ht="39" x14ac:dyDescent="0.35">
      <c r="A104" s="5">
        <v>411010532</v>
      </c>
      <c r="B104" s="30" t="s">
        <v>2277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689</v>
      </c>
      <c r="Y104" s="109">
        <v>0</v>
      </c>
    </row>
    <row r="105" spans="1:25" x14ac:dyDescent="0.35">
      <c r="A105" s="5">
        <v>411010600</v>
      </c>
      <c r="B105" s="30" t="s">
        <v>98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689</v>
      </c>
      <c r="Y105" s="109">
        <v>0</v>
      </c>
    </row>
    <row r="106" spans="1:25" x14ac:dyDescent="0.35">
      <c r="A106" s="5">
        <v>411010601</v>
      </c>
      <c r="B106" s="30" t="s">
        <v>99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797</v>
      </c>
      <c r="Y106" s="109">
        <v>0</v>
      </c>
    </row>
    <row r="107" spans="1:25" x14ac:dyDescent="0.35">
      <c r="A107" s="5">
        <v>411010602</v>
      </c>
      <c r="B107" s="30" t="s">
        <v>100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876</v>
      </c>
      <c r="Y107" s="109">
        <v>0</v>
      </c>
    </row>
    <row r="108" spans="1:25" x14ac:dyDescent="0.35">
      <c r="A108" s="5">
        <v>411010603</v>
      </c>
      <c r="B108" s="30" t="s">
        <v>101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907</v>
      </c>
      <c r="Y108" s="109">
        <v>0</v>
      </c>
    </row>
    <row r="109" spans="1:25" x14ac:dyDescent="0.35">
      <c r="A109" s="5">
        <v>411010604</v>
      </c>
      <c r="B109" s="30" t="s">
        <v>2278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689</v>
      </c>
      <c r="Y109" s="109">
        <v>0</v>
      </c>
    </row>
    <row r="110" spans="1:25" x14ac:dyDescent="0.35">
      <c r="A110" s="5">
        <v>411010605</v>
      </c>
      <c r="B110" s="30" t="s">
        <v>102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573</v>
      </c>
      <c r="Y110" s="109">
        <v>0</v>
      </c>
    </row>
    <row r="111" spans="1:25" x14ac:dyDescent="0.35">
      <c r="A111" s="5">
        <v>411010606</v>
      </c>
      <c r="B111" s="30" t="s">
        <v>103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712</v>
      </c>
      <c r="Y111" s="109">
        <v>0</v>
      </c>
    </row>
    <row r="112" spans="1:25" ht="12.75" customHeight="1" x14ac:dyDescent="0.35">
      <c r="A112" s="5">
        <v>411010607</v>
      </c>
      <c r="B112" s="30" t="s">
        <v>104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942</v>
      </c>
      <c r="Y112" s="109">
        <v>0</v>
      </c>
    </row>
    <row r="113" spans="1:25" x14ac:dyDescent="0.35">
      <c r="A113" s="5">
        <v>411010608</v>
      </c>
      <c r="B113" s="30" t="s">
        <v>105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1228</v>
      </c>
      <c r="Y113" s="109">
        <v>0</v>
      </c>
    </row>
    <row r="114" spans="1:25" x14ac:dyDescent="0.35">
      <c r="A114" s="5">
        <v>411010609</v>
      </c>
      <c r="B114" s="30" t="s">
        <v>106</v>
      </c>
      <c r="C114" s="13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639</v>
      </c>
      <c r="Y114" s="109">
        <v>0</v>
      </c>
    </row>
    <row r="115" spans="1:25" x14ac:dyDescent="0.35">
      <c r="A115" s="5">
        <v>411010610</v>
      </c>
      <c r="B115" s="30" t="s">
        <v>107</v>
      </c>
      <c r="C115" s="13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942</v>
      </c>
      <c r="Y115" s="109">
        <v>0</v>
      </c>
    </row>
    <row r="116" spans="1:25" x14ac:dyDescent="0.35">
      <c r="A116" s="5">
        <v>411010611</v>
      </c>
      <c r="B116" s="30" t="s">
        <v>108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1348</v>
      </c>
      <c r="Y116" s="109">
        <v>0</v>
      </c>
    </row>
    <row r="117" spans="1:25" x14ac:dyDescent="0.35">
      <c r="A117" s="5">
        <v>411010612</v>
      </c>
      <c r="B117" s="30" t="s">
        <v>109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526</v>
      </c>
      <c r="Y117" s="109">
        <v>0</v>
      </c>
    </row>
    <row r="118" spans="1:25" x14ac:dyDescent="0.35">
      <c r="A118" s="5">
        <v>411010613</v>
      </c>
      <c r="B118" s="30" t="s">
        <v>110</v>
      </c>
      <c r="C118" s="13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689</v>
      </c>
      <c r="Y118" s="109">
        <v>0</v>
      </c>
    </row>
    <row r="119" spans="1:25" x14ac:dyDescent="0.35">
      <c r="A119" s="5">
        <v>411010614</v>
      </c>
      <c r="B119" s="30" t="s">
        <v>111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876</v>
      </c>
      <c r="Y119" s="109">
        <v>0</v>
      </c>
    </row>
    <row r="120" spans="1:25" x14ac:dyDescent="0.35">
      <c r="A120" s="5">
        <v>411010615</v>
      </c>
      <c r="B120" s="30" t="s">
        <v>112</v>
      </c>
      <c r="C120" s="13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944</v>
      </c>
      <c r="Y120" s="109">
        <v>0</v>
      </c>
    </row>
    <row r="121" spans="1:25" ht="12.75" customHeight="1" x14ac:dyDescent="0.35">
      <c r="A121" s="5">
        <v>411010616</v>
      </c>
      <c r="B121" s="30" t="s">
        <v>113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838</v>
      </c>
      <c r="Y121" s="109">
        <v>0</v>
      </c>
    </row>
    <row r="122" spans="1:25" x14ac:dyDescent="0.35">
      <c r="A122" s="5">
        <v>411010700</v>
      </c>
      <c r="B122" s="30" t="s">
        <v>114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689</v>
      </c>
      <c r="Y122" s="109">
        <v>0</v>
      </c>
    </row>
    <row r="123" spans="1:25" ht="39" x14ac:dyDescent="0.35">
      <c r="A123" s="5">
        <v>411010701</v>
      </c>
      <c r="B123" s="30" t="s">
        <v>2279</v>
      </c>
      <c r="C123" s="13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1008</v>
      </c>
      <c r="Y123" s="109">
        <v>0</v>
      </c>
    </row>
    <row r="124" spans="1:25" ht="26" x14ac:dyDescent="0.35">
      <c r="A124" s="5">
        <v>411010702</v>
      </c>
      <c r="B124" s="30" t="s">
        <v>2280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680</v>
      </c>
      <c r="Y124" s="109">
        <v>0</v>
      </c>
    </row>
    <row r="125" spans="1:25" x14ac:dyDescent="0.35">
      <c r="A125" s="5">
        <v>411010703</v>
      </c>
      <c r="B125" s="30" t="s">
        <v>2087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756</v>
      </c>
      <c r="Y125" s="109">
        <v>0</v>
      </c>
    </row>
    <row r="126" spans="1:25" ht="12.75" customHeight="1" x14ac:dyDescent="0.35">
      <c r="A126" s="5">
        <v>411010704</v>
      </c>
      <c r="B126" s="30" t="s">
        <v>115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689</v>
      </c>
      <c r="Y126" s="109">
        <v>0</v>
      </c>
    </row>
    <row r="127" spans="1:25" x14ac:dyDescent="0.35">
      <c r="A127" s="5">
        <v>411010705</v>
      </c>
      <c r="B127" s="30" t="s">
        <v>116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567</v>
      </c>
      <c r="Y127" s="109">
        <v>0</v>
      </c>
    </row>
    <row r="128" spans="1:25" ht="26" x14ac:dyDescent="0.35">
      <c r="A128" s="5">
        <v>411010706</v>
      </c>
      <c r="B128" s="30" t="s">
        <v>117</v>
      </c>
      <c r="C128" s="13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689</v>
      </c>
      <c r="Y128" s="109">
        <v>0</v>
      </c>
    </row>
    <row r="129" spans="1:25" x14ac:dyDescent="0.35">
      <c r="A129" s="5">
        <v>411010707</v>
      </c>
      <c r="B129" s="30" t="s">
        <v>118</v>
      </c>
      <c r="C129" s="13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636</v>
      </c>
      <c r="Y129" s="109">
        <v>0</v>
      </c>
    </row>
    <row r="130" spans="1:25" ht="12.75" customHeight="1" x14ac:dyDescent="0.35">
      <c r="A130" s="5">
        <v>411010708</v>
      </c>
      <c r="B130" s="30" t="s">
        <v>119</v>
      </c>
      <c r="C130" s="13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557</v>
      </c>
      <c r="Y130" s="109">
        <v>0</v>
      </c>
    </row>
    <row r="131" spans="1:25" x14ac:dyDescent="0.35">
      <c r="A131" s="5">
        <v>411010709</v>
      </c>
      <c r="B131" s="30" t="s">
        <v>120</v>
      </c>
      <c r="C131" s="13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1017</v>
      </c>
      <c r="Y131" s="109">
        <v>0</v>
      </c>
    </row>
    <row r="132" spans="1:25" ht="26" x14ac:dyDescent="0.35">
      <c r="A132" s="5">
        <v>411010710</v>
      </c>
      <c r="B132" s="30" t="s">
        <v>121</v>
      </c>
      <c r="C132" s="13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938</v>
      </c>
      <c r="Y132" s="109">
        <v>0</v>
      </c>
    </row>
    <row r="133" spans="1:25" x14ac:dyDescent="0.35">
      <c r="A133" s="5">
        <v>411010711</v>
      </c>
      <c r="B133" s="30" t="s">
        <v>122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639</v>
      </c>
      <c r="Y133" s="109">
        <v>0</v>
      </c>
    </row>
    <row r="134" spans="1:25" x14ac:dyDescent="0.35">
      <c r="A134" s="5">
        <v>411010712</v>
      </c>
      <c r="B134" s="30" t="s">
        <v>123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639</v>
      </c>
      <c r="Y134" s="109">
        <v>0</v>
      </c>
    </row>
    <row r="135" spans="1:25" x14ac:dyDescent="0.35">
      <c r="A135" s="5">
        <v>411010713</v>
      </c>
      <c r="B135" s="30" t="s">
        <v>124</v>
      </c>
      <c r="C135" s="13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689</v>
      </c>
      <c r="Y135" s="109">
        <v>0</v>
      </c>
    </row>
    <row r="136" spans="1:25" x14ac:dyDescent="0.35">
      <c r="A136" s="5">
        <v>411010714</v>
      </c>
      <c r="B136" s="30" t="s">
        <v>125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1039</v>
      </c>
      <c r="Y136" s="109">
        <v>0</v>
      </c>
    </row>
    <row r="137" spans="1:25" ht="39" x14ac:dyDescent="0.35">
      <c r="A137" s="5">
        <v>411010715</v>
      </c>
      <c r="B137" s="30" t="s">
        <v>126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689</v>
      </c>
      <c r="Y137" s="109">
        <v>0</v>
      </c>
    </row>
    <row r="138" spans="1:25" ht="26" x14ac:dyDescent="0.35">
      <c r="A138" s="5">
        <v>411010716</v>
      </c>
      <c r="B138" s="30" t="s">
        <v>127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639</v>
      </c>
      <c r="Y138" s="109">
        <v>0</v>
      </c>
    </row>
    <row r="139" spans="1:25" ht="26" x14ac:dyDescent="0.35">
      <c r="A139" s="5">
        <v>411010717</v>
      </c>
      <c r="B139" s="30" t="s">
        <v>128</v>
      </c>
      <c r="C139" s="13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689</v>
      </c>
      <c r="Y139" s="109">
        <v>0</v>
      </c>
    </row>
    <row r="140" spans="1:25" x14ac:dyDescent="0.35">
      <c r="A140" s="5">
        <v>411010718</v>
      </c>
      <c r="B140" s="30" t="s">
        <v>2281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964</v>
      </c>
      <c r="Y140" s="109">
        <v>0</v>
      </c>
    </row>
    <row r="141" spans="1:25" ht="26" x14ac:dyDescent="0.35">
      <c r="A141" s="5">
        <v>411010719</v>
      </c>
      <c r="B141" s="30" t="s">
        <v>129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882</v>
      </c>
      <c r="Y141" s="109">
        <v>0</v>
      </c>
    </row>
    <row r="142" spans="1:25" x14ac:dyDescent="0.35">
      <c r="A142" s="5">
        <v>411010720</v>
      </c>
      <c r="B142" s="30" t="s">
        <v>2282</v>
      </c>
      <c r="C142" s="13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5">
        <v>983</v>
      </c>
      <c r="Y142" s="109">
        <v>0</v>
      </c>
    </row>
    <row r="143" spans="1:25" ht="26" x14ac:dyDescent="0.35">
      <c r="A143" s="5">
        <v>411010721</v>
      </c>
      <c r="B143" s="30" t="s">
        <v>130</v>
      </c>
      <c r="C143" s="13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5">
        <v>876</v>
      </c>
      <c r="Y143" s="109">
        <v>0</v>
      </c>
    </row>
    <row r="144" spans="1:25" x14ac:dyDescent="0.35">
      <c r="A144" s="5">
        <v>411010722</v>
      </c>
      <c r="B144" s="30" t="s">
        <v>131</v>
      </c>
      <c r="C144" s="13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5">
        <v>689</v>
      </c>
      <c r="Y144" s="109">
        <v>0</v>
      </c>
    </row>
    <row r="145" spans="1:25" x14ac:dyDescent="0.35">
      <c r="A145" s="5">
        <v>411010723</v>
      </c>
      <c r="B145" s="30" t="s">
        <v>132</v>
      </c>
      <c r="C145" s="13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5">
        <v>869</v>
      </c>
      <c r="Y145" s="109">
        <v>0</v>
      </c>
    </row>
    <row r="146" spans="1:25" x14ac:dyDescent="0.35">
      <c r="A146" s="5">
        <v>411010724</v>
      </c>
      <c r="B146" s="30" t="s">
        <v>133</v>
      </c>
      <c r="C146" s="13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5">
        <v>639</v>
      </c>
      <c r="Y146" s="109">
        <v>0</v>
      </c>
    </row>
    <row r="147" spans="1:25" ht="39" x14ac:dyDescent="0.35">
      <c r="A147" s="5">
        <v>411010725</v>
      </c>
      <c r="B147" s="30" t="s">
        <v>134</v>
      </c>
      <c r="C147" s="13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5">
        <v>689</v>
      </c>
      <c r="Y147" s="109">
        <v>0</v>
      </c>
    </row>
    <row r="148" spans="1:25" x14ac:dyDescent="0.35">
      <c r="A148" s="5">
        <v>411010726</v>
      </c>
      <c r="B148" s="30" t="s">
        <v>135</v>
      </c>
      <c r="C148" s="13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5">
        <v>856</v>
      </c>
      <c r="Y148" s="109">
        <v>0</v>
      </c>
    </row>
    <row r="149" spans="1:25" x14ac:dyDescent="0.35">
      <c r="A149" s="5">
        <v>411010727</v>
      </c>
      <c r="B149" s="30" t="s">
        <v>2283</v>
      </c>
      <c r="C149" s="13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5">
        <v>689</v>
      </c>
      <c r="Y149" s="109">
        <v>0</v>
      </c>
    </row>
    <row r="150" spans="1:25" x14ac:dyDescent="0.35">
      <c r="A150" s="5">
        <v>411010728</v>
      </c>
      <c r="B150" s="30" t="s">
        <v>136</v>
      </c>
      <c r="C150" s="13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5">
        <v>689</v>
      </c>
      <c r="Y150" s="109">
        <v>0</v>
      </c>
    </row>
    <row r="151" spans="1:25" x14ac:dyDescent="0.35">
      <c r="A151" s="5">
        <v>411010729</v>
      </c>
      <c r="B151" s="30" t="s">
        <v>137</v>
      </c>
      <c r="C151" s="13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5">
        <v>689</v>
      </c>
      <c r="Y151" s="109">
        <v>0</v>
      </c>
    </row>
    <row r="152" spans="1:25" x14ac:dyDescent="0.35">
      <c r="A152" s="5">
        <v>411010730</v>
      </c>
      <c r="B152" s="30" t="s">
        <v>2284</v>
      </c>
      <c r="C152" s="13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5">
        <v>689</v>
      </c>
      <c r="Y152" s="109">
        <v>0</v>
      </c>
    </row>
    <row r="153" spans="1:25" x14ac:dyDescent="0.35">
      <c r="A153" s="5">
        <v>411010731</v>
      </c>
      <c r="B153" s="30" t="s">
        <v>2285</v>
      </c>
      <c r="C153" s="13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5">
        <v>689</v>
      </c>
      <c r="Y153" s="109">
        <v>0</v>
      </c>
    </row>
    <row r="154" spans="1:25" ht="26" x14ac:dyDescent="0.35">
      <c r="A154" s="5">
        <v>411010732</v>
      </c>
      <c r="B154" s="30" t="s">
        <v>138</v>
      </c>
      <c r="C154" s="13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5">
        <v>523</v>
      </c>
      <c r="Y154" s="109">
        <v>0</v>
      </c>
    </row>
    <row r="155" spans="1:25" ht="26" x14ac:dyDescent="0.35">
      <c r="A155" s="5">
        <v>411010733</v>
      </c>
      <c r="B155" s="30" t="s">
        <v>139</v>
      </c>
      <c r="C155" s="13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5">
        <v>689</v>
      </c>
      <c r="Y155" s="109">
        <v>0</v>
      </c>
    </row>
    <row r="156" spans="1:25" ht="26" x14ac:dyDescent="0.35">
      <c r="A156" s="5">
        <v>411010734</v>
      </c>
      <c r="B156" s="30" t="s">
        <v>2286</v>
      </c>
      <c r="C156" s="13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5">
        <v>689</v>
      </c>
      <c r="Y156" s="109">
        <v>0</v>
      </c>
    </row>
    <row r="157" spans="1:25" x14ac:dyDescent="0.35">
      <c r="A157" s="5">
        <v>411010735</v>
      </c>
      <c r="B157" s="30" t="s">
        <v>140</v>
      </c>
      <c r="C157" s="13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5">
        <v>689</v>
      </c>
      <c r="Y157" s="109">
        <v>0</v>
      </c>
    </row>
    <row r="158" spans="1:25" x14ac:dyDescent="0.35">
      <c r="A158" s="5">
        <v>411010736</v>
      </c>
      <c r="B158" s="30" t="s">
        <v>141</v>
      </c>
      <c r="C158" s="13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5">
        <v>689</v>
      </c>
      <c r="Y158" s="109">
        <v>0</v>
      </c>
    </row>
    <row r="159" spans="1:25" x14ac:dyDescent="0.35">
      <c r="A159" s="5">
        <v>411010737</v>
      </c>
      <c r="B159" s="30" t="s">
        <v>142</v>
      </c>
      <c r="C159" s="13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5">
        <v>689</v>
      </c>
      <c r="Y159" s="109">
        <v>0</v>
      </c>
    </row>
    <row r="160" spans="1:25" x14ac:dyDescent="0.35">
      <c r="A160" s="5">
        <v>411010738</v>
      </c>
      <c r="B160" s="30" t="s">
        <v>2088</v>
      </c>
      <c r="C160" s="13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5">
        <v>689</v>
      </c>
      <c r="Y160" s="109">
        <v>0</v>
      </c>
    </row>
    <row r="161" spans="1:25" x14ac:dyDescent="0.35">
      <c r="A161" s="5">
        <v>411010739</v>
      </c>
      <c r="B161" s="30" t="s">
        <v>1906</v>
      </c>
      <c r="C161" s="13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5">
        <v>689</v>
      </c>
      <c r="Y161" s="109">
        <v>0</v>
      </c>
    </row>
    <row r="162" spans="1:25" x14ac:dyDescent="0.35">
      <c r="A162" s="5">
        <v>411010740</v>
      </c>
      <c r="B162" s="30" t="s">
        <v>1907</v>
      </c>
      <c r="C162" s="13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5">
        <v>689</v>
      </c>
      <c r="Y162" s="109">
        <v>0</v>
      </c>
    </row>
    <row r="163" spans="1:25" ht="26" x14ac:dyDescent="0.35">
      <c r="A163" s="5">
        <v>411010741</v>
      </c>
      <c r="B163" s="30" t="s">
        <v>1938</v>
      </c>
      <c r="C163" s="13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5">
        <v>689</v>
      </c>
      <c r="Y163" s="109">
        <v>0</v>
      </c>
    </row>
    <row r="164" spans="1:25" x14ac:dyDescent="0.35">
      <c r="A164" s="5">
        <v>411010742</v>
      </c>
      <c r="B164" s="30" t="s">
        <v>2089</v>
      </c>
      <c r="C164" s="13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5">
        <v>689</v>
      </c>
      <c r="Y164" s="109">
        <v>0</v>
      </c>
    </row>
    <row r="165" spans="1:25" x14ac:dyDescent="0.35">
      <c r="A165" s="5">
        <v>411010743</v>
      </c>
      <c r="B165" s="30" t="s">
        <v>2090</v>
      </c>
      <c r="C165" s="13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5">
        <v>689</v>
      </c>
      <c r="Y165" s="109">
        <v>0</v>
      </c>
    </row>
    <row r="166" spans="1:25" x14ac:dyDescent="0.35">
      <c r="A166" s="5">
        <v>411010800</v>
      </c>
      <c r="B166" s="30" t="s">
        <v>143</v>
      </c>
      <c r="C166" s="13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5">
        <v>689</v>
      </c>
      <c r="Y166" s="109">
        <v>0</v>
      </c>
    </row>
    <row r="167" spans="1:25" x14ac:dyDescent="0.35">
      <c r="A167" s="5">
        <v>411010801</v>
      </c>
      <c r="B167" s="30" t="s">
        <v>144</v>
      </c>
      <c r="C167" s="13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5">
        <v>639</v>
      </c>
      <c r="Y167" s="109">
        <v>0</v>
      </c>
    </row>
    <row r="168" spans="1:25" x14ac:dyDescent="0.35">
      <c r="A168" s="5">
        <v>411010802</v>
      </c>
      <c r="B168" s="30" t="s">
        <v>145</v>
      </c>
      <c r="C168" s="13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5">
        <v>642</v>
      </c>
      <c r="Y168" s="109">
        <v>0</v>
      </c>
    </row>
    <row r="169" spans="1:25" ht="12.75" customHeight="1" x14ac:dyDescent="0.35">
      <c r="A169" s="5">
        <v>411010803</v>
      </c>
      <c r="B169" s="30" t="s">
        <v>146</v>
      </c>
      <c r="C169" s="13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5">
        <v>689</v>
      </c>
      <c r="Y169" s="109">
        <v>0</v>
      </c>
    </row>
    <row r="170" spans="1:25" x14ac:dyDescent="0.35">
      <c r="A170" s="5">
        <v>411010804</v>
      </c>
      <c r="B170" s="30" t="s">
        <v>147</v>
      </c>
      <c r="C170" s="13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5">
        <v>689</v>
      </c>
      <c r="Y170" s="109">
        <v>0</v>
      </c>
    </row>
    <row r="171" spans="1:25" x14ac:dyDescent="0.35">
      <c r="A171" s="5">
        <v>411010805</v>
      </c>
      <c r="B171" s="30" t="s">
        <v>148</v>
      </c>
      <c r="C171" s="13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5">
        <v>639</v>
      </c>
      <c r="Y171" s="109">
        <v>0</v>
      </c>
    </row>
    <row r="172" spans="1:25" x14ac:dyDescent="0.35">
      <c r="A172" s="5">
        <v>411010806</v>
      </c>
      <c r="B172" s="30" t="s">
        <v>149</v>
      </c>
      <c r="C172" s="13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5">
        <v>689</v>
      </c>
      <c r="Y172" s="109">
        <v>0</v>
      </c>
    </row>
    <row r="173" spans="1:25" x14ac:dyDescent="0.35">
      <c r="A173" s="5">
        <v>411010807</v>
      </c>
      <c r="B173" s="30" t="s">
        <v>2287</v>
      </c>
      <c r="C173" s="13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5">
        <v>693</v>
      </c>
      <c r="Y173" s="109">
        <v>0</v>
      </c>
    </row>
    <row r="174" spans="1:25" x14ac:dyDescent="0.35">
      <c r="A174" s="5">
        <v>411010808</v>
      </c>
      <c r="B174" s="30" t="s">
        <v>150</v>
      </c>
      <c r="C174" s="13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5">
        <v>689</v>
      </c>
      <c r="Y174" s="109">
        <v>0</v>
      </c>
    </row>
    <row r="175" spans="1:25" x14ac:dyDescent="0.35">
      <c r="A175" s="5">
        <v>411010809</v>
      </c>
      <c r="B175" s="30" t="s">
        <v>151</v>
      </c>
      <c r="C175" s="13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5">
        <v>689</v>
      </c>
      <c r="Y175" s="109">
        <v>0</v>
      </c>
    </row>
    <row r="176" spans="1:25" x14ac:dyDescent="0.35">
      <c r="A176" s="5">
        <v>411010810</v>
      </c>
      <c r="B176" s="30" t="s">
        <v>152</v>
      </c>
      <c r="C176" s="13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5">
        <v>689</v>
      </c>
      <c r="Y176" s="109">
        <v>0</v>
      </c>
    </row>
    <row r="177" spans="1:25" x14ac:dyDescent="0.35">
      <c r="A177" s="5">
        <v>411010811</v>
      </c>
      <c r="B177" s="30" t="s">
        <v>153</v>
      </c>
      <c r="C177" s="13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5">
        <v>639</v>
      </c>
      <c r="Y177" s="109">
        <v>0</v>
      </c>
    </row>
    <row r="178" spans="1:25" x14ac:dyDescent="0.35">
      <c r="A178" s="5">
        <v>411010812</v>
      </c>
      <c r="B178" s="30" t="s">
        <v>154</v>
      </c>
      <c r="C178" s="13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5">
        <v>689</v>
      </c>
      <c r="Y178" s="109">
        <v>0</v>
      </c>
    </row>
    <row r="179" spans="1:25" x14ac:dyDescent="0.35">
      <c r="A179" s="5">
        <v>411010813</v>
      </c>
      <c r="B179" s="30" t="s">
        <v>155</v>
      </c>
      <c r="C179" s="13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5">
        <v>756</v>
      </c>
      <c r="Y179" s="109">
        <v>0</v>
      </c>
    </row>
    <row r="180" spans="1:25" x14ac:dyDescent="0.35">
      <c r="A180" s="5">
        <v>411010814</v>
      </c>
      <c r="B180" s="30" t="s">
        <v>156</v>
      </c>
      <c r="C180" s="13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5">
        <v>689</v>
      </c>
      <c r="Y180" s="109">
        <v>0</v>
      </c>
    </row>
    <row r="181" spans="1:25" x14ac:dyDescent="0.35">
      <c r="A181" s="5">
        <v>411010815</v>
      </c>
      <c r="B181" s="30" t="s">
        <v>157</v>
      </c>
      <c r="C181" s="13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5">
        <v>677</v>
      </c>
      <c r="Y181" s="109">
        <v>0</v>
      </c>
    </row>
    <row r="182" spans="1:25" x14ac:dyDescent="0.35">
      <c r="A182" s="5">
        <v>411010816</v>
      </c>
      <c r="B182" s="30" t="s">
        <v>158</v>
      </c>
      <c r="C182" s="13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5">
        <v>775</v>
      </c>
      <c r="Y182" s="109">
        <v>0</v>
      </c>
    </row>
    <row r="183" spans="1:25" x14ac:dyDescent="0.35">
      <c r="A183" s="5">
        <v>411010817</v>
      </c>
      <c r="B183" s="30" t="s">
        <v>159</v>
      </c>
      <c r="C183" s="13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5">
        <v>689</v>
      </c>
      <c r="Y183" s="109">
        <v>0</v>
      </c>
    </row>
    <row r="184" spans="1:25" x14ac:dyDescent="0.35">
      <c r="A184" s="5">
        <v>411010818</v>
      </c>
      <c r="B184" s="30" t="s">
        <v>160</v>
      </c>
      <c r="C184" s="13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5">
        <v>689</v>
      </c>
      <c r="Y184" s="109">
        <v>0</v>
      </c>
    </row>
    <row r="185" spans="1:25" ht="26" x14ac:dyDescent="0.35">
      <c r="A185" s="5">
        <v>411010819</v>
      </c>
      <c r="B185" s="30" t="s">
        <v>161</v>
      </c>
      <c r="C185" s="13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5">
        <v>639</v>
      </c>
      <c r="Y185" s="109">
        <v>0</v>
      </c>
    </row>
    <row r="186" spans="1:25" x14ac:dyDescent="0.35">
      <c r="A186" s="5">
        <v>411010820</v>
      </c>
      <c r="B186" s="30" t="s">
        <v>162</v>
      </c>
      <c r="C186" s="13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5">
        <v>689</v>
      </c>
      <c r="Y186" s="109">
        <v>0</v>
      </c>
    </row>
    <row r="187" spans="1:25" x14ac:dyDescent="0.35">
      <c r="A187" s="5">
        <v>411010821</v>
      </c>
      <c r="B187" s="30" t="s">
        <v>163</v>
      </c>
      <c r="C187" s="13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5">
        <v>639</v>
      </c>
      <c r="Y187" s="109">
        <v>0</v>
      </c>
    </row>
    <row r="188" spans="1:25" x14ac:dyDescent="0.35">
      <c r="A188" s="5">
        <v>411010822</v>
      </c>
      <c r="B188" s="30" t="s">
        <v>164</v>
      </c>
      <c r="C188" s="13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5">
        <v>689</v>
      </c>
      <c r="Y188" s="109">
        <v>0</v>
      </c>
    </row>
    <row r="189" spans="1:25" x14ac:dyDescent="0.35">
      <c r="A189" s="5">
        <v>411010900</v>
      </c>
      <c r="B189" s="30" t="s">
        <v>165</v>
      </c>
      <c r="C189" s="13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5">
        <v>689</v>
      </c>
      <c r="Y189" s="109">
        <v>0</v>
      </c>
    </row>
    <row r="190" spans="1:25" x14ac:dyDescent="0.35">
      <c r="A190" s="5">
        <v>411010901</v>
      </c>
      <c r="B190" s="30" t="s">
        <v>2288</v>
      </c>
      <c r="C190" s="13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5">
        <v>813</v>
      </c>
      <c r="Y190" s="109">
        <v>0</v>
      </c>
    </row>
    <row r="191" spans="1:25" x14ac:dyDescent="0.35">
      <c r="A191" s="5">
        <v>411010902</v>
      </c>
      <c r="B191" s="30" t="s">
        <v>166</v>
      </c>
      <c r="C191" s="13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5">
        <v>680</v>
      </c>
      <c r="Y191" s="109">
        <v>0</v>
      </c>
    </row>
    <row r="192" spans="1:25" x14ac:dyDescent="0.35">
      <c r="A192" s="5">
        <v>411010903</v>
      </c>
      <c r="B192" s="30" t="s">
        <v>167</v>
      </c>
      <c r="C192" s="13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5">
        <v>661</v>
      </c>
      <c r="Y192" s="109">
        <v>0</v>
      </c>
    </row>
    <row r="193" spans="1:25" x14ac:dyDescent="0.35">
      <c r="A193" s="5">
        <v>411010904</v>
      </c>
      <c r="B193" s="30" t="s">
        <v>168</v>
      </c>
      <c r="C193" s="13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5">
        <v>775</v>
      </c>
      <c r="Y193" s="109">
        <v>0</v>
      </c>
    </row>
    <row r="194" spans="1:25" x14ac:dyDescent="0.35">
      <c r="A194" s="5">
        <v>411010905</v>
      </c>
      <c r="B194" s="30" t="s">
        <v>169</v>
      </c>
      <c r="C194" s="13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5">
        <v>689</v>
      </c>
      <c r="Y194" s="109">
        <v>0</v>
      </c>
    </row>
    <row r="195" spans="1:25" x14ac:dyDescent="0.35">
      <c r="A195" s="5">
        <v>411010906</v>
      </c>
      <c r="B195" s="30" t="s">
        <v>170</v>
      </c>
      <c r="C195" s="13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5">
        <v>689</v>
      </c>
      <c r="Y195" s="109">
        <v>0</v>
      </c>
    </row>
    <row r="196" spans="1:25" x14ac:dyDescent="0.35">
      <c r="A196" s="5">
        <v>411010907</v>
      </c>
      <c r="B196" s="30" t="s">
        <v>171</v>
      </c>
      <c r="C196" s="13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5">
        <v>775</v>
      </c>
      <c r="Y196" s="109">
        <v>0</v>
      </c>
    </row>
    <row r="197" spans="1:25" x14ac:dyDescent="0.35">
      <c r="A197" s="5">
        <v>411010908</v>
      </c>
      <c r="B197" s="30" t="s">
        <v>2289</v>
      </c>
      <c r="C197" s="13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5">
        <v>639</v>
      </c>
      <c r="Y197" s="109">
        <v>0</v>
      </c>
    </row>
    <row r="198" spans="1:25" x14ac:dyDescent="0.35">
      <c r="A198" s="5">
        <v>411010909</v>
      </c>
      <c r="B198" s="30" t="s">
        <v>172</v>
      </c>
      <c r="C198" s="13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5">
        <v>775</v>
      </c>
      <c r="Y198" s="109">
        <v>0</v>
      </c>
    </row>
    <row r="199" spans="1:25" ht="26" x14ac:dyDescent="0.35">
      <c r="A199" s="5">
        <v>411010910</v>
      </c>
      <c r="B199" s="30" t="s">
        <v>173</v>
      </c>
      <c r="C199" s="13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5">
        <v>686</v>
      </c>
      <c r="Y199" s="109">
        <v>0</v>
      </c>
    </row>
    <row r="200" spans="1:25" x14ac:dyDescent="0.35">
      <c r="A200" s="5">
        <v>411010911</v>
      </c>
      <c r="B200" s="30" t="s">
        <v>174</v>
      </c>
      <c r="C200" s="13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5">
        <v>642</v>
      </c>
      <c r="Y200" s="109">
        <v>0</v>
      </c>
    </row>
    <row r="201" spans="1:25" x14ac:dyDescent="0.35">
      <c r="A201" s="5">
        <v>411010912</v>
      </c>
      <c r="B201" s="30" t="s">
        <v>175</v>
      </c>
      <c r="C201" s="13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5">
        <v>689</v>
      </c>
      <c r="Y201" s="109">
        <v>0</v>
      </c>
    </row>
    <row r="202" spans="1:25" ht="39" x14ac:dyDescent="0.35">
      <c r="A202" s="5">
        <v>411010913</v>
      </c>
      <c r="B202" s="30" t="s">
        <v>2290</v>
      </c>
      <c r="C202" s="13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5">
        <v>775</v>
      </c>
      <c r="Y202" s="109">
        <v>0</v>
      </c>
    </row>
    <row r="203" spans="1:25" x14ac:dyDescent="0.35">
      <c r="A203" s="5">
        <v>411010914</v>
      </c>
      <c r="B203" s="30" t="s">
        <v>176</v>
      </c>
      <c r="C203" s="13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5">
        <v>608</v>
      </c>
      <c r="Y203" s="109">
        <v>0</v>
      </c>
    </row>
    <row r="204" spans="1:25" ht="39" x14ac:dyDescent="0.35">
      <c r="A204" s="5">
        <v>411010915</v>
      </c>
      <c r="B204" s="30" t="s">
        <v>177</v>
      </c>
      <c r="C204" s="13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5">
        <v>611</v>
      </c>
      <c r="Y204" s="109">
        <v>0</v>
      </c>
    </row>
    <row r="205" spans="1:25" x14ac:dyDescent="0.35">
      <c r="A205" s="5">
        <v>411010916</v>
      </c>
      <c r="B205" s="30" t="s">
        <v>178</v>
      </c>
      <c r="C205" s="13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5">
        <v>765</v>
      </c>
      <c r="Y205" s="109">
        <v>0</v>
      </c>
    </row>
    <row r="206" spans="1:25" x14ac:dyDescent="0.35">
      <c r="A206" s="5">
        <v>411010917</v>
      </c>
      <c r="B206" s="30" t="s">
        <v>179</v>
      </c>
      <c r="C206" s="13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5">
        <v>698</v>
      </c>
      <c r="Y206" s="109">
        <v>0</v>
      </c>
    </row>
    <row r="207" spans="1:25" ht="26" x14ac:dyDescent="0.35">
      <c r="A207" s="5">
        <v>411010918</v>
      </c>
      <c r="B207" s="30" t="s">
        <v>180</v>
      </c>
      <c r="C207" s="13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5">
        <v>689</v>
      </c>
      <c r="Y207" s="109">
        <v>0</v>
      </c>
    </row>
    <row r="208" spans="1:25" x14ac:dyDescent="0.35">
      <c r="A208" s="5">
        <v>411010919</v>
      </c>
      <c r="B208" s="30" t="s">
        <v>181</v>
      </c>
      <c r="C208" s="13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5">
        <v>689</v>
      </c>
      <c r="Y208" s="109">
        <v>0</v>
      </c>
    </row>
    <row r="209" spans="1:25" ht="26" x14ac:dyDescent="0.35">
      <c r="A209" s="5">
        <v>411010920</v>
      </c>
      <c r="B209" s="30" t="s">
        <v>182</v>
      </c>
      <c r="C209" s="13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5">
        <v>689</v>
      </c>
      <c r="Y209" s="109">
        <v>0</v>
      </c>
    </row>
    <row r="210" spans="1:25" x14ac:dyDescent="0.35">
      <c r="A210" s="5">
        <v>411010921</v>
      </c>
      <c r="B210" s="30" t="s">
        <v>183</v>
      </c>
      <c r="C210" s="13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5">
        <v>689</v>
      </c>
      <c r="Y210" s="109">
        <v>0</v>
      </c>
    </row>
    <row r="211" spans="1:25" x14ac:dyDescent="0.35">
      <c r="A211" s="5">
        <v>411010922</v>
      </c>
      <c r="B211" s="30" t="s">
        <v>184</v>
      </c>
      <c r="C211" s="13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5">
        <v>639</v>
      </c>
      <c r="Y211" s="109">
        <v>0</v>
      </c>
    </row>
    <row r="212" spans="1:25" x14ac:dyDescent="0.35">
      <c r="A212" s="5">
        <v>411010923</v>
      </c>
      <c r="B212" s="30" t="s">
        <v>185</v>
      </c>
      <c r="C212" s="13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5">
        <v>689</v>
      </c>
      <c r="Y212" s="109">
        <v>0</v>
      </c>
    </row>
    <row r="213" spans="1:25" x14ac:dyDescent="0.35">
      <c r="A213" s="5">
        <v>411010924</v>
      </c>
      <c r="B213" s="30" t="s">
        <v>2291</v>
      </c>
      <c r="C213" s="13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5">
        <v>964</v>
      </c>
      <c r="Y213" s="109">
        <v>0</v>
      </c>
    </row>
    <row r="214" spans="1:25" x14ac:dyDescent="0.35">
      <c r="A214" s="5">
        <v>411010925</v>
      </c>
      <c r="B214" s="30" t="s">
        <v>186</v>
      </c>
      <c r="C214" s="13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5">
        <v>639</v>
      </c>
      <c r="Y214" s="109">
        <v>0</v>
      </c>
    </row>
    <row r="215" spans="1:25" x14ac:dyDescent="0.35">
      <c r="A215" s="5">
        <v>411010926</v>
      </c>
      <c r="B215" s="30" t="s">
        <v>1908</v>
      </c>
      <c r="C215" s="13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5">
        <v>689</v>
      </c>
      <c r="Y215" s="109">
        <v>0</v>
      </c>
    </row>
    <row r="216" spans="1:25" x14ac:dyDescent="0.35">
      <c r="A216" s="5">
        <v>411010927</v>
      </c>
      <c r="B216" s="30" t="s">
        <v>1909</v>
      </c>
      <c r="C216" s="13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5">
        <v>689</v>
      </c>
      <c r="Y216" s="109">
        <v>0</v>
      </c>
    </row>
    <row r="217" spans="1:25" x14ac:dyDescent="0.35">
      <c r="A217" s="5">
        <v>411010928</v>
      </c>
      <c r="B217" s="30" t="s">
        <v>1910</v>
      </c>
      <c r="C217" s="13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5">
        <v>689</v>
      </c>
      <c r="Y217" s="109">
        <v>0</v>
      </c>
    </row>
    <row r="218" spans="1:25" x14ac:dyDescent="0.35">
      <c r="A218" s="85">
        <v>411010929</v>
      </c>
      <c r="B218" s="30" t="s">
        <v>2072</v>
      </c>
      <c r="C218" s="13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5">
        <v>689</v>
      </c>
      <c r="Y218" s="109">
        <v>0</v>
      </c>
    </row>
    <row r="219" spans="1:25" ht="26" x14ac:dyDescent="0.35">
      <c r="A219" s="85">
        <v>411010930</v>
      </c>
      <c r="B219" s="30" t="s">
        <v>2159</v>
      </c>
      <c r="C219" s="13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5">
        <v>689</v>
      </c>
      <c r="Y219" s="109">
        <v>0</v>
      </c>
    </row>
    <row r="220" spans="1:25" x14ac:dyDescent="0.35">
      <c r="A220" s="5">
        <v>411011000</v>
      </c>
      <c r="B220" s="30" t="s">
        <v>187</v>
      </c>
      <c r="C220" s="13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5">
        <v>689</v>
      </c>
      <c r="Y220" s="109">
        <v>0</v>
      </c>
    </row>
    <row r="221" spans="1:25" x14ac:dyDescent="0.35">
      <c r="A221" s="5">
        <v>411011001</v>
      </c>
      <c r="B221" s="30" t="s">
        <v>188</v>
      </c>
      <c r="C221" s="13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5">
        <v>624</v>
      </c>
      <c r="Y221" s="109">
        <v>0</v>
      </c>
    </row>
    <row r="222" spans="1:25" x14ac:dyDescent="0.35">
      <c r="A222" s="5">
        <v>411011002</v>
      </c>
      <c r="B222" s="30" t="s">
        <v>189</v>
      </c>
      <c r="C222" s="13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5">
        <v>731</v>
      </c>
      <c r="Y222" s="109">
        <v>0</v>
      </c>
    </row>
    <row r="223" spans="1:25" ht="12.75" customHeight="1" x14ac:dyDescent="0.35">
      <c r="A223" s="5">
        <v>411011003</v>
      </c>
      <c r="B223" s="30" t="s">
        <v>190</v>
      </c>
      <c r="C223" s="13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5">
        <v>749</v>
      </c>
      <c r="Y223" s="109">
        <v>0</v>
      </c>
    </row>
    <row r="224" spans="1:25" x14ac:dyDescent="0.35">
      <c r="A224" s="5">
        <v>411011004</v>
      </c>
      <c r="B224" s="30" t="s">
        <v>191</v>
      </c>
      <c r="C224" s="13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5">
        <v>904</v>
      </c>
      <c r="Y224" s="109">
        <v>0</v>
      </c>
    </row>
    <row r="225" spans="1:25" ht="26" x14ac:dyDescent="0.35">
      <c r="A225" s="5">
        <v>411011005</v>
      </c>
      <c r="B225" s="30" t="s">
        <v>192</v>
      </c>
      <c r="C225" s="13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5">
        <v>689</v>
      </c>
      <c r="Y225" s="109">
        <v>0</v>
      </c>
    </row>
    <row r="226" spans="1:25" x14ac:dyDescent="0.35">
      <c r="A226" s="5">
        <v>411011100</v>
      </c>
      <c r="B226" s="30" t="s">
        <v>193</v>
      </c>
      <c r="C226" s="13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5">
        <v>689</v>
      </c>
      <c r="Y226" s="109">
        <v>0</v>
      </c>
    </row>
    <row r="227" spans="1:25" ht="12.75" customHeight="1" x14ac:dyDescent="0.35">
      <c r="A227" s="5">
        <v>411011101</v>
      </c>
      <c r="B227" s="30" t="s">
        <v>194</v>
      </c>
      <c r="C227" s="13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5">
        <v>548</v>
      </c>
      <c r="Y227" s="109">
        <v>0</v>
      </c>
    </row>
    <row r="228" spans="1:25" ht="39" x14ac:dyDescent="0.35">
      <c r="A228" s="5">
        <v>411011102</v>
      </c>
      <c r="B228" s="30" t="s">
        <v>195</v>
      </c>
      <c r="C228" s="13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5">
        <v>689</v>
      </c>
      <c r="Y228" s="109">
        <v>0</v>
      </c>
    </row>
    <row r="229" spans="1:25" x14ac:dyDescent="0.35">
      <c r="A229" s="5">
        <v>411011103</v>
      </c>
      <c r="B229" s="30" t="s">
        <v>196</v>
      </c>
      <c r="C229" s="13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5">
        <v>689</v>
      </c>
      <c r="Y229" s="109">
        <v>0</v>
      </c>
    </row>
    <row r="230" spans="1:25" x14ac:dyDescent="0.35">
      <c r="A230" s="5">
        <v>411011104</v>
      </c>
      <c r="B230" s="30" t="s">
        <v>197</v>
      </c>
      <c r="C230" s="13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5">
        <v>689</v>
      </c>
      <c r="Y230" s="109">
        <v>0</v>
      </c>
    </row>
    <row r="231" spans="1:25" x14ac:dyDescent="0.35">
      <c r="A231" s="5">
        <v>411011105</v>
      </c>
      <c r="B231" s="30" t="s">
        <v>198</v>
      </c>
      <c r="C231" s="13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5">
        <v>689</v>
      </c>
      <c r="Y231" s="109">
        <v>0</v>
      </c>
    </row>
    <row r="232" spans="1:25" x14ac:dyDescent="0.35">
      <c r="A232" s="5">
        <v>411011106</v>
      </c>
      <c r="B232" s="30" t="s">
        <v>199</v>
      </c>
      <c r="C232" s="13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5">
        <v>689</v>
      </c>
      <c r="Y232" s="109">
        <v>0</v>
      </c>
    </row>
    <row r="233" spans="1:25" x14ac:dyDescent="0.35">
      <c r="A233" s="5">
        <v>411011107</v>
      </c>
      <c r="B233" s="30" t="s">
        <v>200</v>
      </c>
      <c r="C233" s="13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5">
        <v>689</v>
      </c>
      <c r="Y233" s="109">
        <v>0</v>
      </c>
    </row>
    <row r="234" spans="1:25" x14ac:dyDescent="0.35">
      <c r="A234" s="5">
        <v>411011108</v>
      </c>
      <c r="B234" s="30" t="s">
        <v>201</v>
      </c>
      <c r="C234" s="13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5">
        <v>689</v>
      </c>
      <c r="Y234" s="109">
        <v>0</v>
      </c>
    </row>
    <row r="235" spans="1:25" x14ac:dyDescent="0.35">
      <c r="A235" s="5">
        <v>411011109</v>
      </c>
      <c r="B235" s="30" t="s">
        <v>202</v>
      </c>
      <c r="C235" s="13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5">
        <v>689</v>
      </c>
      <c r="Y235" s="109">
        <v>0</v>
      </c>
    </row>
    <row r="236" spans="1:25" x14ac:dyDescent="0.35">
      <c r="A236" s="5">
        <v>411011110</v>
      </c>
      <c r="B236" s="30" t="s">
        <v>203</v>
      </c>
      <c r="C236" s="13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5">
        <v>797</v>
      </c>
      <c r="Y236" s="109">
        <v>0</v>
      </c>
    </row>
    <row r="237" spans="1:25" x14ac:dyDescent="0.35">
      <c r="A237" s="5">
        <v>411011111</v>
      </c>
      <c r="B237" s="30" t="s">
        <v>204</v>
      </c>
      <c r="C237" s="13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5">
        <v>712</v>
      </c>
      <c r="Y237" s="109">
        <v>0</v>
      </c>
    </row>
    <row r="238" spans="1:25" ht="26" x14ac:dyDescent="0.35">
      <c r="A238" s="5">
        <v>411011112</v>
      </c>
      <c r="B238" s="30" t="s">
        <v>205</v>
      </c>
      <c r="C238" s="13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5">
        <v>844</v>
      </c>
      <c r="Y238" s="109">
        <v>0</v>
      </c>
    </row>
    <row r="239" spans="1:25" ht="26" x14ac:dyDescent="0.35">
      <c r="A239" s="5">
        <v>411011113</v>
      </c>
      <c r="B239" s="30" t="s">
        <v>206</v>
      </c>
      <c r="C239" s="13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5">
        <v>970</v>
      </c>
      <c r="Y239" s="109">
        <v>0</v>
      </c>
    </row>
    <row r="240" spans="1:25" ht="26" x14ac:dyDescent="0.35">
      <c r="A240" s="5">
        <v>411011114</v>
      </c>
      <c r="B240" s="30" t="s">
        <v>207</v>
      </c>
      <c r="C240" s="13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5">
        <v>674</v>
      </c>
      <c r="Y240" s="109">
        <v>0</v>
      </c>
    </row>
    <row r="241" spans="1:25" x14ac:dyDescent="0.35">
      <c r="A241" s="5">
        <v>411011115</v>
      </c>
      <c r="B241" s="30" t="s">
        <v>208</v>
      </c>
      <c r="C241" s="13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5">
        <v>995</v>
      </c>
      <c r="Y241" s="109">
        <v>0</v>
      </c>
    </row>
    <row r="242" spans="1:25" x14ac:dyDescent="0.35">
      <c r="A242" s="5">
        <v>411011116</v>
      </c>
      <c r="B242" s="30" t="s">
        <v>209</v>
      </c>
      <c r="C242" s="13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5">
        <v>506</v>
      </c>
      <c r="Y242" s="109">
        <v>0</v>
      </c>
    </row>
    <row r="243" spans="1:25" x14ac:dyDescent="0.35">
      <c r="A243" s="5">
        <v>411011117</v>
      </c>
      <c r="B243" s="30" t="s">
        <v>210</v>
      </c>
      <c r="C243" s="13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5">
        <v>510</v>
      </c>
      <c r="Y243" s="109">
        <v>0</v>
      </c>
    </row>
    <row r="244" spans="1:25" ht="26" x14ac:dyDescent="0.35">
      <c r="A244" s="5">
        <v>411011118</v>
      </c>
      <c r="B244" s="30" t="s">
        <v>211</v>
      </c>
      <c r="C244" s="13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5">
        <v>636</v>
      </c>
      <c r="Y244" s="109">
        <v>0</v>
      </c>
    </row>
    <row r="245" spans="1:25" ht="26" x14ac:dyDescent="0.35">
      <c r="A245" s="5">
        <v>411011119</v>
      </c>
      <c r="B245" s="30" t="s">
        <v>2292</v>
      </c>
      <c r="C245" s="13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5">
        <v>689</v>
      </c>
      <c r="Y245" s="109">
        <v>0</v>
      </c>
    </row>
    <row r="246" spans="1:25" x14ac:dyDescent="0.35">
      <c r="A246" s="5">
        <v>411011200</v>
      </c>
      <c r="B246" s="30" t="s">
        <v>212</v>
      </c>
      <c r="C246" s="13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5">
        <v>689</v>
      </c>
      <c r="Y246" s="109">
        <v>0</v>
      </c>
    </row>
    <row r="247" spans="1:25" x14ac:dyDescent="0.35">
      <c r="A247" s="5">
        <v>411011201</v>
      </c>
      <c r="B247" s="30" t="s">
        <v>213</v>
      </c>
      <c r="C247" s="13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5">
        <v>639</v>
      </c>
      <c r="Y247" s="109">
        <v>0</v>
      </c>
    </row>
    <row r="248" spans="1:25" x14ac:dyDescent="0.35">
      <c r="A248" s="5">
        <v>411011202</v>
      </c>
      <c r="B248" s="30" t="s">
        <v>214</v>
      </c>
      <c r="C248" s="13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5">
        <v>661</v>
      </c>
      <c r="Y248" s="109">
        <v>0</v>
      </c>
    </row>
    <row r="249" spans="1:25" x14ac:dyDescent="0.35">
      <c r="A249" s="5">
        <v>411011203</v>
      </c>
      <c r="B249" s="30" t="s">
        <v>215</v>
      </c>
      <c r="C249" s="13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5">
        <v>689</v>
      </c>
      <c r="Y249" s="109">
        <v>0</v>
      </c>
    </row>
    <row r="250" spans="1:25" x14ac:dyDescent="0.35">
      <c r="A250" s="5">
        <v>411011204</v>
      </c>
      <c r="B250" s="30" t="s">
        <v>216</v>
      </c>
      <c r="C250" s="13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5">
        <v>642</v>
      </c>
      <c r="Y250" s="109">
        <v>0</v>
      </c>
    </row>
    <row r="251" spans="1:25" x14ac:dyDescent="0.35">
      <c r="A251" s="5">
        <v>411011205</v>
      </c>
      <c r="B251" s="30" t="s">
        <v>217</v>
      </c>
      <c r="C251" s="13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5">
        <v>642</v>
      </c>
      <c r="Y251" s="109">
        <v>0</v>
      </c>
    </row>
    <row r="252" spans="1:25" ht="26" x14ac:dyDescent="0.35">
      <c r="A252" s="5">
        <v>411011206</v>
      </c>
      <c r="B252" s="30" t="s">
        <v>218</v>
      </c>
      <c r="C252" s="13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5">
        <v>639</v>
      </c>
      <c r="Y252" s="109">
        <v>0</v>
      </c>
    </row>
    <row r="253" spans="1:25" ht="26" x14ac:dyDescent="0.35">
      <c r="A253" s="5">
        <v>411011207</v>
      </c>
      <c r="B253" s="30" t="s">
        <v>219</v>
      </c>
      <c r="C253" s="13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5">
        <v>689</v>
      </c>
      <c r="Y253" s="109">
        <v>0</v>
      </c>
    </row>
    <row r="254" spans="1:25" x14ac:dyDescent="0.35">
      <c r="A254" s="5">
        <v>411011208</v>
      </c>
      <c r="B254" s="30" t="s">
        <v>220</v>
      </c>
      <c r="C254" s="13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5">
        <v>561</v>
      </c>
      <c r="Y254" s="109">
        <v>0</v>
      </c>
    </row>
    <row r="255" spans="1:25" ht="12.75" customHeight="1" x14ac:dyDescent="0.35">
      <c r="A255" s="5">
        <v>411011209</v>
      </c>
      <c r="B255" s="30" t="s">
        <v>2293</v>
      </c>
      <c r="C255" s="13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5">
        <v>624</v>
      </c>
      <c r="Y255" s="109">
        <v>0</v>
      </c>
    </row>
    <row r="256" spans="1:25" x14ac:dyDescent="0.35">
      <c r="A256" s="5">
        <v>411011210</v>
      </c>
      <c r="B256" s="30" t="s">
        <v>221</v>
      </c>
      <c r="C256" s="13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5">
        <v>639</v>
      </c>
      <c r="Y256" s="109">
        <v>0</v>
      </c>
    </row>
    <row r="257" spans="1:25" x14ac:dyDescent="0.35">
      <c r="A257" s="5">
        <v>411011211</v>
      </c>
      <c r="B257" s="30" t="s">
        <v>222</v>
      </c>
      <c r="C257" s="13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5">
        <v>630</v>
      </c>
      <c r="Y257" s="109">
        <v>0</v>
      </c>
    </row>
    <row r="258" spans="1:25" x14ac:dyDescent="0.35">
      <c r="A258" s="5">
        <v>411011212</v>
      </c>
      <c r="B258" s="30" t="s">
        <v>223</v>
      </c>
      <c r="C258" s="13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5">
        <v>642</v>
      </c>
      <c r="Y258" s="109">
        <v>0</v>
      </c>
    </row>
    <row r="259" spans="1:25" x14ac:dyDescent="0.35">
      <c r="A259" s="5">
        <v>411011213</v>
      </c>
      <c r="B259" s="30" t="s">
        <v>224</v>
      </c>
      <c r="C259" s="13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5">
        <v>756</v>
      </c>
      <c r="Y259" s="109">
        <v>0</v>
      </c>
    </row>
    <row r="260" spans="1:25" ht="26" x14ac:dyDescent="0.35">
      <c r="A260" s="5">
        <v>411011214</v>
      </c>
      <c r="B260" s="30" t="s">
        <v>1911</v>
      </c>
      <c r="C260" s="13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5">
        <v>689</v>
      </c>
      <c r="Y260" s="109">
        <v>0</v>
      </c>
    </row>
    <row r="261" spans="1:25" x14ac:dyDescent="0.35">
      <c r="A261" s="5">
        <v>411011215</v>
      </c>
      <c r="B261" s="30" t="s">
        <v>1912</v>
      </c>
      <c r="C261" s="13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5">
        <v>689</v>
      </c>
      <c r="Y261" s="109">
        <v>0</v>
      </c>
    </row>
    <row r="262" spans="1:25" ht="26" x14ac:dyDescent="0.35">
      <c r="A262" s="5">
        <v>411011300</v>
      </c>
      <c r="B262" s="30" t="s">
        <v>225</v>
      </c>
      <c r="C262" s="13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5">
        <v>689</v>
      </c>
      <c r="Y262" s="109">
        <v>0</v>
      </c>
    </row>
    <row r="263" spans="1:25" ht="26" x14ac:dyDescent="0.35">
      <c r="A263" s="5">
        <v>411011301</v>
      </c>
      <c r="B263" s="30" t="s">
        <v>226</v>
      </c>
      <c r="C263" s="13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5">
        <v>1008</v>
      </c>
      <c r="Y263" s="109">
        <v>0</v>
      </c>
    </row>
    <row r="264" spans="1:25" ht="39" x14ac:dyDescent="0.35">
      <c r="A264" s="5">
        <v>411011302</v>
      </c>
      <c r="B264" s="30" t="s">
        <v>227</v>
      </c>
      <c r="C264" s="13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5">
        <v>882</v>
      </c>
      <c r="Y264" s="109">
        <v>0</v>
      </c>
    </row>
    <row r="265" spans="1:25" ht="26" x14ac:dyDescent="0.35">
      <c r="A265" s="5">
        <v>411011303</v>
      </c>
      <c r="B265" s="30" t="s">
        <v>228</v>
      </c>
      <c r="C265" s="13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5">
        <v>1008</v>
      </c>
      <c r="Y265" s="109">
        <v>0</v>
      </c>
    </row>
    <row r="266" spans="1:25" ht="26" x14ac:dyDescent="0.35">
      <c r="A266" s="5">
        <v>411011304</v>
      </c>
      <c r="B266" s="30" t="s">
        <v>229</v>
      </c>
      <c r="C266" s="13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5">
        <v>876</v>
      </c>
      <c r="Y266" s="109">
        <v>0</v>
      </c>
    </row>
    <row r="267" spans="1:25" ht="26" x14ac:dyDescent="0.35">
      <c r="A267" s="5">
        <v>411011305</v>
      </c>
      <c r="B267" s="30" t="s">
        <v>230</v>
      </c>
      <c r="C267" s="13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5">
        <v>746</v>
      </c>
      <c r="Y267" s="109">
        <v>0</v>
      </c>
    </row>
    <row r="268" spans="1:25" x14ac:dyDescent="0.35">
      <c r="A268" s="5">
        <v>411011306</v>
      </c>
      <c r="B268" s="30" t="s">
        <v>231</v>
      </c>
      <c r="C268" s="13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5">
        <v>661</v>
      </c>
      <c r="Y268" s="109">
        <v>0</v>
      </c>
    </row>
    <row r="269" spans="1:25" ht="26" x14ac:dyDescent="0.35">
      <c r="A269" s="5">
        <v>411011307</v>
      </c>
      <c r="B269" s="30" t="s">
        <v>232</v>
      </c>
      <c r="C269" s="13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5">
        <v>838</v>
      </c>
      <c r="Y269" s="109">
        <v>0</v>
      </c>
    </row>
    <row r="270" spans="1:25" ht="26" x14ac:dyDescent="0.35">
      <c r="A270" s="5">
        <v>411011308</v>
      </c>
      <c r="B270" s="30" t="s">
        <v>233</v>
      </c>
      <c r="C270" s="13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5">
        <v>689</v>
      </c>
      <c r="Y270" s="109">
        <v>0</v>
      </c>
    </row>
    <row r="271" spans="1:25" ht="39" x14ac:dyDescent="0.35">
      <c r="A271" s="5">
        <v>411011309</v>
      </c>
      <c r="B271" s="30" t="s">
        <v>2294</v>
      </c>
      <c r="C271" s="13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5">
        <v>838</v>
      </c>
      <c r="Y271" s="109">
        <v>0</v>
      </c>
    </row>
    <row r="272" spans="1:25" x14ac:dyDescent="0.35">
      <c r="A272" s="5">
        <v>411011310</v>
      </c>
      <c r="B272" s="30" t="s">
        <v>234</v>
      </c>
      <c r="C272" s="13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5">
        <v>689</v>
      </c>
      <c r="Y272" s="109">
        <v>0</v>
      </c>
    </row>
    <row r="273" spans="1:25" x14ac:dyDescent="0.35">
      <c r="A273" s="5">
        <v>411011311</v>
      </c>
      <c r="B273" s="30" t="s">
        <v>235</v>
      </c>
      <c r="C273" s="13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5">
        <v>570</v>
      </c>
      <c r="Y273" s="109">
        <v>0</v>
      </c>
    </row>
    <row r="274" spans="1:25" x14ac:dyDescent="0.35">
      <c r="A274" s="5">
        <v>411011312</v>
      </c>
      <c r="B274" s="30" t="s">
        <v>236</v>
      </c>
      <c r="C274" s="13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5">
        <v>838</v>
      </c>
      <c r="Y274" s="109">
        <v>0</v>
      </c>
    </row>
    <row r="275" spans="1:25" ht="26" x14ac:dyDescent="0.35">
      <c r="A275" s="5">
        <v>411011313</v>
      </c>
      <c r="B275" s="30" t="s">
        <v>237</v>
      </c>
      <c r="C275" s="13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5">
        <v>601</v>
      </c>
      <c r="Y275" s="109">
        <v>0</v>
      </c>
    </row>
    <row r="276" spans="1:25" ht="26" x14ac:dyDescent="0.35">
      <c r="A276" s="5">
        <v>411011314</v>
      </c>
      <c r="B276" s="30" t="s">
        <v>238</v>
      </c>
      <c r="C276" s="13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5">
        <v>1008</v>
      </c>
      <c r="Y276" s="109">
        <v>0</v>
      </c>
    </row>
    <row r="277" spans="1:25" x14ac:dyDescent="0.35">
      <c r="A277" s="5">
        <v>411011315</v>
      </c>
      <c r="B277" s="30" t="s">
        <v>239</v>
      </c>
      <c r="C277" s="13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5">
        <v>639</v>
      </c>
      <c r="Y277" s="109">
        <v>0</v>
      </c>
    </row>
    <row r="278" spans="1:25" ht="26" x14ac:dyDescent="0.35">
      <c r="A278" s="5">
        <v>411011316</v>
      </c>
      <c r="B278" s="30" t="s">
        <v>240</v>
      </c>
      <c r="C278" s="13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5">
        <v>1033</v>
      </c>
      <c r="Y278" s="109">
        <v>0</v>
      </c>
    </row>
    <row r="279" spans="1:25" ht="39" x14ac:dyDescent="0.35">
      <c r="A279" s="5">
        <v>411011317</v>
      </c>
      <c r="B279" s="30" t="s">
        <v>241</v>
      </c>
      <c r="C279" s="13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5">
        <v>954</v>
      </c>
      <c r="Y279" s="109">
        <v>0</v>
      </c>
    </row>
    <row r="280" spans="1:25" x14ac:dyDescent="0.35">
      <c r="A280" s="5">
        <v>411011318</v>
      </c>
      <c r="B280" s="30" t="s">
        <v>242</v>
      </c>
      <c r="C280" s="13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5">
        <v>639</v>
      </c>
      <c r="Y280" s="109">
        <v>0</v>
      </c>
    </row>
    <row r="281" spans="1:25" ht="26" x14ac:dyDescent="0.35">
      <c r="A281" s="5">
        <v>411011319</v>
      </c>
      <c r="B281" s="30" t="s">
        <v>243</v>
      </c>
      <c r="C281" s="13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5">
        <v>689</v>
      </c>
      <c r="Y281" s="109">
        <v>0</v>
      </c>
    </row>
    <row r="282" spans="1:25" x14ac:dyDescent="0.35">
      <c r="A282" s="5">
        <v>411011320</v>
      </c>
      <c r="B282" s="30" t="s">
        <v>244</v>
      </c>
      <c r="C282" s="13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5">
        <v>926</v>
      </c>
      <c r="Y282" s="109">
        <v>0</v>
      </c>
    </row>
    <row r="283" spans="1:25" x14ac:dyDescent="0.35">
      <c r="A283" s="5">
        <v>411011321</v>
      </c>
      <c r="B283" s="30" t="s">
        <v>245</v>
      </c>
      <c r="C283" s="13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5">
        <v>689</v>
      </c>
      <c r="Y283" s="109">
        <v>0</v>
      </c>
    </row>
    <row r="284" spans="1:25" x14ac:dyDescent="0.35">
      <c r="A284" s="5">
        <v>411011322</v>
      </c>
      <c r="B284" s="30" t="s">
        <v>246</v>
      </c>
      <c r="C284" s="13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5">
        <v>689</v>
      </c>
      <c r="Y284" s="109">
        <v>0</v>
      </c>
    </row>
    <row r="285" spans="1:25" ht="26" x14ac:dyDescent="0.35">
      <c r="A285" s="5">
        <v>411011323</v>
      </c>
      <c r="B285" s="30" t="s">
        <v>247</v>
      </c>
      <c r="C285" s="13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5">
        <v>639</v>
      </c>
      <c r="Y285" s="109">
        <v>0</v>
      </c>
    </row>
    <row r="286" spans="1:25" ht="26" x14ac:dyDescent="0.35">
      <c r="A286" s="5">
        <v>411011324</v>
      </c>
      <c r="B286" s="30" t="s">
        <v>248</v>
      </c>
      <c r="C286" s="13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5">
        <v>689</v>
      </c>
      <c r="Y286" s="109">
        <v>0</v>
      </c>
    </row>
    <row r="287" spans="1:25" ht="26" x14ac:dyDescent="0.35">
      <c r="A287" s="5">
        <v>411011325</v>
      </c>
      <c r="B287" s="30" t="s">
        <v>249</v>
      </c>
      <c r="C287" s="13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5">
        <v>689</v>
      </c>
      <c r="Y287" s="109">
        <v>0</v>
      </c>
    </row>
    <row r="288" spans="1:25" ht="26" x14ac:dyDescent="0.35">
      <c r="A288" s="5">
        <v>411011400</v>
      </c>
      <c r="B288" s="30" t="s">
        <v>250</v>
      </c>
      <c r="C288" s="13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5">
        <v>689</v>
      </c>
      <c r="Y288" s="109">
        <v>0</v>
      </c>
    </row>
    <row r="289" spans="1:25" x14ac:dyDescent="0.35">
      <c r="A289" s="5">
        <v>411011401</v>
      </c>
      <c r="B289" s="30" t="s">
        <v>251</v>
      </c>
      <c r="C289" s="13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5">
        <v>1083</v>
      </c>
      <c r="Y289" s="109">
        <v>0</v>
      </c>
    </row>
    <row r="290" spans="1:25" x14ac:dyDescent="0.35">
      <c r="A290" s="5">
        <v>411011402</v>
      </c>
      <c r="B290" s="30" t="s">
        <v>252</v>
      </c>
      <c r="C290" s="13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5">
        <v>639</v>
      </c>
      <c r="Y290" s="109">
        <v>0</v>
      </c>
    </row>
    <row r="291" spans="1:25" ht="26" x14ac:dyDescent="0.35">
      <c r="A291" s="5">
        <v>411011403</v>
      </c>
      <c r="B291" s="30" t="s">
        <v>253</v>
      </c>
      <c r="C291" s="13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5">
        <v>639</v>
      </c>
      <c r="Y291" s="109">
        <v>0</v>
      </c>
    </row>
    <row r="292" spans="1:25" x14ac:dyDescent="0.35">
      <c r="A292" s="5">
        <v>411011404</v>
      </c>
      <c r="B292" s="30" t="s">
        <v>254</v>
      </c>
      <c r="C292" s="13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5">
        <v>951</v>
      </c>
      <c r="Y292" s="109">
        <v>0</v>
      </c>
    </row>
    <row r="293" spans="1:25" x14ac:dyDescent="0.35">
      <c r="A293" s="5">
        <v>411011405</v>
      </c>
      <c r="B293" s="30" t="s">
        <v>255</v>
      </c>
      <c r="C293" s="13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5">
        <v>819</v>
      </c>
      <c r="Y293" s="109">
        <v>0</v>
      </c>
    </row>
    <row r="294" spans="1:25" ht="26" x14ac:dyDescent="0.35">
      <c r="A294" s="5">
        <v>411011406</v>
      </c>
      <c r="B294" s="30" t="s">
        <v>256</v>
      </c>
      <c r="C294" s="13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5">
        <v>728</v>
      </c>
      <c r="Y294" s="109">
        <v>0</v>
      </c>
    </row>
    <row r="295" spans="1:25" x14ac:dyDescent="0.35">
      <c r="A295" s="5">
        <v>411011407</v>
      </c>
      <c r="B295" s="30" t="s">
        <v>257</v>
      </c>
      <c r="C295" s="13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5">
        <v>639</v>
      </c>
      <c r="Y295" s="109">
        <v>0</v>
      </c>
    </row>
    <row r="296" spans="1:25" ht="26" x14ac:dyDescent="0.35">
      <c r="A296" s="5">
        <v>411011408</v>
      </c>
      <c r="B296" s="30" t="s">
        <v>258</v>
      </c>
      <c r="C296" s="13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5">
        <v>658</v>
      </c>
      <c r="Y296" s="109">
        <v>0</v>
      </c>
    </row>
    <row r="297" spans="1:25" ht="26" x14ac:dyDescent="0.35">
      <c r="A297" s="5">
        <v>411011409</v>
      </c>
      <c r="B297" s="30" t="s">
        <v>2295</v>
      </c>
      <c r="C297" s="13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5">
        <v>570</v>
      </c>
      <c r="Y297" s="109">
        <v>0</v>
      </c>
    </row>
    <row r="298" spans="1:25" ht="26" x14ac:dyDescent="0.35">
      <c r="A298" s="5">
        <v>411011410</v>
      </c>
      <c r="B298" s="30" t="s">
        <v>259</v>
      </c>
      <c r="C298" s="13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5">
        <v>689</v>
      </c>
      <c r="Y298" s="109">
        <v>0</v>
      </c>
    </row>
    <row r="299" spans="1:25" x14ac:dyDescent="0.35">
      <c r="A299" s="5">
        <v>411011411</v>
      </c>
      <c r="B299" s="30" t="s">
        <v>2296</v>
      </c>
      <c r="C299" s="13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5">
        <v>639</v>
      </c>
      <c r="Y299" s="109">
        <v>0</v>
      </c>
    </row>
    <row r="300" spans="1:25" x14ac:dyDescent="0.35">
      <c r="A300" s="5">
        <v>411011412</v>
      </c>
      <c r="B300" s="30" t="s">
        <v>260</v>
      </c>
      <c r="C300" s="13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5">
        <v>689</v>
      </c>
      <c r="Y300" s="109">
        <v>0</v>
      </c>
    </row>
    <row r="301" spans="1:25" ht="26" x14ac:dyDescent="0.35">
      <c r="A301" s="5">
        <v>411011413</v>
      </c>
      <c r="B301" s="30" t="s">
        <v>1939</v>
      </c>
      <c r="C301" s="13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5">
        <v>689</v>
      </c>
      <c r="Y301" s="109">
        <v>0</v>
      </c>
    </row>
    <row r="302" spans="1:25" x14ac:dyDescent="0.35">
      <c r="A302" s="5">
        <v>411011414</v>
      </c>
      <c r="B302" s="30" t="s">
        <v>2137</v>
      </c>
      <c r="C302" s="13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5">
        <v>689</v>
      </c>
      <c r="Y302" s="109">
        <v>0</v>
      </c>
    </row>
    <row r="303" spans="1:25" ht="26" x14ac:dyDescent="0.35">
      <c r="A303" s="5">
        <v>411011500</v>
      </c>
      <c r="B303" s="30" t="s">
        <v>261</v>
      </c>
      <c r="C303" s="13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5">
        <v>689</v>
      </c>
      <c r="Y303" s="109">
        <v>0</v>
      </c>
    </row>
    <row r="304" spans="1:25" x14ac:dyDescent="0.35">
      <c r="A304" s="5">
        <v>411011501</v>
      </c>
      <c r="B304" s="30" t="s">
        <v>262</v>
      </c>
      <c r="C304" s="13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5">
        <v>570</v>
      </c>
      <c r="Y304" s="109">
        <v>0</v>
      </c>
    </row>
    <row r="305" spans="1:25" x14ac:dyDescent="0.35">
      <c r="A305" s="5">
        <v>411011502</v>
      </c>
      <c r="B305" s="30" t="s">
        <v>263</v>
      </c>
      <c r="C305" s="13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5">
        <v>689</v>
      </c>
      <c r="Y305" s="109">
        <v>0</v>
      </c>
    </row>
    <row r="306" spans="1:25" x14ac:dyDescent="0.35">
      <c r="A306" s="5">
        <v>411011503</v>
      </c>
      <c r="B306" s="30" t="s">
        <v>264</v>
      </c>
      <c r="C306" s="13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5">
        <v>485</v>
      </c>
      <c r="Y306" s="109">
        <v>0</v>
      </c>
    </row>
    <row r="307" spans="1:25" x14ac:dyDescent="0.35">
      <c r="A307" s="5">
        <v>411011504</v>
      </c>
      <c r="B307" s="30" t="s">
        <v>265</v>
      </c>
      <c r="C307" s="13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5">
        <v>639</v>
      </c>
      <c r="Y307" s="109">
        <v>0</v>
      </c>
    </row>
    <row r="308" spans="1:25" ht="39" x14ac:dyDescent="0.35">
      <c r="A308" s="5">
        <v>411011505</v>
      </c>
      <c r="B308" s="30" t="s">
        <v>266</v>
      </c>
      <c r="C308" s="13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5">
        <v>699</v>
      </c>
      <c r="Y308" s="109">
        <v>0</v>
      </c>
    </row>
    <row r="309" spans="1:25" ht="26" x14ac:dyDescent="0.35">
      <c r="A309" s="5">
        <v>411011506</v>
      </c>
      <c r="B309" s="30" t="s">
        <v>267</v>
      </c>
      <c r="C309" s="13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5">
        <v>617</v>
      </c>
      <c r="Y309" s="109">
        <v>0</v>
      </c>
    </row>
    <row r="310" spans="1:25" x14ac:dyDescent="0.35">
      <c r="A310" s="5">
        <v>411011507</v>
      </c>
      <c r="B310" s="30" t="s">
        <v>268</v>
      </c>
      <c r="C310" s="13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5">
        <v>689</v>
      </c>
      <c r="Y310" s="109">
        <v>0</v>
      </c>
    </row>
    <row r="311" spans="1:25" x14ac:dyDescent="0.35">
      <c r="A311" s="5">
        <v>411011508</v>
      </c>
      <c r="B311" s="30" t="s">
        <v>269</v>
      </c>
      <c r="C311" s="13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5">
        <v>1008</v>
      </c>
      <c r="Y311" s="109">
        <v>0</v>
      </c>
    </row>
    <row r="312" spans="1:25" x14ac:dyDescent="0.35">
      <c r="A312" s="5">
        <v>411011509</v>
      </c>
      <c r="B312" s="30" t="s">
        <v>270</v>
      </c>
      <c r="C312" s="13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5">
        <v>961</v>
      </c>
      <c r="Y312" s="109">
        <v>0</v>
      </c>
    </row>
    <row r="313" spans="1:25" x14ac:dyDescent="0.35">
      <c r="A313" s="5">
        <v>411011510</v>
      </c>
      <c r="B313" s="30" t="s">
        <v>271</v>
      </c>
      <c r="C313" s="13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5">
        <v>731</v>
      </c>
      <c r="Y313" s="109">
        <v>0</v>
      </c>
    </row>
    <row r="314" spans="1:25" ht="26" x14ac:dyDescent="0.35">
      <c r="A314" s="5">
        <v>411011511</v>
      </c>
      <c r="B314" s="30" t="s">
        <v>2297</v>
      </c>
      <c r="C314" s="13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5">
        <v>851</v>
      </c>
      <c r="Y314" s="109">
        <v>0</v>
      </c>
    </row>
    <row r="315" spans="1:25" x14ac:dyDescent="0.35">
      <c r="A315" s="5">
        <v>411011512</v>
      </c>
      <c r="B315" s="30" t="s">
        <v>272</v>
      </c>
      <c r="C315" s="13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5">
        <v>689</v>
      </c>
      <c r="Y315" s="109">
        <v>0</v>
      </c>
    </row>
    <row r="316" spans="1:25" ht="26" x14ac:dyDescent="0.35">
      <c r="A316" s="5">
        <v>411011513</v>
      </c>
      <c r="B316" s="30" t="s">
        <v>2298</v>
      </c>
      <c r="C316" s="13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5">
        <v>806</v>
      </c>
      <c r="Y316" s="109">
        <v>0</v>
      </c>
    </row>
    <row r="317" spans="1:25" x14ac:dyDescent="0.35">
      <c r="A317" s="5">
        <v>411011514</v>
      </c>
      <c r="B317" s="30" t="s">
        <v>273</v>
      </c>
      <c r="C317" s="13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5">
        <v>938</v>
      </c>
      <c r="Y317" s="109">
        <v>0</v>
      </c>
    </row>
    <row r="318" spans="1:25" x14ac:dyDescent="0.35">
      <c r="A318" s="5">
        <v>411011515</v>
      </c>
      <c r="B318" s="30" t="s">
        <v>274</v>
      </c>
      <c r="C318" s="13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5">
        <v>689</v>
      </c>
      <c r="Y318" s="109">
        <v>0</v>
      </c>
    </row>
    <row r="319" spans="1:25" x14ac:dyDescent="0.35">
      <c r="A319" s="5">
        <v>411011516</v>
      </c>
      <c r="B319" s="30" t="s">
        <v>275</v>
      </c>
      <c r="C319" s="13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5">
        <v>689</v>
      </c>
      <c r="Y319" s="109">
        <v>0</v>
      </c>
    </row>
    <row r="320" spans="1:25" ht="26" x14ac:dyDescent="0.35">
      <c r="A320" s="5">
        <v>411011517</v>
      </c>
      <c r="B320" s="30" t="s">
        <v>276</v>
      </c>
      <c r="C320" s="13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5">
        <v>523</v>
      </c>
      <c r="Y320" s="109">
        <v>0</v>
      </c>
    </row>
    <row r="321" spans="1:25" x14ac:dyDescent="0.35">
      <c r="A321" s="5">
        <v>411011518</v>
      </c>
      <c r="B321" s="30" t="s">
        <v>277</v>
      </c>
      <c r="C321" s="13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5">
        <v>639</v>
      </c>
      <c r="Y321" s="109">
        <v>0</v>
      </c>
    </row>
    <row r="322" spans="1:25" ht="26" x14ac:dyDescent="0.35">
      <c r="A322" s="5">
        <v>411011519</v>
      </c>
      <c r="B322" s="30" t="s">
        <v>2075</v>
      </c>
      <c r="C322" s="13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5">
        <v>689</v>
      </c>
      <c r="Y322" s="109">
        <v>0</v>
      </c>
    </row>
    <row r="323" spans="1:25" x14ac:dyDescent="0.35">
      <c r="A323" s="5">
        <v>411011520</v>
      </c>
      <c r="B323" s="30" t="s">
        <v>278</v>
      </c>
      <c r="C323" s="13">
        <v>0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5">
        <v>689</v>
      </c>
      <c r="Y323" s="109">
        <v>0</v>
      </c>
    </row>
    <row r="324" spans="1:25" ht="26" x14ac:dyDescent="0.35">
      <c r="A324" s="5">
        <v>411011521</v>
      </c>
      <c r="B324" s="30" t="s">
        <v>279</v>
      </c>
      <c r="C324" s="13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5">
        <v>689</v>
      </c>
      <c r="Y324" s="109">
        <v>0</v>
      </c>
    </row>
    <row r="325" spans="1:25" x14ac:dyDescent="0.35">
      <c r="A325" s="5">
        <v>411011522</v>
      </c>
      <c r="B325" s="30" t="s">
        <v>280</v>
      </c>
      <c r="C325" s="13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5">
        <v>1008</v>
      </c>
      <c r="Y325" s="109">
        <v>0</v>
      </c>
    </row>
    <row r="326" spans="1:25" x14ac:dyDescent="0.35">
      <c r="A326" s="5">
        <v>411011523</v>
      </c>
      <c r="B326" s="30" t="s">
        <v>281</v>
      </c>
      <c r="C326" s="13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5">
        <v>561</v>
      </c>
      <c r="Y326" s="109">
        <v>0</v>
      </c>
    </row>
    <row r="327" spans="1:25" x14ac:dyDescent="0.35">
      <c r="A327" s="5">
        <v>411011524</v>
      </c>
      <c r="B327" s="30" t="s">
        <v>282</v>
      </c>
      <c r="C327" s="13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5">
        <v>693</v>
      </c>
      <c r="Y327" s="109">
        <v>0</v>
      </c>
    </row>
    <row r="328" spans="1:25" x14ac:dyDescent="0.35">
      <c r="A328" s="5">
        <v>411011525</v>
      </c>
      <c r="B328" s="30" t="s">
        <v>283</v>
      </c>
      <c r="C328" s="13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5">
        <v>847</v>
      </c>
      <c r="Y328" s="109">
        <v>0</v>
      </c>
    </row>
    <row r="329" spans="1:25" ht="26" x14ac:dyDescent="0.35">
      <c r="A329" s="5">
        <v>411011526</v>
      </c>
      <c r="B329" s="30" t="s">
        <v>284</v>
      </c>
      <c r="C329" s="13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5">
        <v>876</v>
      </c>
      <c r="Y329" s="109">
        <v>0</v>
      </c>
    </row>
    <row r="330" spans="1:25" ht="26" x14ac:dyDescent="0.35">
      <c r="A330" s="5">
        <v>411011527</v>
      </c>
      <c r="B330" s="30" t="s">
        <v>2299</v>
      </c>
      <c r="C330" s="13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5">
        <v>942</v>
      </c>
      <c r="Y330" s="109">
        <v>0</v>
      </c>
    </row>
    <row r="331" spans="1:25" ht="12.75" customHeight="1" x14ac:dyDescent="0.35">
      <c r="A331" s="5">
        <v>411011528</v>
      </c>
      <c r="B331" s="30" t="s">
        <v>285</v>
      </c>
      <c r="C331" s="13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5">
        <v>851</v>
      </c>
      <c r="Y331" s="109">
        <v>0</v>
      </c>
    </row>
    <row r="332" spans="1:25" x14ac:dyDescent="0.35">
      <c r="A332" s="5">
        <v>411011529</v>
      </c>
      <c r="B332" s="30" t="s">
        <v>286</v>
      </c>
      <c r="C332" s="13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5">
        <v>689</v>
      </c>
      <c r="Y332" s="109">
        <v>0</v>
      </c>
    </row>
    <row r="333" spans="1:25" ht="26" x14ac:dyDescent="0.35">
      <c r="A333" s="5">
        <v>411011600</v>
      </c>
      <c r="B333" s="30" t="s">
        <v>287</v>
      </c>
      <c r="C333" s="13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5">
        <v>689</v>
      </c>
      <c r="Y333" s="109">
        <v>0</v>
      </c>
    </row>
    <row r="334" spans="1:25" ht="26" x14ac:dyDescent="0.35">
      <c r="A334" s="5">
        <v>411011601</v>
      </c>
      <c r="B334" s="30" t="s">
        <v>2300</v>
      </c>
      <c r="C334" s="13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5">
        <v>1167</v>
      </c>
      <c r="Y334" s="109">
        <v>0</v>
      </c>
    </row>
    <row r="335" spans="1:25" ht="26" x14ac:dyDescent="0.35">
      <c r="A335" s="5">
        <v>411011602</v>
      </c>
      <c r="B335" s="30" t="s">
        <v>2301</v>
      </c>
      <c r="C335" s="13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5">
        <v>639</v>
      </c>
      <c r="Y335" s="109">
        <v>0</v>
      </c>
    </row>
    <row r="336" spans="1:25" ht="39" x14ac:dyDescent="0.35">
      <c r="A336" s="5">
        <v>411011603</v>
      </c>
      <c r="B336" s="30" t="s">
        <v>288</v>
      </c>
      <c r="C336" s="13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5">
        <v>920</v>
      </c>
      <c r="Y336" s="109">
        <v>0</v>
      </c>
    </row>
    <row r="337" spans="1:25" ht="39" x14ac:dyDescent="0.35">
      <c r="A337" s="5">
        <v>411011604</v>
      </c>
      <c r="B337" s="30" t="s">
        <v>289</v>
      </c>
      <c r="C337" s="13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5">
        <v>689</v>
      </c>
      <c r="Y337" s="109">
        <v>0</v>
      </c>
    </row>
    <row r="338" spans="1:25" ht="26" x14ac:dyDescent="0.35">
      <c r="A338" s="5">
        <v>411011605</v>
      </c>
      <c r="B338" s="30" t="s">
        <v>290</v>
      </c>
      <c r="C338" s="13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5">
        <v>689</v>
      </c>
      <c r="Y338" s="109">
        <v>0</v>
      </c>
    </row>
    <row r="339" spans="1:25" ht="39" x14ac:dyDescent="0.35">
      <c r="A339" s="5">
        <v>411011606</v>
      </c>
      <c r="B339" s="30" t="s">
        <v>291</v>
      </c>
      <c r="C339" s="13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5">
        <v>936</v>
      </c>
      <c r="Y339" s="109">
        <v>0</v>
      </c>
    </row>
    <row r="340" spans="1:25" ht="39" x14ac:dyDescent="0.35">
      <c r="A340" s="5">
        <v>411011607</v>
      </c>
      <c r="B340" s="30" t="s">
        <v>2302</v>
      </c>
      <c r="C340" s="13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5">
        <v>932</v>
      </c>
      <c r="Y340" s="109">
        <v>0</v>
      </c>
    </row>
    <row r="341" spans="1:25" ht="39" x14ac:dyDescent="0.35">
      <c r="A341" s="5">
        <v>411011608</v>
      </c>
      <c r="B341" s="30" t="s">
        <v>292</v>
      </c>
      <c r="C341" s="13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5">
        <v>639</v>
      </c>
      <c r="Y341" s="109">
        <v>0</v>
      </c>
    </row>
    <row r="342" spans="1:25" ht="39" x14ac:dyDescent="0.35">
      <c r="A342" s="5">
        <v>411011609</v>
      </c>
      <c r="B342" s="30" t="s">
        <v>293</v>
      </c>
      <c r="C342" s="13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5">
        <v>689</v>
      </c>
      <c r="Y342" s="109">
        <v>0</v>
      </c>
    </row>
    <row r="343" spans="1:25" ht="26" x14ac:dyDescent="0.35">
      <c r="A343" s="5">
        <v>411011700</v>
      </c>
      <c r="B343" s="30" t="s">
        <v>294</v>
      </c>
      <c r="C343" s="13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5">
        <v>689</v>
      </c>
      <c r="Y343" s="109">
        <v>0</v>
      </c>
    </row>
    <row r="344" spans="1:25" x14ac:dyDescent="0.35">
      <c r="A344" s="5">
        <v>411011701</v>
      </c>
      <c r="B344" s="30" t="s">
        <v>295</v>
      </c>
      <c r="C344" s="13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5">
        <v>876</v>
      </c>
      <c r="Y344" s="109">
        <v>0</v>
      </c>
    </row>
    <row r="345" spans="1:25" ht="26" x14ac:dyDescent="0.35">
      <c r="A345" s="5">
        <v>411011702</v>
      </c>
      <c r="B345" s="30" t="s">
        <v>296</v>
      </c>
      <c r="C345" s="13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5">
        <v>639</v>
      </c>
      <c r="Y345" s="109">
        <v>0</v>
      </c>
    </row>
    <row r="346" spans="1:25" x14ac:dyDescent="0.35">
      <c r="A346" s="5">
        <v>411011703</v>
      </c>
      <c r="B346" s="30" t="s">
        <v>297</v>
      </c>
      <c r="C346" s="13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5">
        <v>967</v>
      </c>
      <c r="Y346" s="109">
        <v>0</v>
      </c>
    </row>
    <row r="347" spans="1:25" x14ac:dyDescent="0.35">
      <c r="A347" s="5">
        <v>411011704</v>
      </c>
      <c r="B347" s="30" t="s">
        <v>298</v>
      </c>
      <c r="C347" s="13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5">
        <v>1033</v>
      </c>
      <c r="Y347" s="109">
        <v>0</v>
      </c>
    </row>
    <row r="348" spans="1:25" x14ac:dyDescent="0.35">
      <c r="A348" s="5">
        <v>411011705</v>
      </c>
      <c r="B348" s="30" t="s">
        <v>299</v>
      </c>
      <c r="C348" s="13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5">
        <v>1033</v>
      </c>
      <c r="Y348" s="109">
        <v>0</v>
      </c>
    </row>
    <row r="349" spans="1:25" x14ac:dyDescent="0.35">
      <c r="A349" s="5">
        <v>411011706</v>
      </c>
      <c r="B349" s="30" t="s">
        <v>300</v>
      </c>
      <c r="C349" s="13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5">
        <v>661</v>
      </c>
      <c r="Y349" s="109">
        <v>0</v>
      </c>
    </row>
    <row r="350" spans="1:25" x14ac:dyDescent="0.35">
      <c r="A350" s="5">
        <v>411011707</v>
      </c>
      <c r="B350" s="30" t="s">
        <v>301</v>
      </c>
      <c r="C350" s="13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5">
        <v>869</v>
      </c>
      <c r="Y350" s="109">
        <v>0</v>
      </c>
    </row>
    <row r="351" spans="1:25" x14ac:dyDescent="0.35">
      <c r="A351" s="5">
        <v>411011708</v>
      </c>
      <c r="B351" s="30" t="s">
        <v>302</v>
      </c>
      <c r="C351" s="13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5">
        <v>885</v>
      </c>
      <c r="Y351" s="109">
        <v>0</v>
      </c>
    </row>
    <row r="352" spans="1:25" x14ac:dyDescent="0.35">
      <c r="A352" s="5">
        <v>411011709</v>
      </c>
      <c r="B352" s="30" t="s">
        <v>303</v>
      </c>
      <c r="C352" s="13">
        <v>0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5">
        <v>898</v>
      </c>
      <c r="Y352" s="109">
        <v>0</v>
      </c>
    </row>
    <row r="353" spans="1:25" ht="26" x14ac:dyDescent="0.35">
      <c r="A353" s="5">
        <v>411011710</v>
      </c>
      <c r="B353" s="30" t="s">
        <v>304</v>
      </c>
      <c r="C353" s="13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5">
        <v>894</v>
      </c>
      <c r="Y353" s="109">
        <v>0</v>
      </c>
    </row>
    <row r="354" spans="1:25" x14ac:dyDescent="0.35">
      <c r="A354" s="5">
        <v>411011711</v>
      </c>
      <c r="B354" s="30" t="s">
        <v>305</v>
      </c>
      <c r="C354" s="13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5">
        <v>523</v>
      </c>
      <c r="Y354" s="109">
        <v>0</v>
      </c>
    </row>
    <row r="355" spans="1:25" x14ac:dyDescent="0.35">
      <c r="A355" s="5">
        <v>411011712</v>
      </c>
      <c r="B355" s="30" t="s">
        <v>306</v>
      </c>
      <c r="C355" s="13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5">
        <v>995</v>
      </c>
      <c r="Y355" s="109">
        <v>0</v>
      </c>
    </row>
    <row r="356" spans="1:25" x14ac:dyDescent="0.35">
      <c r="A356" s="5">
        <v>411011713</v>
      </c>
      <c r="B356" s="30" t="s">
        <v>307</v>
      </c>
      <c r="C356" s="13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5">
        <v>649</v>
      </c>
      <c r="Y356" s="109">
        <v>0</v>
      </c>
    </row>
    <row r="357" spans="1:25" x14ac:dyDescent="0.35">
      <c r="A357" s="5">
        <v>411011714</v>
      </c>
      <c r="B357" s="30" t="s">
        <v>308</v>
      </c>
      <c r="C357" s="13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5">
        <v>749</v>
      </c>
      <c r="Y357" s="109">
        <v>0</v>
      </c>
    </row>
    <row r="358" spans="1:25" x14ac:dyDescent="0.35">
      <c r="A358" s="5">
        <v>411011715</v>
      </c>
      <c r="B358" s="30" t="s">
        <v>309</v>
      </c>
      <c r="C358" s="13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5">
        <v>639</v>
      </c>
      <c r="Y358" s="109">
        <v>0</v>
      </c>
    </row>
    <row r="359" spans="1:25" ht="26" x14ac:dyDescent="0.35">
      <c r="A359" s="5">
        <v>411011716</v>
      </c>
      <c r="B359" s="30" t="s">
        <v>310</v>
      </c>
      <c r="C359" s="13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5">
        <v>689</v>
      </c>
      <c r="Y359" s="109">
        <v>0</v>
      </c>
    </row>
    <row r="360" spans="1:25" x14ac:dyDescent="0.35">
      <c r="A360" s="5">
        <v>411011717</v>
      </c>
      <c r="B360" s="30" t="s">
        <v>303</v>
      </c>
      <c r="C360" s="13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5">
        <v>689</v>
      </c>
      <c r="Y360" s="109">
        <v>0</v>
      </c>
    </row>
    <row r="361" spans="1:25" ht="26" x14ac:dyDescent="0.35">
      <c r="A361" s="5">
        <v>411011718</v>
      </c>
      <c r="B361" s="30" t="s">
        <v>311</v>
      </c>
      <c r="C361" s="13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5">
        <v>689</v>
      </c>
      <c r="Y361" s="109">
        <v>0</v>
      </c>
    </row>
    <row r="362" spans="1:25" x14ac:dyDescent="0.35">
      <c r="A362" s="5">
        <v>411011719</v>
      </c>
      <c r="B362" s="30" t="s">
        <v>300</v>
      </c>
      <c r="C362" s="13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5">
        <v>689</v>
      </c>
      <c r="Y362" s="109">
        <v>0</v>
      </c>
    </row>
    <row r="363" spans="1:25" ht="26" x14ac:dyDescent="0.35">
      <c r="A363" s="5">
        <v>411011720</v>
      </c>
      <c r="B363" s="30" t="s">
        <v>1913</v>
      </c>
      <c r="C363" s="13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5">
        <v>689</v>
      </c>
      <c r="Y363" s="109">
        <v>0</v>
      </c>
    </row>
    <row r="364" spans="1:25" x14ac:dyDescent="0.35">
      <c r="A364" s="5">
        <v>411011800</v>
      </c>
      <c r="B364" s="30" t="s">
        <v>312</v>
      </c>
      <c r="C364" s="13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5">
        <v>689</v>
      </c>
      <c r="Y364" s="109">
        <v>0</v>
      </c>
    </row>
    <row r="365" spans="1:25" x14ac:dyDescent="0.35">
      <c r="A365" s="5">
        <v>411011801</v>
      </c>
      <c r="B365" s="30" t="s">
        <v>2303</v>
      </c>
      <c r="C365" s="13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5">
        <v>1008</v>
      </c>
      <c r="Y365" s="109">
        <v>0</v>
      </c>
    </row>
    <row r="366" spans="1:25" x14ac:dyDescent="0.35">
      <c r="A366" s="5">
        <v>411011802</v>
      </c>
      <c r="B366" s="30" t="s">
        <v>313</v>
      </c>
      <c r="C366" s="13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5">
        <v>825</v>
      </c>
      <c r="Y366" s="109">
        <v>0</v>
      </c>
    </row>
    <row r="367" spans="1:25" x14ac:dyDescent="0.35">
      <c r="A367" s="5">
        <v>411011803</v>
      </c>
      <c r="B367" s="30" t="s">
        <v>314</v>
      </c>
      <c r="C367" s="13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5">
        <v>689</v>
      </c>
      <c r="Y367" s="109">
        <v>0</v>
      </c>
    </row>
    <row r="368" spans="1:25" x14ac:dyDescent="0.35">
      <c r="A368" s="5">
        <v>411011804</v>
      </c>
      <c r="B368" s="30" t="s">
        <v>315</v>
      </c>
      <c r="C368" s="13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5">
        <v>689</v>
      </c>
      <c r="Y368" s="109">
        <v>0</v>
      </c>
    </row>
    <row r="369" spans="1:25" ht="12.75" customHeight="1" x14ac:dyDescent="0.35">
      <c r="A369" s="5">
        <v>411011805</v>
      </c>
      <c r="B369" s="30" t="s">
        <v>316</v>
      </c>
      <c r="C369" s="13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5">
        <v>932</v>
      </c>
      <c r="Y369" s="109">
        <v>0</v>
      </c>
    </row>
    <row r="370" spans="1:25" x14ac:dyDescent="0.35">
      <c r="A370" s="5">
        <v>411011806</v>
      </c>
      <c r="B370" s="30" t="s">
        <v>317</v>
      </c>
      <c r="C370" s="13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5">
        <v>561</v>
      </c>
      <c r="Y370" s="109">
        <v>0</v>
      </c>
    </row>
    <row r="371" spans="1:25" x14ac:dyDescent="0.35">
      <c r="A371" s="5">
        <v>411011807</v>
      </c>
      <c r="B371" s="30" t="s">
        <v>2304</v>
      </c>
      <c r="C371" s="13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5">
        <v>639</v>
      </c>
      <c r="Y371" s="109">
        <v>0</v>
      </c>
    </row>
    <row r="372" spans="1:25" x14ac:dyDescent="0.35">
      <c r="A372" s="5">
        <v>411011808</v>
      </c>
      <c r="B372" s="30" t="s">
        <v>318</v>
      </c>
      <c r="C372" s="13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5">
        <v>627</v>
      </c>
      <c r="Y372" s="109">
        <v>0</v>
      </c>
    </row>
    <row r="373" spans="1:25" x14ac:dyDescent="0.35">
      <c r="A373" s="5">
        <v>411011809</v>
      </c>
      <c r="B373" s="30" t="s">
        <v>319</v>
      </c>
      <c r="C373" s="13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5">
        <v>1008</v>
      </c>
      <c r="Y373" s="109">
        <v>0</v>
      </c>
    </row>
    <row r="374" spans="1:25" ht="26" x14ac:dyDescent="0.35">
      <c r="A374" s="5">
        <v>411011810</v>
      </c>
      <c r="B374" s="30" t="s">
        <v>320</v>
      </c>
      <c r="C374" s="13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5">
        <v>639</v>
      </c>
      <c r="Y374" s="109">
        <v>0</v>
      </c>
    </row>
    <row r="375" spans="1:25" x14ac:dyDescent="0.35">
      <c r="A375" s="5">
        <v>411011811</v>
      </c>
      <c r="B375" s="30" t="s">
        <v>321</v>
      </c>
      <c r="C375" s="13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5">
        <v>639</v>
      </c>
      <c r="Y375" s="109">
        <v>0</v>
      </c>
    </row>
    <row r="376" spans="1:25" x14ac:dyDescent="0.35">
      <c r="A376" s="5">
        <v>411011812</v>
      </c>
      <c r="B376" s="30" t="s">
        <v>322</v>
      </c>
      <c r="C376" s="13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5">
        <v>689</v>
      </c>
      <c r="Y376" s="109">
        <v>0</v>
      </c>
    </row>
    <row r="377" spans="1:25" x14ac:dyDescent="0.35">
      <c r="A377" s="5">
        <v>411011813</v>
      </c>
      <c r="B377" s="30" t="s">
        <v>323</v>
      </c>
      <c r="C377" s="13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5">
        <v>951</v>
      </c>
      <c r="Y377" s="109">
        <v>0</v>
      </c>
    </row>
    <row r="378" spans="1:25" x14ac:dyDescent="0.35">
      <c r="A378" s="5">
        <v>411011814</v>
      </c>
      <c r="B378" s="30" t="s">
        <v>324</v>
      </c>
      <c r="C378" s="13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5">
        <v>901</v>
      </c>
      <c r="Y378" s="109">
        <v>0</v>
      </c>
    </row>
    <row r="379" spans="1:25" x14ac:dyDescent="0.35">
      <c r="A379" s="5">
        <v>411011815</v>
      </c>
      <c r="B379" s="30" t="s">
        <v>325</v>
      </c>
      <c r="C379" s="13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5">
        <v>1008</v>
      </c>
      <c r="Y379" s="109">
        <v>0</v>
      </c>
    </row>
    <row r="380" spans="1:25" ht="26" x14ac:dyDescent="0.35">
      <c r="A380" s="5">
        <v>411011816</v>
      </c>
      <c r="B380" s="30" t="s">
        <v>2305</v>
      </c>
      <c r="C380" s="13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5">
        <v>639</v>
      </c>
      <c r="Y380" s="109">
        <v>0</v>
      </c>
    </row>
    <row r="381" spans="1:25" ht="26" x14ac:dyDescent="0.35">
      <c r="A381" s="5">
        <v>411011817</v>
      </c>
      <c r="B381" s="30" t="s">
        <v>2306</v>
      </c>
      <c r="C381" s="13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5">
        <v>976</v>
      </c>
      <c r="Y381" s="109">
        <v>0</v>
      </c>
    </row>
    <row r="382" spans="1:25" x14ac:dyDescent="0.35">
      <c r="A382" s="5">
        <v>411011818</v>
      </c>
      <c r="B382" s="30" t="s">
        <v>2307</v>
      </c>
      <c r="C382" s="13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5">
        <v>689</v>
      </c>
      <c r="Y382" s="109">
        <v>0</v>
      </c>
    </row>
    <row r="383" spans="1:25" ht="26" x14ac:dyDescent="0.35">
      <c r="A383" s="5">
        <v>411011819</v>
      </c>
      <c r="B383" s="30" t="s">
        <v>326</v>
      </c>
      <c r="C383" s="13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5">
        <v>831</v>
      </c>
      <c r="Y383" s="109">
        <v>0</v>
      </c>
    </row>
    <row r="384" spans="1:25" x14ac:dyDescent="0.35">
      <c r="A384" s="5">
        <v>411011820</v>
      </c>
      <c r="B384" s="30" t="s">
        <v>327</v>
      </c>
      <c r="C384" s="13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5">
        <v>642</v>
      </c>
      <c r="Y384" s="109">
        <v>0</v>
      </c>
    </row>
    <row r="385" spans="1:25" x14ac:dyDescent="0.35">
      <c r="A385" s="5">
        <v>411011821</v>
      </c>
      <c r="B385" s="30" t="s">
        <v>328</v>
      </c>
      <c r="C385" s="13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5">
        <v>951</v>
      </c>
      <c r="Y385" s="109">
        <v>0</v>
      </c>
    </row>
    <row r="386" spans="1:25" x14ac:dyDescent="0.35">
      <c r="A386" s="5">
        <v>411011822</v>
      </c>
      <c r="B386" s="30" t="s">
        <v>329</v>
      </c>
      <c r="C386" s="13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5">
        <v>639</v>
      </c>
      <c r="Y386" s="109">
        <v>0</v>
      </c>
    </row>
    <row r="387" spans="1:25" x14ac:dyDescent="0.35">
      <c r="A387" s="5">
        <v>411011823</v>
      </c>
      <c r="B387" s="30" t="s">
        <v>330</v>
      </c>
      <c r="C387" s="13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5">
        <v>1008</v>
      </c>
      <c r="Y387" s="109">
        <v>0</v>
      </c>
    </row>
    <row r="388" spans="1:25" x14ac:dyDescent="0.35">
      <c r="A388" s="5">
        <v>411011824</v>
      </c>
      <c r="B388" s="30" t="s">
        <v>331</v>
      </c>
      <c r="C388" s="13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5">
        <v>976</v>
      </c>
      <c r="Y388" s="109">
        <v>0</v>
      </c>
    </row>
    <row r="389" spans="1:25" x14ac:dyDescent="0.35">
      <c r="A389" s="5">
        <v>411011825</v>
      </c>
      <c r="B389" s="30" t="s">
        <v>332</v>
      </c>
      <c r="C389" s="13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5">
        <v>1014</v>
      </c>
      <c r="Y389" s="109">
        <v>0</v>
      </c>
    </row>
    <row r="390" spans="1:25" x14ac:dyDescent="0.35">
      <c r="A390" s="5">
        <v>411011826</v>
      </c>
      <c r="B390" s="30" t="s">
        <v>333</v>
      </c>
      <c r="C390" s="13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5">
        <v>995</v>
      </c>
      <c r="Y390" s="109">
        <v>0</v>
      </c>
    </row>
    <row r="391" spans="1:25" x14ac:dyDescent="0.35">
      <c r="A391" s="5">
        <v>411011827</v>
      </c>
      <c r="B391" s="30" t="s">
        <v>334</v>
      </c>
      <c r="C391" s="13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5">
        <v>1008</v>
      </c>
      <c r="Y391" s="109">
        <v>0</v>
      </c>
    </row>
    <row r="392" spans="1:25" x14ac:dyDescent="0.35">
      <c r="A392" s="5">
        <v>411011828</v>
      </c>
      <c r="B392" s="30" t="s">
        <v>335</v>
      </c>
      <c r="C392" s="13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5">
        <v>958</v>
      </c>
      <c r="Y392" s="109">
        <v>0</v>
      </c>
    </row>
    <row r="393" spans="1:25" x14ac:dyDescent="0.35">
      <c r="A393" s="5">
        <v>411011829</v>
      </c>
      <c r="B393" s="30" t="s">
        <v>336</v>
      </c>
      <c r="C393" s="13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5">
        <v>639</v>
      </c>
      <c r="Y393" s="109">
        <v>0</v>
      </c>
    </row>
    <row r="394" spans="1:25" x14ac:dyDescent="0.35">
      <c r="A394" s="5">
        <v>411011830</v>
      </c>
      <c r="B394" s="30" t="s">
        <v>337</v>
      </c>
      <c r="C394" s="13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5">
        <v>932</v>
      </c>
      <c r="Y394" s="109">
        <v>0</v>
      </c>
    </row>
    <row r="395" spans="1:25" x14ac:dyDescent="0.35">
      <c r="A395" s="5">
        <v>411011831</v>
      </c>
      <c r="B395" s="30" t="s">
        <v>338</v>
      </c>
      <c r="C395" s="13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5">
        <v>689</v>
      </c>
      <c r="Y395" s="109">
        <v>0</v>
      </c>
    </row>
    <row r="396" spans="1:25" ht="26" x14ac:dyDescent="0.35">
      <c r="A396" s="5">
        <v>411011832</v>
      </c>
      <c r="B396" s="30" t="s">
        <v>339</v>
      </c>
      <c r="C396" s="13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5">
        <v>689</v>
      </c>
      <c r="Y396" s="109">
        <v>0</v>
      </c>
    </row>
    <row r="397" spans="1:25" x14ac:dyDescent="0.35">
      <c r="A397" s="5">
        <v>411011833</v>
      </c>
      <c r="B397" s="30" t="s">
        <v>340</v>
      </c>
      <c r="C397" s="13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5">
        <v>689</v>
      </c>
      <c r="Y397" s="109">
        <v>0</v>
      </c>
    </row>
    <row r="398" spans="1:25" ht="12.75" customHeight="1" x14ac:dyDescent="0.35">
      <c r="A398" s="5">
        <v>411011834</v>
      </c>
      <c r="B398" s="30" t="s">
        <v>341</v>
      </c>
      <c r="C398" s="13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5">
        <v>639</v>
      </c>
      <c r="Y398" s="109">
        <v>0</v>
      </c>
    </row>
    <row r="399" spans="1:25" ht="26" x14ac:dyDescent="0.35">
      <c r="A399" s="5">
        <v>411011835</v>
      </c>
      <c r="B399" s="30" t="s">
        <v>342</v>
      </c>
      <c r="C399" s="13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5">
        <v>932</v>
      </c>
      <c r="Y399" s="109">
        <v>0</v>
      </c>
    </row>
    <row r="400" spans="1:25" ht="26" x14ac:dyDescent="0.35">
      <c r="A400" s="5">
        <v>411011900</v>
      </c>
      <c r="B400" s="30" t="s">
        <v>343</v>
      </c>
      <c r="C400" s="13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5">
        <v>689</v>
      </c>
      <c r="Y400" s="109">
        <v>0</v>
      </c>
    </row>
    <row r="401" spans="1:25" x14ac:dyDescent="0.35">
      <c r="A401" s="5">
        <v>411011901</v>
      </c>
      <c r="B401" s="30" t="s">
        <v>344</v>
      </c>
      <c r="C401" s="13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5">
        <v>964</v>
      </c>
      <c r="Y401" s="109">
        <v>0</v>
      </c>
    </row>
    <row r="402" spans="1:25" x14ac:dyDescent="0.35">
      <c r="A402" s="5">
        <v>411011902</v>
      </c>
      <c r="B402" s="30" t="s">
        <v>345</v>
      </c>
      <c r="C402" s="13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5">
        <v>689</v>
      </c>
      <c r="Y402" s="109">
        <v>0</v>
      </c>
    </row>
    <row r="403" spans="1:25" x14ac:dyDescent="0.35">
      <c r="A403" s="5">
        <v>411011903</v>
      </c>
      <c r="B403" s="30" t="s">
        <v>346</v>
      </c>
      <c r="C403" s="13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5">
        <v>639</v>
      </c>
      <c r="Y403" s="109">
        <v>0</v>
      </c>
    </row>
    <row r="404" spans="1:25" x14ac:dyDescent="0.35">
      <c r="A404" s="5">
        <v>411011904</v>
      </c>
      <c r="B404" s="30" t="s">
        <v>347</v>
      </c>
      <c r="C404" s="13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5">
        <v>639</v>
      </c>
      <c r="Y404" s="109">
        <v>0</v>
      </c>
    </row>
    <row r="405" spans="1:25" ht="12.75" customHeight="1" x14ac:dyDescent="0.35">
      <c r="A405" s="5">
        <v>411011905</v>
      </c>
      <c r="B405" s="30" t="s">
        <v>2308</v>
      </c>
      <c r="C405" s="13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5">
        <v>639</v>
      </c>
      <c r="Y405" s="109">
        <v>0</v>
      </c>
    </row>
    <row r="406" spans="1:25" x14ac:dyDescent="0.35">
      <c r="A406" s="5">
        <v>411011906</v>
      </c>
      <c r="B406" s="30" t="s">
        <v>348</v>
      </c>
      <c r="C406" s="13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5">
        <v>639</v>
      </c>
      <c r="Y406" s="109">
        <v>0</v>
      </c>
    </row>
    <row r="407" spans="1:25" x14ac:dyDescent="0.35">
      <c r="A407" s="5">
        <v>411011907</v>
      </c>
      <c r="B407" s="30" t="s">
        <v>349</v>
      </c>
      <c r="C407" s="13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5">
        <v>639</v>
      </c>
      <c r="Y407" s="109">
        <v>0</v>
      </c>
    </row>
    <row r="408" spans="1:25" x14ac:dyDescent="0.35">
      <c r="A408" s="5">
        <v>411011908</v>
      </c>
      <c r="B408" s="30" t="s">
        <v>350</v>
      </c>
      <c r="C408" s="13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5">
        <v>639</v>
      </c>
      <c r="Y408" s="109">
        <v>0</v>
      </c>
    </row>
    <row r="409" spans="1:25" ht="39" x14ac:dyDescent="0.35">
      <c r="A409" s="5">
        <v>411011909</v>
      </c>
      <c r="B409" s="30" t="s">
        <v>351</v>
      </c>
      <c r="C409" s="13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5">
        <v>639</v>
      </c>
      <c r="Y409" s="109">
        <v>0</v>
      </c>
    </row>
    <row r="410" spans="1:25" x14ac:dyDescent="0.35">
      <c r="A410" s="5">
        <v>411011910</v>
      </c>
      <c r="B410" s="30" t="s">
        <v>352</v>
      </c>
      <c r="C410" s="13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5">
        <v>689</v>
      </c>
      <c r="Y410" s="109">
        <v>0</v>
      </c>
    </row>
    <row r="411" spans="1:25" x14ac:dyDescent="0.35">
      <c r="A411" s="5">
        <v>411011911</v>
      </c>
      <c r="B411" s="30" t="s">
        <v>353</v>
      </c>
      <c r="C411" s="13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5">
        <v>639</v>
      </c>
      <c r="Y411" s="109">
        <v>0</v>
      </c>
    </row>
    <row r="412" spans="1:25" x14ac:dyDescent="0.35">
      <c r="A412" s="5">
        <v>411011912</v>
      </c>
      <c r="B412" s="30" t="s">
        <v>354</v>
      </c>
      <c r="C412" s="13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5">
        <v>639</v>
      </c>
      <c r="Y412" s="109">
        <v>0</v>
      </c>
    </row>
    <row r="413" spans="1:25" ht="26" x14ac:dyDescent="0.35">
      <c r="A413" s="5">
        <v>411011913</v>
      </c>
      <c r="B413" s="30" t="s">
        <v>355</v>
      </c>
      <c r="C413" s="13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5">
        <v>639</v>
      </c>
      <c r="Y413" s="109">
        <v>0</v>
      </c>
    </row>
    <row r="414" spans="1:25" x14ac:dyDescent="0.35">
      <c r="A414" s="5">
        <v>411011914</v>
      </c>
      <c r="B414" s="30" t="s">
        <v>2309</v>
      </c>
      <c r="C414" s="13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5">
        <v>639</v>
      </c>
      <c r="Y414" s="109">
        <v>0</v>
      </c>
    </row>
    <row r="415" spans="1:25" x14ac:dyDescent="0.35">
      <c r="A415" s="5">
        <v>411011915</v>
      </c>
      <c r="B415" s="30" t="s">
        <v>356</v>
      </c>
      <c r="C415" s="13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5">
        <v>689</v>
      </c>
      <c r="Y415" s="109">
        <v>0</v>
      </c>
    </row>
    <row r="416" spans="1:25" x14ac:dyDescent="0.35">
      <c r="A416" s="5">
        <v>411011916</v>
      </c>
      <c r="B416" s="30" t="s">
        <v>357</v>
      </c>
      <c r="C416" s="13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5">
        <v>689</v>
      </c>
      <c r="Y416" s="109">
        <v>0</v>
      </c>
    </row>
    <row r="417" spans="1:25" x14ac:dyDescent="0.35">
      <c r="A417" s="5">
        <v>411011917</v>
      </c>
      <c r="B417" s="30" t="s">
        <v>358</v>
      </c>
      <c r="C417" s="13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5">
        <v>689</v>
      </c>
      <c r="Y417" s="109">
        <v>0</v>
      </c>
    </row>
    <row r="418" spans="1:25" x14ac:dyDescent="0.35">
      <c r="A418" s="5">
        <v>411011918</v>
      </c>
      <c r="B418" s="30" t="s">
        <v>359</v>
      </c>
      <c r="C418" s="13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5">
        <v>689</v>
      </c>
      <c r="Y418" s="109">
        <v>0</v>
      </c>
    </row>
    <row r="419" spans="1:25" x14ac:dyDescent="0.35">
      <c r="A419" s="5">
        <v>411011919</v>
      </c>
      <c r="B419" s="30" t="s">
        <v>360</v>
      </c>
      <c r="C419" s="13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5">
        <v>689</v>
      </c>
      <c r="Y419" s="109">
        <v>0</v>
      </c>
    </row>
    <row r="420" spans="1:25" x14ac:dyDescent="0.35">
      <c r="A420" s="5">
        <v>411011920</v>
      </c>
      <c r="B420" s="30" t="s">
        <v>361</v>
      </c>
      <c r="C420" s="13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5">
        <v>689</v>
      </c>
      <c r="Y420" s="109">
        <v>0</v>
      </c>
    </row>
    <row r="421" spans="1:25" ht="26" x14ac:dyDescent="0.35">
      <c r="A421" s="5">
        <v>411011921</v>
      </c>
      <c r="B421" s="30" t="s">
        <v>362</v>
      </c>
      <c r="C421" s="13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5">
        <v>689</v>
      </c>
      <c r="Y421" s="109">
        <v>0</v>
      </c>
    </row>
    <row r="422" spans="1:25" x14ac:dyDescent="0.35">
      <c r="A422" s="5">
        <v>411011922</v>
      </c>
      <c r="B422" s="30" t="s">
        <v>363</v>
      </c>
      <c r="C422" s="13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5">
        <v>639</v>
      </c>
      <c r="Y422" s="109">
        <v>0</v>
      </c>
    </row>
    <row r="423" spans="1:25" x14ac:dyDescent="0.35">
      <c r="A423" s="5">
        <v>411011923</v>
      </c>
      <c r="B423" s="30" t="s">
        <v>364</v>
      </c>
      <c r="C423" s="13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5">
        <v>639</v>
      </c>
      <c r="Y423" s="109">
        <v>0</v>
      </c>
    </row>
    <row r="424" spans="1:25" x14ac:dyDescent="0.35">
      <c r="A424" s="5">
        <v>411011924</v>
      </c>
      <c r="B424" s="30" t="s">
        <v>365</v>
      </c>
      <c r="C424" s="13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5">
        <v>639</v>
      </c>
      <c r="Y424" s="109">
        <v>0</v>
      </c>
    </row>
    <row r="425" spans="1:25" x14ac:dyDescent="0.35">
      <c r="A425" s="5">
        <v>411011925</v>
      </c>
      <c r="B425" s="30" t="s">
        <v>366</v>
      </c>
      <c r="C425" s="13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5">
        <v>689</v>
      </c>
      <c r="Y425" s="109">
        <v>0</v>
      </c>
    </row>
    <row r="426" spans="1:25" x14ac:dyDescent="0.35">
      <c r="A426" s="5">
        <v>411011926</v>
      </c>
      <c r="B426" s="30" t="s">
        <v>367</v>
      </c>
      <c r="C426" s="13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5">
        <v>689</v>
      </c>
      <c r="Y426" s="109">
        <v>0</v>
      </c>
    </row>
    <row r="427" spans="1:25" x14ac:dyDescent="0.35">
      <c r="A427" s="5">
        <v>411011927</v>
      </c>
      <c r="B427" s="30" t="s">
        <v>368</v>
      </c>
      <c r="C427" s="13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5">
        <v>689</v>
      </c>
      <c r="Y427" s="109">
        <v>0</v>
      </c>
    </row>
    <row r="428" spans="1:25" x14ac:dyDescent="0.35">
      <c r="A428" s="5">
        <v>411011928</v>
      </c>
      <c r="B428" s="30" t="s">
        <v>369</v>
      </c>
      <c r="C428" s="13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5">
        <v>689</v>
      </c>
      <c r="Y428" s="109">
        <v>0</v>
      </c>
    </row>
    <row r="429" spans="1:25" x14ac:dyDescent="0.35">
      <c r="A429" s="5">
        <v>411011929</v>
      </c>
      <c r="B429" s="30" t="s">
        <v>370</v>
      </c>
      <c r="C429" s="13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5">
        <v>689</v>
      </c>
      <c r="Y429" s="109">
        <v>0</v>
      </c>
    </row>
    <row r="430" spans="1:25" x14ac:dyDescent="0.35">
      <c r="A430" s="5">
        <v>411011930</v>
      </c>
      <c r="B430" s="30" t="s">
        <v>371</v>
      </c>
      <c r="C430" s="13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5">
        <v>689</v>
      </c>
      <c r="Y430" s="109">
        <v>0</v>
      </c>
    </row>
    <row r="431" spans="1:25" x14ac:dyDescent="0.35">
      <c r="A431" s="5">
        <v>411011931</v>
      </c>
      <c r="B431" s="30" t="s">
        <v>372</v>
      </c>
      <c r="C431" s="13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5">
        <v>689</v>
      </c>
      <c r="Y431" s="109">
        <v>0</v>
      </c>
    </row>
    <row r="432" spans="1:25" x14ac:dyDescent="0.35">
      <c r="A432" s="5">
        <v>411011932</v>
      </c>
      <c r="B432" s="30" t="s">
        <v>373</v>
      </c>
      <c r="C432" s="13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5">
        <v>689</v>
      </c>
      <c r="Y432" s="109">
        <v>0</v>
      </c>
    </row>
    <row r="433" spans="1:25" ht="26" x14ac:dyDescent="0.35">
      <c r="A433" s="5">
        <v>411011933</v>
      </c>
      <c r="B433" s="30" t="s">
        <v>2310</v>
      </c>
      <c r="C433" s="13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5">
        <v>689</v>
      </c>
      <c r="Y433" s="109">
        <v>0</v>
      </c>
    </row>
    <row r="434" spans="1:25" x14ac:dyDescent="0.35">
      <c r="A434" s="5">
        <v>411011934</v>
      </c>
      <c r="B434" s="30" t="s">
        <v>1940</v>
      </c>
      <c r="C434" s="13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5">
        <v>689</v>
      </c>
      <c r="Y434" s="109">
        <v>0</v>
      </c>
    </row>
    <row r="435" spans="1:25" x14ac:dyDescent="0.35">
      <c r="A435" s="5">
        <v>411012000</v>
      </c>
      <c r="B435" s="30" t="s">
        <v>374</v>
      </c>
      <c r="C435" s="13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5">
        <v>689</v>
      </c>
      <c r="Y435" s="109">
        <v>0</v>
      </c>
    </row>
    <row r="436" spans="1:25" x14ac:dyDescent="0.35">
      <c r="A436" s="5">
        <v>411012001</v>
      </c>
      <c r="B436" s="30" t="s">
        <v>375</v>
      </c>
      <c r="C436" s="13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5">
        <v>689</v>
      </c>
      <c r="Y436" s="109">
        <v>0</v>
      </c>
    </row>
    <row r="437" spans="1:25" ht="26" x14ac:dyDescent="0.35">
      <c r="A437" s="5">
        <v>411012002</v>
      </c>
      <c r="B437" s="30" t="s">
        <v>376</v>
      </c>
      <c r="C437" s="13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5">
        <v>639</v>
      </c>
      <c r="Y437" s="109">
        <v>0</v>
      </c>
    </row>
    <row r="438" spans="1:25" x14ac:dyDescent="0.35">
      <c r="A438" s="5">
        <v>411012003</v>
      </c>
      <c r="B438" s="30" t="s">
        <v>2138</v>
      </c>
      <c r="C438" s="13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5">
        <v>639</v>
      </c>
      <c r="Y438" s="109">
        <v>0</v>
      </c>
    </row>
    <row r="439" spans="1:25" x14ac:dyDescent="0.35">
      <c r="A439" s="5">
        <v>411012004</v>
      </c>
      <c r="B439" s="30" t="s">
        <v>2139</v>
      </c>
      <c r="C439" s="13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5">
        <v>689</v>
      </c>
      <c r="Y439" s="109">
        <v>0</v>
      </c>
    </row>
    <row r="440" spans="1:25" x14ac:dyDescent="0.35">
      <c r="A440" s="5">
        <v>411012005</v>
      </c>
      <c r="B440" s="30" t="s">
        <v>377</v>
      </c>
      <c r="C440" s="13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5">
        <v>689</v>
      </c>
      <c r="Y440" s="109">
        <v>0</v>
      </c>
    </row>
    <row r="441" spans="1:25" ht="12.75" customHeight="1" x14ac:dyDescent="0.35">
      <c r="A441" s="5">
        <v>411012006</v>
      </c>
      <c r="B441" s="30" t="s">
        <v>378</v>
      </c>
      <c r="C441" s="13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5">
        <v>689</v>
      </c>
      <c r="Y441" s="109">
        <v>0</v>
      </c>
    </row>
    <row r="442" spans="1:25" x14ac:dyDescent="0.35">
      <c r="A442" s="5">
        <v>411012007</v>
      </c>
      <c r="B442" s="30" t="s">
        <v>379</v>
      </c>
      <c r="C442" s="13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5">
        <v>689</v>
      </c>
      <c r="Y442" s="109">
        <v>0</v>
      </c>
    </row>
    <row r="443" spans="1:25" x14ac:dyDescent="0.35">
      <c r="A443" s="5">
        <v>411012008</v>
      </c>
      <c r="B443" s="30" t="s">
        <v>380</v>
      </c>
      <c r="C443" s="13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5">
        <v>689</v>
      </c>
      <c r="Y443" s="109">
        <v>0</v>
      </c>
    </row>
    <row r="444" spans="1:25" x14ac:dyDescent="0.35">
      <c r="A444" s="5">
        <v>411012009</v>
      </c>
      <c r="B444" s="30" t="s">
        <v>381</v>
      </c>
      <c r="C444" s="13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5">
        <v>689</v>
      </c>
      <c r="Y444" s="109">
        <v>0</v>
      </c>
    </row>
    <row r="445" spans="1:25" x14ac:dyDescent="0.35">
      <c r="A445" s="5">
        <v>411012010</v>
      </c>
      <c r="B445" s="30" t="s">
        <v>382</v>
      </c>
      <c r="C445" s="13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5">
        <v>689</v>
      </c>
      <c r="Y445" s="109">
        <v>0</v>
      </c>
    </row>
    <row r="446" spans="1:25" ht="12.75" customHeight="1" x14ac:dyDescent="0.35">
      <c r="A446" s="5">
        <v>411012011</v>
      </c>
      <c r="B446" s="30" t="s">
        <v>383</v>
      </c>
      <c r="C446" s="13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5">
        <v>689</v>
      </c>
      <c r="Y446" s="109">
        <v>0</v>
      </c>
    </row>
    <row r="447" spans="1:25" x14ac:dyDescent="0.35">
      <c r="A447" s="5">
        <v>411012012</v>
      </c>
      <c r="B447" s="30" t="s">
        <v>384</v>
      </c>
      <c r="C447" s="13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5">
        <v>689</v>
      </c>
      <c r="Y447" s="109">
        <v>0</v>
      </c>
    </row>
    <row r="448" spans="1:25" x14ac:dyDescent="0.35">
      <c r="A448" s="5">
        <v>411012013</v>
      </c>
      <c r="B448" s="30" t="s">
        <v>385</v>
      </c>
      <c r="C448" s="13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5">
        <v>689</v>
      </c>
      <c r="Y448" s="109">
        <v>0</v>
      </c>
    </row>
    <row r="449" spans="1:25" ht="26" x14ac:dyDescent="0.35">
      <c r="A449" s="5">
        <v>411012014</v>
      </c>
      <c r="B449" s="30" t="s">
        <v>1941</v>
      </c>
      <c r="C449" s="13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5">
        <v>689</v>
      </c>
      <c r="Y449" s="109">
        <v>0</v>
      </c>
    </row>
    <row r="450" spans="1:25" x14ac:dyDescent="0.35">
      <c r="A450" s="5">
        <v>411012015</v>
      </c>
      <c r="B450" s="30" t="s">
        <v>2140</v>
      </c>
      <c r="C450" s="13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5">
        <v>689</v>
      </c>
      <c r="Y450" s="109">
        <v>0</v>
      </c>
    </row>
    <row r="451" spans="1:25" x14ac:dyDescent="0.35">
      <c r="A451" s="36">
        <v>441010000</v>
      </c>
      <c r="B451" s="37" t="s">
        <v>2045</v>
      </c>
      <c r="C451" s="13">
        <v>0</v>
      </c>
      <c r="D451" s="38">
        <v>0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0</v>
      </c>
      <c r="K451" s="38">
        <v>0</v>
      </c>
      <c r="L451" s="38">
        <v>0</v>
      </c>
      <c r="M451" s="38">
        <v>0</v>
      </c>
      <c r="N451" s="38">
        <v>0</v>
      </c>
      <c r="O451" s="38">
        <v>0</v>
      </c>
      <c r="P451" s="38">
        <v>0</v>
      </c>
      <c r="Q451" s="38">
        <v>0</v>
      </c>
      <c r="R451" s="38">
        <v>0</v>
      </c>
      <c r="S451" s="38">
        <v>0</v>
      </c>
      <c r="T451" s="38">
        <v>0</v>
      </c>
      <c r="U451" s="38">
        <v>0</v>
      </c>
      <c r="V451" s="38">
        <v>0</v>
      </c>
      <c r="W451" s="38">
        <v>0</v>
      </c>
      <c r="X451" s="36">
        <v>120</v>
      </c>
      <c r="Y451" s="109">
        <v>0</v>
      </c>
    </row>
    <row r="452" spans="1:25" x14ac:dyDescent="0.35">
      <c r="A452" s="168" t="s">
        <v>1696</v>
      </c>
      <c r="B452" s="169"/>
      <c r="C452" s="89">
        <v>0</v>
      </c>
      <c r="D452" s="32">
        <f>SUM(E452:H452)</f>
        <v>0</v>
      </c>
      <c r="E452" s="32">
        <f>SUM(E453:E514)</f>
        <v>0</v>
      </c>
      <c r="F452" s="32">
        <f>SUM(F453:F514)</f>
        <v>0</v>
      </c>
      <c r="G452" s="32">
        <f>SUM(G453:G514)</f>
        <v>0</v>
      </c>
      <c r="H452" s="32">
        <f>SUM(H453:H514)</f>
        <v>0</v>
      </c>
      <c r="I452" s="32">
        <f>SUM(J452:M452)</f>
        <v>0</v>
      </c>
      <c r="J452" s="32">
        <f>SUM(J453:J514)</f>
        <v>0</v>
      </c>
      <c r="K452" s="32">
        <f>SUM(K453:K514)</f>
        <v>0</v>
      </c>
      <c r="L452" s="32">
        <f>SUM(L453:L514)</f>
        <v>0</v>
      </c>
      <c r="M452" s="32">
        <f>SUM(M453:M514)</f>
        <v>0</v>
      </c>
      <c r="N452" s="32">
        <f>SUM(O452:R452)</f>
        <v>0</v>
      </c>
      <c r="O452" s="32">
        <f>SUM(O453:O514)</f>
        <v>0</v>
      </c>
      <c r="P452" s="32">
        <f>SUM(P453:P514)</f>
        <v>0</v>
      </c>
      <c r="Q452" s="32">
        <f>SUM(Q453:Q514)</f>
        <v>0</v>
      </c>
      <c r="R452" s="32">
        <f>SUM(R453:R514)</f>
        <v>0</v>
      </c>
      <c r="S452" s="32">
        <f>SUM(T452:W452)</f>
        <v>0</v>
      </c>
      <c r="T452" s="32">
        <f>SUM(T453:T514)</f>
        <v>0</v>
      </c>
      <c r="U452" s="32">
        <f>SUM(U453:U514)</f>
        <v>0</v>
      </c>
      <c r="V452" s="32">
        <f>SUM(V453:V514)</f>
        <v>0</v>
      </c>
      <c r="W452" s="32">
        <f>SUM(W453:W514)</f>
        <v>0</v>
      </c>
      <c r="X452" s="33" t="s">
        <v>1695</v>
      </c>
    </row>
    <row r="453" spans="1:25" ht="26" x14ac:dyDescent="0.35">
      <c r="A453" s="5">
        <v>401000000</v>
      </c>
      <c r="B453" s="30" t="s">
        <v>387</v>
      </c>
      <c r="C453" s="13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5">
        <v>83</v>
      </c>
      <c r="Y453" s="109">
        <v>0</v>
      </c>
    </row>
    <row r="454" spans="1:25" x14ac:dyDescent="0.35">
      <c r="A454" s="5">
        <v>401020000</v>
      </c>
      <c r="B454" s="30" t="s">
        <v>388</v>
      </c>
      <c r="C454" s="13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5">
        <v>45</v>
      </c>
      <c r="Y454" s="109">
        <v>0</v>
      </c>
    </row>
    <row r="455" spans="1:25" x14ac:dyDescent="0.35">
      <c r="A455" s="5">
        <v>401030000</v>
      </c>
      <c r="B455" s="30" t="s">
        <v>389</v>
      </c>
      <c r="C455" s="13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5">
        <v>60</v>
      </c>
      <c r="Y455" s="109">
        <v>0</v>
      </c>
    </row>
    <row r="456" spans="1:25" x14ac:dyDescent="0.35">
      <c r="A456" s="5">
        <v>401040000</v>
      </c>
      <c r="B456" s="30" t="s">
        <v>390</v>
      </c>
      <c r="C456" s="13">
        <v>0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5">
        <v>60</v>
      </c>
      <c r="Y456" s="109">
        <v>0</v>
      </c>
    </row>
    <row r="457" spans="1:25" x14ac:dyDescent="0.35">
      <c r="A457" s="5">
        <v>401050000</v>
      </c>
      <c r="B457" s="30" t="s">
        <v>391</v>
      </c>
      <c r="C457" s="13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5">
        <v>60</v>
      </c>
      <c r="Y457" s="109">
        <v>0</v>
      </c>
    </row>
    <row r="458" spans="1:25" x14ac:dyDescent="0.35">
      <c r="A458" s="5">
        <v>401060000</v>
      </c>
      <c r="B458" s="30" t="s">
        <v>392</v>
      </c>
      <c r="C458" s="13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5">
        <v>60</v>
      </c>
      <c r="Y458" s="109">
        <v>0</v>
      </c>
    </row>
    <row r="459" spans="1:25" x14ac:dyDescent="0.35">
      <c r="A459" s="5">
        <v>401070000</v>
      </c>
      <c r="B459" s="30" t="s">
        <v>393</v>
      </c>
      <c r="C459" s="13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5">
        <v>60</v>
      </c>
      <c r="Y459" s="109">
        <v>0</v>
      </c>
    </row>
    <row r="460" spans="1:25" x14ac:dyDescent="0.35">
      <c r="A460" s="5">
        <v>401080000</v>
      </c>
      <c r="B460" s="30" t="s">
        <v>394</v>
      </c>
      <c r="C460" s="13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5">
        <v>68</v>
      </c>
      <c r="Y460" s="109">
        <v>0</v>
      </c>
    </row>
    <row r="461" spans="1:25" x14ac:dyDescent="0.35">
      <c r="A461" s="5">
        <v>401090000</v>
      </c>
      <c r="B461" s="30" t="s">
        <v>395</v>
      </c>
      <c r="C461" s="13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5">
        <v>60</v>
      </c>
      <c r="Y461" s="109">
        <v>0</v>
      </c>
    </row>
    <row r="462" spans="1:25" x14ac:dyDescent="0.35">
      <c r="A462" s="5">
        <v>401100000</v>
      </c>
      <c r="B462" s="30" t="s">
        <v>396</v>
      </c>
      <c r="C462" s="13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5">
        <v>120</v>
      </c>
      <c r="Y462" s="109">
        <v>0</v>
      </c>
    </row>
    <row r="463" spans="1:25" x14ac:dyDescent="0.35">
      <c r="A463" s="5">
        <v>401110000</v>
      </c>
      <c r="B463" s="30" t="s">
        <v>397</v>
      </c>
      <c r="C463" s="13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5">
        <v>60</v>
      </c>
      <c r="Y463" s="109">
        <v>0</v>
      </c>
    </row>
    <row r="464" spans="1:25" x14ac:dyDescent="0.35">
      <c r="A464" s="5">
        <v>401120000</v>
      </c>
      <c r="B464" s="30" t="s">
        <v>398</v>
      </c>
      <c r="C464" s="13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5">
        <v>120</v>
      </c>
      <c r="Y464" s="109">
        <v>0</v>
      </c>
    </row>
    <row r="465" spans="1:25" x14ac:dyDescent="0.35">
      <c r="A465" s="5">
        <v>401130000</v>
      </c>
      <c r="B465" s="30" t="s">
        <v>399</v>
      </c>
      <c r="C465" s="13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5">
        <v>60</v>
      </c>
      <c r="Y465" s="109">
        <v>0</v>
      </c>
    </row>
    <row r="466" spans="1:25" x14ac:dyDescent="0.35">
      <c r="A466" s="5">
        <v>401140000</v>
      </c>
      <c r="B466" s="30" t="s">
        <v>400</v>
      </c>
      <c r="C466" s="13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5">
        <v>116</v>
      </c>
      <c r="Y466" s="109">
        <v>0</v>
      </c>
    </row>
    <row r="467" spans="1:25" x14ac:dyDescent="0.35">
      <c r="A467" s="5">
        <v>401140100</v>
      </c>
      <c r="B467" s="30" t="s">
        <v>401</v>
      </c>
      <c r="C467" s="13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5">
        <v>86</v>
      </c>
      <c r="Y467" s="109">
        <v>0</v>
      </c>
    </row>
    <row r="468" spans="1:25" x14ac:dyDescent="0.35">
      <c r="A468" s="5">
        <v>401140200</v>
      </c>
      <c r="B468" s="30" t="s">
        <v>402</v>
      </c>
      <c r="C468" s="13">
        <v>0</v>
      </c>
      <c r="D468" s="6">
        <v>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5">
        <v>93</v>
      </c>
      <c r="Y468" s="109">
        <v>0</v>
      </c>
    </row>
    <row r="469" spans="1:25" x14ac:dyDescent="0.35">
      <c r="A469" s="5">
        <v>401140300</v>
      </c>
      <c r="B469" s="30" t="s">
        <v>403</v>
      </c>
      <c r="C469" s="13">
        <v>0</v>
      </c>
      <c r="D469" s="6">
        <v>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5">
        <v>121</v>
      </c>
      <c r="Y469" s="109">
        <v>0</v>
      </c>
    </row>
    <row r="470" spans="1:25" x14ac:dyDescent="0.35">
      <c r="A470" s="5">
        <v>401140400</v>
      </c>
      <c r="B470" s="30" t="s">
        <v>404</v>
      </c>
      <c r="C470" s="13">
        <v>0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5">
        <v>111</v>
      </c>
      <c r="Y470" s="109">
        <v>0</v>
      </c>
    </row>
    <row r="471" spans="1:25" x14ac:dyDescent="0.35">
      <c r="A471" s="5">
        <v>401140500</v>
      </c>
      <c r="B471" s="30" t="s">
        <v>405</v>
      </c>
      <c r="C471" s="13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5">
        <v>64</v>
      </c>
      <c r="Y471" s="109">
        <v>0</v>
      </c>
    </row>
    <row r="472" spans="1:25" x14ac:dyDescent="0.35">
      <c r="A472" s="5">
        <v>401140600</v>
      </c>
      <c r="B472" s="30" t="s">
        <v>406</v>
      </c>
      <c r="C472" s="13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5">
        <v>98</v>
      </c>
      <c r="Y472" s="109">
        <v>0</v>
      </c>
    </row>
    <row r="473" spans="1:25" ht="26" x14ac:dyDescent="0.35">
      <c r="A473" s="5">
        <v>401140700</v>
      </c>
      <c r="B473" s="30" t="s">
        <v>2311</v>
      </c>
      <c r="C473" s="13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5">
        <v>93</v>
      </c>
      <c r="Y473" s="109">
        <v>0</v>
      </c>
    </row>
    <row r="474" spans="1:25" x14ac:dyDescent="0.35">
      <c r="A474" s="5">
        <v>401140800</v>
      </c>
      <c r="B474" s="30" t="s">
        <v>1929</v>
      </c>
      <c r="C474" s="13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5">
        <v>81</v>
      </c>
      <c r="Y474" s="109">
        <v>0</v>
      </c>
    </row>
    <row r="475" spans="1:25" ht="26" x14ac:dyDescent="0.35">
      <c r="A475" s="5">
        <v>401140900</v>
      </c>
      <c r="B475" s="30" t="s">
        <v>1930</v>
      </c>
      <c r="C475" s="13">
        <v>0</v>
      </c>
      <c r="D475" s="6">
        <v>0</v>
      </c>
      <c r="E475" s="6">
        <v>0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5">
        <v>81</v>
      </c>
      <c r="Y475" s="109">
        <v>0</v>
      </c>
    </row>
    <row r="476" spans="1:25" x14ac:dyDescent="0.35">
      <c r="A476" s="5">
        <v>401150000</v>
      </c>
      <c r="B476" s="30" t="s">
        <v>407</v>
      </c>
      <c r="C476" s="13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5">
        <v>99</v>
      </c>
      <c r="Y476" s="109">
        <v>0</v>
      </c>
    </row>
    <row r="477" spans="1:25" x14ac:dyDescent="0.35">
      <c r="A477" s="5">
        <v>401160000</v>
      </c>
      <c r="B477" s="30" t="s">
        <v>408</v>
      </c>
      <c r="C477" s="13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5">
        <v>70</v>
      </c>
      <c r="Y477" s="109">
        <v>0</v>
      </c>
    </row>
    <row r="478" spans="1:25" x14ac:dyDescent="0.35">
      <c r="A478" s="5">
        <v>401170000</v>
      </c>
      <c r="B478" s="30" t="s">
        <v>409</v>
      </c>
      <c r="C478" s="13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5">
        <v>70</v>
      </c>
      <c r="Y478" s="109">
        <v>0</v>
      </c>
    </row>
    <row r="479" spans="1:25" x14ac:dyDescent="0.35">
      <c r="A479" s="5">
        <v>401180000</v>
      </c>
      <c r="B479" s="30" t="s">
        <v>410</v>
      </c>
      <c r="C479" s="13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5">
        <v>60</v>
      </c>
      <c r="Y479" s="109">
        <v>0</v>
      </c>
    </row>
    <row r="480" spans="1:25" x14ac:dyDescent="0.35">
      <c r="A480" s="5">
        <v>401190000</v>
      </c>
      <c r="B480" s="30" t="s">
        <v>411</v>
      </c>
      <c r="C480" s="13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5">
        <v>60</v>
      </c>
      <c r="Y480" s="109">
        <v>0</v>
      </c>
    </row>
    <row r="481" spans="1:25" x14ac:dyDescent="0.35">
      <c r="A481" s="5">
        <v>401200000</v>
      </c>
      <c r="B481" s="30" t="s">
        <v>412</v>
      </c>
      <c r="C481" s="13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5">
        <v>120</v>
      </c>
      <c r="Y481" s="109">
        <v>0</v>
      </c>
    </row>
    <row r="482" spans="1:25" x14ac:dyDescent="0.35">
      <c r="A482" s="5">
        <v>401210000</v>
      </c>
      <c r="B482" s="30" t="s">
        <v>413</v>
      </c>
      <c r="C482" s="13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5">
        <v>135</v>
      </c>
      <c r="Y482" s="109">
        <v>0</v>
      </c>
    </row>
    <row r="483" spans="1:25" x14ac:dyDescent="0.35">
      <c r="A483" s="5">
        <v>401220000</v>
      </c>
      <c r="B483" s="30" t="s">
        <v>414</v>
      </c>
      <c r="C483" s="13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5">
        <v>83</v>
      </c>
      <c r="Y483" s="109">
        <v>0</v>
      </c>
    </row>
    <row r="484" spans="1:25" x14ac:dyDescent="0.35">
      <c r="A484" s="5">
        <v>401230000</v>
      </c>
      <c r="B484" s="30" t="s">
        <v>415</v>
      </c>
      <c r="C484" s="13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5">
        <v>100</v>
      </c>
      <c r="Y484" s="109">
        <v>0</v>
      </c>
    </row>
    <row r="485" spans="1:25" x14ac:dyDescent="0.35">
      <c r="A485" s="5">
        <v>401240000</v>
      </c>
      <c r="B485" s="30" t="s">
        <v>416</v>
      </c>
      <c r="C485" s="13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5">
        <v>90</v>
      </c>
      <c r="Y485" s="109">
        <v>0</v>
      </c>
    </row>
    <row r="486" spans="1:25" x14ac:dyDescent="0.35">
      <c r="A486" s="5">
        <v>401250000</v>
      </c>
      <c r="B486" s="30" t="s">
        <v>417</v>
      </c>
      <c r="C486" s="13">
        <v>0</v>
      </c>
      <c r="D486" s="6">
        <v>0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5">
        <v>117</v>
      </c>
      <c r="Y486" s="109">
        <v>0</v>
      </c>
    </row>
    <row r="487" spans="1:25" ht="26" x14ac:dyDescent="0.35">
      <c r="A487" s="5">
        <v>401250100</v>
      </c>
      <c r="B487" s="30" t="s">
        <v>1931</v>
      </c>
      <c r="C487" s="13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5">
        <v>81</v>
      </c>
      <c r="Y487" s="109">
        <v>0</v>
      </c>
    </row>
    <row r="488" spans="1:25" ht="26" x14ac:dyDescent="0.35">
      <c r="A488" s="5">
        <v>401250200</v>
      </c>
      <c r="B488" s="30" t="s">
        <v>2091</v>
      </c>
      <c r="C488" s="13">
        <v>0</v>
      </c>
      <c r="D488" s="6">
        <v>0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5">
        <v>81</v>
      </c>
      <c r="Y488" s="109">
        <v>0</v>
      </c>
    </row>
    <row r="489" spans="1:25" x14ac:dyDescent="0.35">
      <c r="A489" s="5">
        <v>401260000</v>
      </c>
      <c r="B489" s="30" t="s">
        <v>418</v>
      </c>
      <c r="C489" s="13">
        <v>0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5">
        <v>83</v>
      </c>
      <c r="Y489" s="109">
        <v>0</v>
      </c>
    </row>
    <row r="490" spans="1:25" ht="26" x14ac:dyDescent="0.35">
      <c r="A490" s="5">
        <v>401260100</v>
      </c>
      <c r="B490" s="30" t="s">
        <v>1932</v>
      </c>
      <c r="C490" s="13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5">
        <v>81</v>
      </c>
      <c r="Y490" s="109">
        <v>0</v>
      </c>
    </row>
    <row r="491" spans="1:25" x14ac:dyDescent="0.35">
      <c r="A491" s="5">
        <v>401270000</v>
      </c>
      <c r="B491" s="30" t="s">
        <v>419</v>
      </c>
      <c r="C491" s="13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5">
        <v>55</v>
      </c>
      <c r="Y491" s="109">
        <v>0</v>
      </c>
    </row>
    <row r="492" spans="1:25" x14ac:dyDescent="0.35">
      <c r="A492" s="5">
        <v>401280000</v>
      </c>
      <c r="B492" s="30" t="s">
        <v>420</v>
      </c>
      <c r="C492" s="13">
        <v>0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5">
        <v>55</v>
      </c>
      <c r="Y492" s="109">
        <v>0</v>
      </c>
    </row>
    <row r="493" spans="1:25" x14ac:dyDescent="0.35">
      <c r="A493" s="5">
        <v>401290000</v>
      </c>
      <c r="B493" s="30" t="s">
        <v>421</v>
      </c>
      <c r="C493" s="13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5">
        <v>55</v>
      </c>
      <c r="Y493" s="109">
        <v>0</v>
      </c>
    </row>
    <row r="494" spans="1:25" x14ac:dyDescent="0.35">
      <c r="A494" s="5">
        <v>401300000</v>
      </c>
      <c r="B494" s="30" t="s">
        <v>422</v>
      </c>
      <c r="C494" s="13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5">
        <v>81</v>
      </c>
      <c r="Y494" s="109">
        <v>0</v>
      </c>
    </row>
    <row r="495" spans="1:25" x14ac:dyDescent="0.35">
      <c r="A495" s="5">
        <v>401310000</v>
      </c>
      <c r="B495" s="30" t="s">
        <v>423</v>
      </c>
      <c r="C495" s="13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5">
        <v>55</v>
      </c>
      <c r="Y495" s="109">
        <v>0</v>
      </c>
    </row>
    <row r="496" spans="1:25" x14ac:dyDescent="0.35">
      <c r="A496" s="5">
        <v>401320000</v>
      </c>
      <c r="B496" s="30" t="s">
        <v>424</v>
      </c>
      <c r="C496" s="13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5">
        <v>55</v>
      </c>
      <c r="Y496" s="109">
        <v>0</v>
      </c>
    </row>
    <row r="497" spans="1:25" ht="26" x14ac:dyDescent="0.35">
      <c r="A497" s="5">
        <v>401330000</v>
      </c>
      <c r="B497" s="30" t="s">
        <v>425</v>
      </c>
      <c r="C497" s="13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5">
        <v>55</v>
      </c>
      <c r="Y497" s="109">
        <v>0</v>
      </c>
    </row>
    <row r="498" spans="1:25" x14ac:dyDescent="0.35">
      <c r="A498" s="5">
        <v>401340000</v>
      </c>
      <c r="B498" s="30" t="s">
        <v>426</v>
      </c>
      <c r="C498" s="13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5">
        <v>55</v>
      </c>
      <c r="Y498" s="109">
        <v>0</v>
      </c>
    </row>
    <row r="499" spans="1:25" x14ac:dyDescent="0.35">
      <c r="A499" s="5">
        <v>401350000</v>
      </c>
      <c r="B499" s="30" t="s">
        <v>427</v>
      </c>
      <c r="C499" s="13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5">
        <v>95</v>
      </c>
      <c r="Y499" s="109">
        <v>0</v>
      </c>
    </row>
    <row r="500" spans="1:25" x14ac:dyDescent="0.35">
      <c r="A500" s="5">
        <v>401360000</v>
      </c>
      <c r="B500" s="30" t="s">
        <v>1933</v>
      </c>
      <c r="C500" s="13">
        <v>0</v>
      </c>
      <c r="D500" s="6">
        <v>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5">
        <v>81</v>
      </c>
      <c r="Y500" s="109">
        <v>0</v>
      </c>
    </row>
    <row r="501" spans="1:25" x14ac:dyDescent="0.35">
      <c r="A501" s="5">
        <v>401370000</v>
      </c>
      <c r="B501" s="30" t="s">
        <v>1934</v>
      </c>
      <c r="C501" s="13">
        <v>0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5">
        <v>81</v>
      </c>
      <c r="Y501" s="109">
        <v>0</v>
      </c>
    </row>
    <row r="502" spans="1:25" ht="26" x14ac:dyDescent="0.35">
      <c r="A502" s="5">
        <v>402000000</v>
      </c>
      <c r="B502" s="30" t="s">
        <v>428</v>
      </c>
      <c r="C502" s="13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5">
        <v>100</v>
      </c>
      <c r="Y502" s="109">
        <v>0</v>
      </c>
    </row>
    <row r="503" spans="1:25" x14ac:dyDescent="0.35">
      <c r="A503" s="5">
        <v>402010000</v>
      </c>
      <c r="B503" s="30" t="s">
        <v>429</v>
      </c>
      <c r="C503" s="13">
        <v>0</v>
      </c>
      <c r="D503" s="6">
        <v>0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5">
        <v>76</v>
      </c>
      <c r="Y503" s="109">
        <v>0</v>
      </c>
    </row>
    <row r="504" spans="1:25" ht="26" x14ac:dyDescent="0.35">
      <c r="A504" s="5">
        <v>402010100</v>
      </c>
      <c r="B504" s="30" t="s">
        <v>430</v>
      </c>
      <c r="C504" s="13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5">
        <v>96</v>
      </c>
      <c r="Y504" s="109">
        <v>0</v>
      </c>
    </row>
    <row r="505" spans="1:25" x14ac:dyDescent="0.35">
      <c r="A505" s="5">
        <v>402020000</v>
      </c>
      <c r="B505" s="30" t="s">
        <v>431</v>
      </c>
      <c r="C505" s="13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5">
        <v>64</v>
      </c>
      <c r="Y505" s="109">
        <v>0</v>
      </c>
    </row>
    <row r="506" spans="1:25" x14ac:dyDescent="0.35">
      <c r="A506" s="5">
        <v>402030000</v>
      </c>
      <c r="B506" s="30" t="s">
        <v>432</v>
      </c>
      <c r="C506" s="13">
        <v>0</v>
      </c>
      <c r="D506" s="6">
        <v>0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5">
        <v>113</v>
      </c>
      <c r="Y506" s="109">
        <v>0</v>
      </c>
    </row>
    <row r="507" spans="1:25" x14ac:dyDescent="0.35">
      <c r="A507" s="5">
        <v>402040000</v>
      </c>
      <c r="B507" s="30" t="s">
        <v>433</v>
      </c>
      <c r="C507" s="13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5">
        <v>83</v>
      </c>
      <c r="Y507" s="109">
        <v>0</v>
      </c>
    </row>
    <row r="508" spans="1:25" x14ac:dyDescent="0.35">
      <c r="A508" s="5">
        <v>402050000</v>
      </c>
      <c r="B508" s="30" t="s">
        <v>434</v>
      </c>
      <c r="C508" s="13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5">
        <v>75</v>
      </c>
      <c r="Y508" s="109">
        <v>0</v>
      </c>
    </row>
    <row r="509" spans="1:25" x14ac:dyDescent="0.35">
      <c r="A509" s="5">
        <v>402060000</v>
      </c>
      <c r="B509" s="30" t="s">
        <v>435</v>
      </c>
      <c r="C509" s="13">
        <v>0</v>
      </c>
      <c r="D509" s="6"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5">
        <v>70</v>
      </c>
      <c r="Y509" s="109">
        <v>0</v>
      </c>
    </row>
    <row r="510" spans="1:25" ht="26" x14ac:dyDescent="0.35">
      <c r="A510" s="5">
        <v>402070000</v>
      </c>
      <c r="B510" s="30" t="s">
        <v>436</v>
      </c>
      <c r="C510" s="13">
        <v>0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5">
        <v>73</v>
      </c>
      <c r="Y510" s="109">
        <v>0</v>
      </c>
    </row>
    <row r="511" spans="1:25" ht="26" x14ac:dyDescent="0.35">
      <c r="A511" s="5">
        <v>402080000</v>
      </c>
      <c r="B511" s="30" t="s">
        <v>437</v>
      </c>
      <c r="C511" s="13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5">
        <v>70</v>
      </c>
      <c r="Y511" s="109">
        <v>0</v>
      </c>
    </row>
    <row r="512" spans="1:25" x14ac:dyDescent="0.35">
      <c r="A512" s="5">
        <v>402090000</v>
      </c>
      <c r="B512" s="30" t="s">
        <v>438</v>
      </c>
      <c r="C512" s="13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5">
        <v>119</v>
      </c>
      <c r="Y512" s="109">
        <v>0</v>
      </c>
    </row>
    <row r="513" spans="1:26" ht="26" x14ac:dyDescent="0.35">
      <c r="A513" s="5">
        <v>402100000</v>
      </c>
      <c r="B513" s="30" t="s">
        <v>2160</v>
      </c>
      <c r="C513" s="13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5">
        <v>81</v>
      </c>
      <c r="Y513" s="109">
        <v>0</v>
      </c>
    </row>
    <row r="514" spans="1:26" x14ac:dyDescent="0.35">
      <c r="A514" s="36">
        <v>441010000</v>
      </c>
      <c r="B514" s="37" t="s">
        <v>2045</v>
      </c>
      <c r="C514" s="13">
        <v>0</v>
      </c>
      <c r="D514" s="38">
        <v>0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0</v>
      </c>
      <c r="P514" s="38">
        <v>0</v>
      </c>
      <c r="Q514" s="38">
        <v>0</v>
      </c>
      <c r="R514" s="38">
        <v>0</v>
      </c>
      <c r="S514" s="38">
        <v>0</v>
      </c>
      <c r="T514" s="38">
        <v>0</v>
      </c>
      <c r="U514" s="38">
        <v>0</v>
      </c>
      <c r="V514" s="38">
        <v>0</v>
      </c>
      <c r="W514" s="38">
        <v>0</v>
      </c>
      <c r="X514" s="36">
        <v>120</v>
      </c>
      <c r="Y514" s="109">
        <v>0</v>
      </c>
    </row>
    <row r="515" spans="1:26" x14ac:dyDescent="0.35">
      <c r="A515" s="34">
        <v>401000000</v>
      </c>
      <c r="B515" s="35" t="s">
        <v>1697</v>
      </c>
      <c r="C515" s="89">
        <v>0</v>
      </c>
      <c r="D515" s="32">
        <v>0</v>
      </c>
      <c r="E515" s="32">
        <v>0</v>
      </c>
      <c r="F515" s="32">
        <v>0</v>
      </c>
      <c r="G515" s="32">
        <v>0</v>
      </c>
      <c r="H515" s="32">
        <v>0</v>
      </c>
      <c r="I515" s="32">
        <v>0</v>
      </c>
      <c r="J515" s="32">
        <v>0</v>
      </c>
      <c r="K515" s="32">
        <v>0</v>
      </c>
      <c r="L515" s="32">
        <v>0</v>
      </c>
      <c r="M515" s="32">
        <v>0</v>
      </c>
      <c r="N515" s="32">
        <v>0</v>
      </c>
      <c r="O515" s="32">
        <v>0</v>
      </c>
      <c r="P515" s="32">
        <v>0</v>
      </c>
      <c r="Q515" s="32">
        <v>0</v>
      </c>
      <c r="R515" s="32">
        <v>0</v>
      </c>
      <c r="S515" s="32">
        <v>0</v>
      </c>
      <c r="T515" s="32">
        <v>0</v>
      </c>
      <c r="U515" s="32">
        <v>0</v>
      </c>
      <c r="V515" s="32">
        <v>0</v>
      </c>
      <c r="W515" s="32">
        <v>0</v>
      </c>
      <c r="X515" s="34">
        <v>83</v>
      </c>
      <c r="Y515" s="109">
        <v>0</v>
      </c>
    </row>
    <row r="516" spans="1:26" x14ac:dyDescent="0.35">
      <c r="A516" s="34">
        <v>401000000</v>
      </c>
      <c r="B516" s="35" t="s">
        <v>1699</v>
      </c>
      <c r="C516" s="89">
        <v>0</v>
      </c>
      <c r="D516" s="32">
        <v>0</v>
      </c>
      <c r="E516" s="32">
        <v>0</v>
      </c>
      <c r="F516" s="32">
        <v>0</v>
      </c>
      <c r="G516" s="32">
        <v>0</v>
      </c>
      <c r="H516" s="32">
        <v>0</v>
      </c>
      <c r="I516" s="32">
        <v>0</v>
      </c>
      <c r="J516" s="32">
        <v>0</v>
      </c>
      <c r="K516" s="32">
        <v>0</v>
      </c>
      <c r="L516" s="32">
        <v>0</v>
      </c>
      <c r="M516" s="32">
        <v>0</v>
      </c>
      <c r="N516" s="32">
        <v>0</v>
      </c>
      <c r="O516" s="32">
        <v>0</v>
      </c>
      <c r="P516" s="32">
        <v>0</v>
      </c>
      <c r="Q516" s="32">
        <v>0</v>
      </c>
      <c r="R516" s="32">
        <v>0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4">
        <v>83</v>
      </c>
      <c r="Y516" s="109">
        <v>0</v>
      </c>
    </row>
    <row r="517" spans="1:26" x14ac:dyDescent="0.35">
      <c r="A517" s="34">
        <v>421010000</v>
      </c>
      <c r="B517" s="35" t="s">
        <v>439</v>
      </c>
      <c r="C517" s="89">
        <v>0</v>
      </c>
      <c r="D517" s="32">
        <v>0</v>
      </c>
      <c r="E517" s="32">
        <v>0</v>
      </c>
      <c r="F517" s="32">
        <v>0</v>
      </c>
      <c r="G517" s="32">
        <v>0</v>
      </c>
      <c r="H517" s="32">
        <v>0</v>
      </c>
      <c r="I517" s="32">
        <v>0</v>
      </c>
      <c r="J517" s="32">
        <v>0</v>
      </c>
      <c r="K517" s="32">
        <v>0</v>
      </c>
      <c r="L517" s="32">
        <v>0</v>
      </c>
      <c r="M517" s="32">
        <v>0</v>
      </c>
      <c r="N517" s="32">
        <v>0</v>
      </c>
      <c r="O517" s="32">
        <v>0</v>
      </c>
      <c r="P517" s="32">
        <v>0</v>
      </c>
      <c r="Q517" s="32">
        <v>0</v>
      </c>
      <c r="R517" s="32">
        <v>0</v>
      </c>
      <c r="S517" s="32">
        <v>0</v>
      </c>
      <c r="T517" s="32">
        <v>0</v>
      </c>
      <c r="U517" s="32">
        <v>0</v>
      </c>
      <c r="V517" s="32">
        <v>0</v>
      </c>
      <c r="W517" s="32">
        <v>0</v>
      </c>
      <c r="X517" s="34">
        <v>639</v>
      </c>
      <c r="Y517" s="109">
        <v>0</v>
      </c>
    </row>
    <row r="518" spans="1:26" ht="26" x14ac:dyDescent="0.35">
      <c r="A518" s="34">
        <v>441010000</v>
      </c>
      <c r="B518" s="35" t="s">
        <v>1698</v>
      </c>
      <c r="C518" s="89">
        <v>0</v>
      </c>
      <c r="D518" s="32">
        <v>0</v>
      </c>
      <c r="E518" s="32">
        <v>0</v>
      </c>
      <c r="F518" s="32">
        <v>0</v>
      </c>
      <c r="G518" s="32">
        <v>0</v>
      </c>
      <c r="H518" s="32">
        <v>0</v>
      </c>
      <c r="I518" s="32">
        <v>0</v>
      </c>
      <c r="J518" s="32">
        <v>0</v>
      </c>
      <c r="K518" s="32">
        <v>0</v>
      </c>
      <c r="L518" s="32">
        <v>0</v>
      </c>
      <c r="M518" s="32">
        <v>0</v>
      </c>
      <c r="N518" s="32">
        <v>0</v>
      </c>
      <c r="O518" s="32">
        <v>0</v>
      </c>
      <c r="P518" s="32">
        <v>0</v>
      </c>
      <c r="Q518" s="32">
        <v>0</v>
      </c>
      <c r="R518" s="32">
        <v>0</v>
      </c>
      <c r="S518" s="32">
        <v>0</v>
      </c>
      <c r="T518" s="32">
        <v>0</v>
      </c>
      <c r="U518" s="32">
        <v>0</v>
      </c>
      <c r="V518" s="32">
        <v>0</v>
      </c>
      <c r="W518" s="32">
        <v>0</v>
      </c>
      <c r="X518" s="34">
        <v>120</v>
      </c>
      <c r="Y518" s="109">
        <v>0</v>
      </c>
    </row>
    <row r="519" spans="1:26" x14ac:dyDescent="0.35">
      <c r="A519" s="34">
        <v>600020000</v>
      </c>
      <c r="B519" s="35" t="s">
        <v>2060</v>
      </c>
      <c r="C519" s="89">
        <v>0</v>
      </c>
      <c r="D519" s="32">
        <v>0</v>
      </c>
      <c r="E519" s="32">
        <v>0</v>
      </c>
      <c r="F519" s="32">
        <v>0</v>
      </c>
      <c r="G519" s="32">
        <v>0</v>
      </c>
      <c r="H519" s="32">
        <v>0</v>
      </c>
      <c r="I519" s="32">
        <v>0</v>
      </c>
      <c r="J519" s="32">
        <v>0</v>
      </c>
      <c r="K519" s="32">
        <v>0</v>
      </c>
      <c r="L519" s="32">
        <v>0</v>
      </c>
      <c r="M519" s="32">
        <v>0</v>
      </c>
      <c r="N519" s="32">
        <v>0</v>
      </c>
      <c r="O519" s="32">
        <v>0</v>
      </c>
      <c r="P519" s="32">
        <v>0</v>
      </c>
      <c r="Q519" s="32">
        <v>0</v>
      </c>
      <c r="R519" s="32">
        <v>0</v>
      </c>
      <c r="S519" s="32">
        <v>0</v>
      </c>
      <c r="T519" s="32">
        <v>0</v>
      </c>
      <c r="U519" s="32">
        <v>0</v>
      </c>
      <c r="V519" s="32">
        <v>0</v>
      </c>
      <c r="W519" s="32">
        <v>0</v>
      </c>
      <c r="X519" s="34">
        <v>60</v>
      </c>
      <c r="Y519" s="109">
        <v>0</v>
      </c>
    </row>
    <row r="520" spans="1:26" x14ac:dyDescent="0.35">
      <c r="A520" s="87">
        <v>600030000</v>
      </c>
      <c r="B520" s="35" t="s">
        <v>2061</v>
      </c>
      <c r="C520" s="89">
        <v>0</v>
      </c>
      <c r="D520" s="32">
        <v>0</v>
      </c>
      <c r="E520" s="32">
        <v>0</v>
      </c>
      <c r="F520" s="32">
        <v>0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2">
        <v>0</v>
      </c>
      <c r="U520" s="32">
        <v>0</v>
      </c>
      <c r="V520" s="32">
        <v>0</v>
      </c>
      <c r="W520" s="32">
        <v>0</v>
      </c>
      <c r="X520" s="34">
        <v>60</v>
      </c>
      <c r="Y520" s="109">
        <v>0</v>
      </c>
    </row>
    <row r="521" spans="1:26" x14ac:dyDescent="0.35">
      <c r="A521" s="87">
        <v>600040000</v>
      </c>
      <c r="B521" s="35" t="s">
        <v>2062</v>
      </c>
      <c r="C521" s="89">
        <v>0</v>
      </c>
      <c r="D521" s="32">
        <v>0</v>
      </c>
      <c r="E521" s="32">
        <v>0</v>
      </c>
      <c r="F521" s="32">
        <v>0</v>
      </c>
      <c r="G521" s="32">
        <v>0</v>
      </c>
      <c r="H521" s="32">
        <v>0</v>
      </c>
      <c r="I521" s="32">
        <v>0</v>
      </c>
      <c r="J521" s="32">
        <v>0</v>
      </c>
      <c r="K521" s="32">
        <v>0</v>
      </c>
      <c r="L521" s="32">
        <v>0</v>
      </c>
      <c r="M521" s="32">
        <v>0</v>
      </c>
      <c r="N521" s="32">
        <v>0</v>
      </c>
      <c r="O521" s="32">
        <v>0</v>
      </c>
      <c r="P521" s="32">
        <v>0</v>
      </c>
      <c r="Q521" s="32">
        <v>0</v>
      </c>
      <c r="R521" s="32">
        <v>0</v>
      </c>
      <c r="S521" s="32">
        <v>0</v>
      </c>
      <c r="T521" s="32">
        <v>0</v>
      </c>
      <c r="U521" s="32">
        <v>0</v>
      </c>
      <c r="V521" s="32">
        <v>0</v>
      </c>
      <c r="W521" s="32">
        <v>0</v>
      </c>
      <c r="X521" s="34">
        <v>101</v>
      </c>
      <c r="Y521" s="109">
        <v>0</v>
      </c>
    </row>
    <row r="522" spans="1:26" x14ac:dyDescent="0.35">
      <c r="A522" s="87">
        <v>600050000</v>
      </c>
      <c r="B522" s="35" t="s">
        <v>2063</v>
      </c>
      <c r="C522" s="89">
        <v>0</v>
      </c>
      <c r="D522" s="32">
        <v>0</v>
      </c>
      <c r="E522" s="32">
        <v>0</v>
      </c>
      <c r="F522" s="32">
        <v>0</v>
      </c>
      <c r="G522" s="32">
        <v>0</v>
      </c>
      <c r="H522" s="32">
        <v>0</v>
      </c>
      <c r="I522" s="32">
        <v>0</v>
      </c>
      <c r="J522" s="32">
        <v>0</v>
      </c>
      <c r="K522" s="32">
        <v>0</v>
      </c>
      <c r="L522" s="32">
        <v>0</v>
      </c>
      <c r="M522" s="32">
        <v>0</v>
      </c>
      <c r="N522" s="32">
        <v>0</v>
      </c>
      <c r="O522" s="32">
        <v>0</v>
      </c>
      <c r="P522" s="32">
        <v>0</v>
      </c>
      <c r="Q522" s="32">
        <v>0</v>
      </c>
      <c r="R522" s="32">
        <v>0</v>
      </c>
      <c r="S522" s="32">
        <v>0</v>
      </c>
      <c r="T522" s="32">
        <v>0</v>
      </c>
      <c r="U522" s="32">
        <v>0</v>
      </c>
      <c r="V522" s="32">
        <v>0</v>
      </c>
      <c r="W522" s="32">
        <v>0</v>
      </c>
      <c r="X522" s="34">
        <v>120</v>
      </c>
      <c r="Y522" s="109">
        <v>0</v>
      </c>
    </row>
    <row r="523" spans="1:26" x14ac:dyDescent="0.35">
      <c r="A523" s="34">
        <v>600060000</v>
      </c>
      <c r="B523" s="35" t="s">
        <v>2055</v>
      </c>
      <c r="C523" s="89">
        <v>0</v>
      </c>
      <c r="D523" s="32">
        <v>0</v>
      </c>
      <c r="E523" s="32">
        <v>0</v>
      </c>
      <c r="F523" s="32">
        <v>0</v>
      </c>
      <c r="G523" s="32">
        <v>0</v>
      </c>
      <c r="H523" s="32">
        <v>0</v>
      </c>
      <c r="I523" s="32">
        <v>0</v>
      </c>
      <c r="J523" s="32">
        <v>0</v>
      </c>
      <c r="K523" s="32">
        <v>0</v>
      </c>
      <c r="L523" s="32">
        <v>0</v>
      </c>
      <c r="M523" s="32">
        <v>0</v>
      </c>
      <c r="N523" s="32">
        <v>0</v>
      </c>
      <c r="O523" s="32">
        <v>0</v>
      </c>
      <c r="P523" s="32">
        <v>0</v>
      </c>
      <c r="Q523" s="32">
        <v>0</v>
      </c>
      <c r="R523" s="32">
        <v>0</v>
      </c>
      <c r="S523" s="32">
        <v>0</v>
      </c>
      <c r="T523" s="32">
        <v>0</v>
      </c>
      <c r="U523" s="32">
        <v>0</v>
      </c>
      <c r="V523" s="32">
        <v>0</v>
      </c>
      <c r="W523" s="32">
        <v>0</v>
      </c>
      <c r="X523" s="34">
        <v>180</v>
      </c>
      <c r="Y523" s="109">
        <v>0</v>
      </c>
    </row>
    <row r="524" spans="1:26" x14ac:dyDescent="0.35">
      <c r="A524" s="34">
        <v>600070000</v>
      </c>
      <c r="B524" s="35" t="s">
        <v>2056</v>
      </c>
      <c r="C524" s="89">
        <v>0</v>
      </c>
      <c r="D524" s="32">
        <v>0</v>
      </c>
      <c r="E524" s="32">
        <v>0</v>
      </c>
      <c r="F524" s="32">
        <v>0</v>
      </c>
      <c r="G524" s="32">
        <v>0</v>
      </c>
      <c r="H524" s="32">
        <v>0</v>
      </c>
      <c r="I524" s="32">
        <v>0</v>
      </c>
      <c r="J524" s="32">
        <v>0</v>
      </c>
      <c r="K524" s="32">
        <v>0</v>
      </c>
      <c r="L524" s="32">
        <v>0</v>
      </c>
      <c r="M524" s="32">
        <v>0</v>
      </c>
      <c r="N524" s="32">
        <v>0</v>
      </c>
      <c r="O524" s="32">
        <v>0</v>
      </c>
      <c r="P524" s="32">
        <v>0</v>
      </c>
      <c r="Q524" s="32">
        <v>0</v>
      </c>
      <c r="R524" s="32">
        <v>0</v>
      </c>
      <c r="S524" s="32">
        <v>0</v>
      </c>
      <c r="T524" s="32">
        <v>0</v>
      </c>
      <c r="U524" s="32">
        <v>0</v>
      </c>
      <c r="V524" s="32">
        <v>0</v>
      </c>
      <c r="W524" s="32">
        <v>0</v>
      </c>
      <c r="X524" s="34">
        <v>180</v>
      </c>
      <c r="Y524" s="109">
        <v>0</v>
      </c>
    </row>
    <row r="525" spans="1:26" x14ac:dyDescent="0.35">
      <c r="A525" s="34">
        <v>600080000</v>
      </c>
      <c r="B525" s="35" t="s">
        <v>2064</v>
      </c>
      <c r="C525" s="89">
        <v>0</v>
      </c>
      <c r="D525" s="32">
        <v>0</v>
      </c>
      <c r="E525" s="32">
        <v>0</v>
      </c>
      <c r="F525" s="32">
        <v>0</v>
      </c>
      <c r="G525" s="32">
        <v>0</v>
      </c>
      <c r="H525" s="32">
        <v>0</v>
      </c>
      <c r="I525" s="32">
        <v>0</v>
      </c>
      <c r="J525" s="32">
        <v>0</v>
      </c>
      <c r="K525" s="32">
        <v>0</v>
      </c>
      <c r="L525" s="32">
        <v>0</v>
      </c>
      <c r="M525" s="32">
        <v>0</v>
      </c>
      <c r="N525" s="32">
        <v>0</v>
      </c>
      <c r="O525" s="32">
        <v>0</v>
      </c>
      <c r="P525" s="32">
        <v>0</v>
      </c>
      <c r="Q525" s="32">
        <v>0</v>
      </c>
      <c r="R525" s="32">
        <v>0</v>
      </c>
      <c r="S525" s="32">
        <v>0</v>
      </c>
      <c r="T525" s="32">
        <v>0</v>
      </c>
      <c r="U525" s="32">
        <v>0</v>
      </c>
      <c r="V525" s="32">
        <v>0</v>
      </c>
      <c r="W525" s="32">
        <v>0</v>
      </c>
      <c r="X525" s="34">
        <v>120</v>
      </c>
      <c r="Y525" s="109">
        <v>0</v>
      </c>
    </row>
    <row r="526" spans="1:26" ht="12.75" customHeight="1" x14ac:dyDescent="0.35">
      <c r="A526" s="87">
        <v>600140000</v>
      </c>
      <c r="B526" s="35" t="s">
        <v>2058</v>
      </c>
      <c r="C526" s="89">
        <v>0</v>
      </c>
      <c r="D526" s="32">
        <v>0</v>
      </c>
      <c r="E526" s="32">
        <v>0</v>
      </c>
      <c r="F526" s="32">
        <v>0</v>
      </c>
      <c r="G526" s="32">
        <v>0</v>
      </c>
      <c r="H526" s="32">
        <v>0</v>
      </c>
      <c r="I526" s="32">
        <v>0</v>
      </c>
      <c r="J526" s="32">
        <v>0</v>
      </c>
      <c r="K526" s="32">
        <v>0</v>
      </c>
      <c r="L526" s="32">
        <v>0</v>
      </c>
      <c r="M526" s="32">
        <v>0</v>
      </c>
      <c r="N526" s="32">
        <v>0</v>
      </c>
      <c r="O526" s="32">
        <v>0</v>
      </c>
      <c r="P526" s="32">
        <v>0</v>
      </c>
      <c r="Q526" s="32">
        <v>0</v>
      </c>
      <c r="R526" s="32">
        <v>0</v>
      </c>
      <c r="S526" s="32">
        <v>0</v>
      </c>
      <c r="T526" s="32">
        <v>0</v>
      </c>
      <c r="U526" s="32">
        <v>0</v>
      </c>
      <c r="V526" s="32">
        <v>0</v>
      </c>
      <c r="W526" s="32">
        <v>0</v>
      </c>
      <c r="X526" s="34">
        <v>120</v>
      </c>
      <c r="Y526" s="109">
        <v>0</v>
      </c>
    </row>
    <row r="527" spans="1:26" x14ac:dyDescent="0.35">
      <c r="A527" s="170" t="s">
        <v>4</v>
      </c>
      <c r="B527" s="171"/>
      <c r="C527" s="90"/>
      <c r="D527" s="7">
        <f>SUM(E527:H527)</f>
        <v>0</v>
      </c>
      <c r="E527" s="7">
        <f>SUM(E8,E452,E515:E526)</f>
        <v>0</v>
      </c>
      <c r="F527" s="7">
        <f>SUM(F8,F452,F515:F526)</f>
        <v>0</v>
      </c>
      <c r="G527" s="7">
        <f>SUM(G8,G452,G515:G526)</f>
        <v>0</v>
      </c>
      <c r="H527" s="7">
        <f>SUM(H8,H452,H515:H526)</f>
        <v>0</v>
      </c>
      <c r="I527" s="7">
        <f>SUM(J527:M527)</f>
        <v>0</v>
      </c>
      <c r="J527" s="7">
        <f>SUM(J8,J452,J515:J526)</f>
        <v>0</v>
      </c>
      <c r="K527" s="7">
        <f>SUM(K8,K452,K515:K526)</f>
        <v>0</v>
      </c>
      <c r="L527" s="7">
        <f>SUM(L8,L452,L515:L526)</f>
        <v>0</v>
      </c>
      <c r="M527" s="7">
        <f>SUM(M8,M452,M515:M526)</f>
        <v>0</v>
      </c>
      <c r="N527" s="7">
        <f>SUM(O527:R527)</f>
        <v>0</v>
      </c>
      <c r="O527" s="7">
        <f>SUM(O8,O452,O515:O526)</f>
        <v>0</v>
      </c>
      <c r="P527" s="7">
        <f>SUM(P8,P452,P515:P526)</f>
        <v>0</v>
      </c>
      <c r="Q527" s="7">
        <f>SUM(Q8,Q452,Q515:Q526)</f>
        <v>0</v>
      </c>
      <c r="R527" s="7">
        <f>SUM(R8,R452,R515:R526)</f>
        <v>0</v>
      </c>
      <c r="S527" s="7">
        <f>SUM(T527:W527)</f>
        <v>0</v>
      </c>
      <c r="T527" s="7">
        <f>SUM(T8,T452,T515:T526)</f>
        <v>0</v>
      </c>
      <c r="U527" s="7">
        <f>SUM(U8,U452,U515:U526)</f>
        <v>0</v>
      </c>
      <c r="V527" s="7">
        <f>SUM(V8,V452,V515:V526)</f>
        <v>0</v>
      </c>
      <c r="W527" s="7">
        <f>SUM(W8,W452,W515:W526)</f>
        <v>0</v>
      </c>
      <c r="X527" s="28" t="s">
        <v>1695</v>
      </c>
    </row>
    <row r="528" spans="1:26" s="19" customFormat="1" x14ac:dyDescent="0.35">
      <c r="A528" s="172" t="s">
        <v>624</v>
      </c>
      <c r="B528" s="173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5"/>
      <c r="Y528" s="113"/>
      <c r="Z528" s="113"/>
    </row>
    <row r="529" spans="1:25" ht="13.15" customHeight="1" x14ac:dyDescent="0.35">
      <c r="A529" s="168" t="s">
        <v>1987</v>
      </c>
      <c r="B529" s="169"/>
      <c r="C529" s="107">
        <v>0</v>
      </c>
      <c r="D529" s="32">
        <f>SUM(E529:H529)</f>
        <v>0</v>
      </c>
      <c r="E529" s="32">
        <f>SUM(E530:E662)</f>
        <v>0</v>
      </c>
      <c r="F529" s="32">
        <f>SUM(F530:F662)</f>
        <v>0</v>
      </c>
      <c r="G529" s="32">
        <f>SUM(G530:G662)</f>
        <v>0</v>
      </c>
      <c r="H529" s="32">
        <f>SUM(H530:H662)</f>
        <v>0</v>
      </c>
      <c r="I529" s="32">
        <f>SUM(J529:M529)</f>
        <v>0</v>
      </c>
      <c r="J529" s="32">
        <f>SUM(J530:J662)</f>
        <v>0</v>
      </c>
      <c r="K529" s="32">
        <f>SUM(K530:K662)</f>
        <v>0</v>
      </c>
      <c r="L529" s="32">
        <f>SUM(L530:L662)</f>
        <v>0</v>
      </c>
      <c r="M529" s="32">
        <f>SUM(M530:M662)</f>
        <v>0</v>
      </c>
      <c r="N529" s="32">
        <f>SUM(O529:R529)</f>
        <v>0</v>
      </c>
      <c r="O529" s="32">
        <f>SUM(O530:O662)</f>
        <v>0</v>
      </c>
      <c r="P529" s="32">
        <f>SUM(P530:P662)</f>
        <v>0</v>
      </c>
      <c r="Q529" s="32">
        <f>SUM(Q530:Q662)</f>
        <v>0</v>
      </c>
      <c r="R529" s="32">
        <f>SUM(R530:R662)</f>
        <v>0</v>
      </c>
      <c r="S529" s="32">
        <f>SUM(T529:W529)</f>
        <v>0</v>
      </c>
      <c r="T529" s="32">
        <f>SUM(T530:T662)</f>
        <v>0</v>
      </c>
      <c r="U529" s="32">
        <f>SUM(U530:U662)</f>
        <v>0</v>
      </c>
      <c r="V529" s="32">
        <f>SUM(V530:V662)</f>
        <v>0</v>
      </c>
      <c r="W529" s="32">
        <f>SUM(W530:W662)</f>
        <v>0</v>
      </c>
      <c r="X529" s="33" t="s">
        <v>1695</v>
      </c>
    </row>
    <row r="530" spans="1:25" ht="26" x14ac:dyDescent="0.35">
      <c r="A530" s="5">
        <v>301000000</v>
      </c>
      <c r="B530" s="30" t="s">
        <v>633</v>
      </c>
      <c r="C530" s="13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5">
        <v>473</v>
      </c>
      <c r="Y530" s="109">
        <v>0</v>
      </c>
    </row>
    <row r="531" spans="1:25" x14ac:dyDescent="0.35">
      <c r="A531" s="5">
        <v>301010000</v>
      </c>
      <c r="B531" s="30" t="s">
        <v>634</v>
      </c>
      <c r="C531" s="13">
        <v>0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5">
        <v>397</v>
      </c>
      <c r="Y531" s="109">
        <v>0</v>
      </c>
    </row>
    <row r="532" spans="1:25" x14ac:dyDescent="0.35">
      <c r="A532" s="5">
        <v>301010100</v>
      </c>
      <c r="B532" s="30" t="s">
        <v>635</v>
      </c>
      <c r="C532" s="13">
        <v>0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5">
        <v>359</v>
      </c>
      <c r="Y532" s="109">
        <v>0</v>
      </c>
    </row>
    <row r="533" spans="1:25" x14ac:dyDescent="0.35">
      <c r="A533" s="5">
        <v>301010200</v>
      </c>
      <c r="B533" s="30" t="s">
        <v>636</v>
      </c>
      <c r="C533" s="13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5">
        <v>361</v>
      </c>
      <c r="Y533" s="109">
        <v>0</v>
      </c>
    </row>
    <row r="534" spans="1:25" x14ac:dyDescent="0.35">
      <c r="A534" s="5">
        <v>301010300</v>
      </c>
      <c r="B534" s="30" t="s">
        <v>637</v>
      </c>
      <c r="C534" s="13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5">
        <v>384</v>
      </c>
      <c r="Y534" s="109">
        <v>0</v>
      </c>
    </row>
    <row r="535" spans="1:25" x14ac:dyDescent="0.35">
      <c r="A535" s="5">
        <v>301010400</v>
      </c>
      <c r="B535" s="30" t="s">
        <v>638</v>
      </c>
      <c r="C535" s="13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5">
        <v>359</v>
      </c>
      <c r="Y535" s="109">
        <v>0</v>
      </c>
    </row>
    <row r="536" spans="1:25" x14ac:dyDescent="0.35">
      <c r="A536" s="5">
        <v>301020000</v>
      </c>
      <c r="B536" s="30" t="s">
        <v>639</v>
      </c>
      <c r="C536" s="13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5">
        <v>384</v>
      </c>
      <c r="Y536" s="109">
        <v>0</v>
      </c>
    </row>
    <row r="537" spans="1:25" x14ac:dyDescent="0.35">
      <c r="A537" s="5">
        <v>301020100</v>
      </c>
      <c r="B537" s="30" t="s">
        <v>635</v>
      </c>
      <c r="C537" s="13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5">
        <v>349</v>
      </c>
      <c r="Y537" s="109">
        <v>0</v>
      </c>
    </row>
    <row r="538" spans="1:25" x14ac:dyDescent="0.35">
      <c r="A538" s="5">
        <v>301020200</v>
      </c>
      <c r="B538" s="30" t="s">
        <v>636</v>
      </c>
      <c r="C538" s="13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5">
        <v>365</v>
      </c>
      <c r="Y538" s="109">
        <v>0</v>
      </c>
    </row>
    <row r="539" spans="1:25" x14ac:dyDescent="0.35">
      <c r="A539" s="5">
        <v>301020300</v>
      </c>
      <c r="B539" s="30" t="s">
        <v>637</v>
      </c>
      <c r="C539" s="13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5">
        <v>372</v>
      </c>
      <c r="Y539" s="109">
        <v>0</v>
      </c>
    </row>
    <row r="540" spans="1:25" x14ac:dyDescent="0.35">
      <c r="A540" s="5">
        <v>301020400</v>
      </c>
      <c r="B540" s="30" t="s">
        <v>638</v>
      </c>
      <c r="C540" s="13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5">
        <v>365</v>
      </c>
      <c r="Y540" s="109">
        <v>0</v>
      </c>
    </row>
    <row r="541" spans="1:25" x14ac:dyDescent="0.35">
      <c r="A541" s="5">
        <v>301030000</v>
      </c>
      <c r="B541" s="30" t="s">
        <v>640</v>
      </c>
      <c r="C541" s="13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5">
        <v>434</v>
      </c>
      <c r="Y541" s="109">
        <v>0</v>
      </c>
    </row>
    <row r="542" spans="1:25" x14ac:dyDescent="0.35">
      <c r="A542" s="5">
        <v>301030100</v>
      </c>
      <c r="B542" s="30" t="s">
        <v>635</v>
      </c>
      <c r="C542" s="13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5">
        <v>362</v>
      </c>
      <c r="Y542" s="109">
        <v>0</v>
      </c>
    </row>
    <row r="543" spans="1:25" x14ac:dyDescent="0.35">
      <c r="A543" s="5">
        <v>301030200</v>
      </c>
      <c r="B543" s="30" t="s">
        <v>636</v>
      </c>
      <c r="C543" s="13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5">
        <v>359</v>
      </c>
      <c r="Y543" s="109">
        <v>0</v>
      </c>
    </row>
    <row r="544" spans="1:25" x14ac:dyDescent="0.35">
      <c r="A544" s="5">
        <v>301030300</v>
      </c>
      <c r="B544" s="30" t="s">
        <v>641</v>
      </c>
      <c r="C544" s="13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5">
        <v>384</v>
      </c>
      <c r="Y544" s="109">
        <v>0</v>
      </c>
    </row>
    <row r="545" spans="1:25" x14ac:dyDescent="0.35">
      <c r="A545" s="5">
        <v>301030400</v>
      </c>
      <c r="B545" s="30" t="s">
        <v>642</v>
      </c>
      <c r="C545" s="13">
        <v>0</v>
      </c>
      <c r="D545" s="6">
        <v>0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5">
        <v>365</v>
      </c>
      <c r="Y545" s="109">
        <v>0</v>
      </c>
    </row>
    <row r="546" spans="1:25" x14ac:dyDescent="0.35">
      <c r="A546" s="5">
        <v>301030500</v>
      </c>
      <c r="B546" s="30" t="s">
        <v>643</v>
      </c>
      <c r="C546" s="13">
        <v>0</v>
      </c>
      <c r="D546" s="6">
        <v>0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5">
        <v>365</v>
      </c>
      <c r="Y546" s="109">
        <v>0</v>
      </c>
    </row>
    <row r="547" spans="1:25" x14ac:dyDescent="0.35">
      <c r="A547" s="5">
        <v>301030600</v>
      </c>
      <c r="B547" s="30" t="s">
        <v>644</v>
      </c>
      <c r="C547" s="13">
        <v>0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5">
        <v>359</v>
      </c>
      <c r="Y547" s="109">
        <v>0</v>
      </c>
    </row>
    <row r="548" spans="1:25" x14ac:dyDescent="0.35">
      <c r="A548" s="5">
        <v>301040000</v>
      </c>
      <c r="B548" s="30" t="s">
        <v>645</v>
      </c>
      <c r="C548" s="13">
        <v>0</v>
      </c>
      <c r="D548" s="6">
        <v>0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5">
        <v>384</v>
      </c>
      <c r="Y548" s="109">
        <v>0</v>
      </c>
    </row>
    <row r="549" spans="1:25" x14ac:dyDescent="0.35">
      <c r="A549" s="5">
        <v>301040100</v>
      </c>
      <c r="B549" s="30" t="s">
        <v>646</v>
      </c>
      <c r="C549" s="13">
        <v>0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5">
        <v>358</v>
      </c>
      <c r="Y549" s="109">
        <v>0</v>
      </c>
    </row>
    <row r="550" spans="1:25" x14ac:dyDescent="0.35">
      <c r="A550" s="5">
        <v>301040200</v>
      </c>
      <c r="B550" s="30" t="s">
        <v>647</v>
      </c>
      <c r="C550" s="13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5">
        <v>359</v>
      </c>
      <c r="Y550" s="109">
        <v>0</v>
      </c>
    </row>
    <row r="551" spans="1:25" x14ac:dyDescent="0.35">
      <c r="A551" s="5">
        <v>302000000</v>
      </c>
      <c r="B551" s="30" t="s">
        <v>648</v>
      </c>
      <c r="C551" s="13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5">
        <v>480</v>
      </c>
      <c r="Y551" s="109">
        <v>0</v>
      </c>
    </row>
    <row r="552" spans="1:25" x14ac:dyDescent="0.35">
      <c r="A552" s="5">
        <v>302010000</v>
      </c>
      <c r="B552" s="30" t="s">
        <v>649</v>
      </c>
      <c r="C552" s="13">
        <v>0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5">
        <v>384</v>
      </c>
      <c r="Y552" s="109">
        <v>0</v>
      </c>
    </row>
    <row r="553" spans="1:25" x14ac:dyDescent="0.35">
      <c r="A553" s="5">
        <v>302020000</v>
      </c>
      <c r="B553" s="30" t="s">
        <v>650</v>
      </c>
      <c r="C553" s="13">
        <v>0</v>
      </c>
      <c r="D553" s="6">
        <v>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5">
        <v>384</v>
      </c>
      <c r="Y553" s="109">
        <v>0</v>
      </c>
    </row>
    <row r="554" spans="1:25" x14ac:dyDescent="0.35">
      <c r="A554" s="5">
        <v>302020100</v>
      </c>
      <c r="B554" s="30" t="s">
        <v>651</v>
      </c>
      <c r="C554" s="13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5">
        <v>364</v>
      </c>
      <c r="Y554" s="109">
        <v>0</v>
      </c>
    </row>
    <row r="555" spans="1:25" ht="26" x14ac:dyDescent="0.35">
      <c r="A555" s="5">
        <v>302030000</v>
      </c>
      <c r="B555" s="30" t="s">
        <v>652</v>
      </c>
      <c r="C555" s="13">
        <v>0</v>
      </c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5">
        <v>375</v>
      </c>
      <c r="Y555" s="109">
        <v>0</v>
      </c>
    </row>
    <row r="556" spans="1:25" x14ac:dyDescent="0.35">
      <c r="A556" s="5">
        <v>302040000</v>
      </c>
      <c r="B556" s="30" t="s">
        <v>653</v>
      </c>
      <c r="C556" s="13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5">
        <v>359</v>
      </c>
      <c r="Y556" s="109">
        <v>0</v>
      </c>
    </row>
    <row r="557" spans="1:25" x14ac:dyDescent="0.35">
      <c r="A557" s="5">
        <v>302050000</v>
      </c>
      <c r="B557" s="30" t="s">
        <v>654</v>
      </c>
      <c r="C557" s="13">
        <v>0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5">
        <v>359</v>
      </c>
      <c r="Y557" s="109">
        <v>0</v>
      </c>
    </row>
    <row r="558" spans="1:25" x14ac:dyDescent="0.35">
      <c r="A558" s="5">
        <v>302060000</v>
      </c>
      <c r="B558" s="30" t="s">
        <v>655</v>
      </c>
      <c r="C558" s="13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5">
        <v>378</v>
      </c>
      <c r="Y558" s="109">
        <v>0</v>
      </c>
    </row>
    <row r="559" spans="1:25" x14ac:dyDescent="0.35">
      <c r="A559" s="5">
        <v>302070000</v>
      </c>
      <c r="B559" s="30" t="s">
        <v>656</v>
      </c>
      <c r="C559" s="13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5">
        <v>359</v>
      </c>
      <c r="Y559" s="109">
        <v>0</v>
      </c>
    </row>
    <row r="560" spans="1:25" x14ac:dyDescent="0.35">
      <c r="A560" s="5">
        <v>302080000</v>
      </c>
      <c r="B560" s="30" t="s">
        <v>657</v>
      </c>
      <c r="C560" s="13">
        <v>0</v>
      </c>
      <c r="D560" s="6">
        <v>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5">
        <v>359</v>
      </c>
      <c r="Y560" s="109">
        <v>0</v>
      </c>
    </row>
    <row r="561" spans="1:25" x14ac:dyDescent="0.35">
      <c r="A561" s="5">
        <v>302090000</v>
      </c>
      <c r="B561" s="30" t="s">
        <v>658</v>
      </c>
      <c r="C561" s="13">
        <v>0</v>
      </c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5">
        <v>365</v>
      </c>
      <c r="Y561" s="109">
        <v>0</v>
      </c>
    </row>
    <row r="562" spans="1:25" x14ac:dyDescent="0.35">
      <c r="A562" s="5">
        <v>303000000</v>
      </c>
      <c r="B562" s="30" t="s">
        <v>659</v>
      </c>
      <c r="C562" s="13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5">
        <v>384</v>
      </c>
      <c r="Y562" s="109">
        <v>0</v>
      </c>
    </row>
    <row r="563" spans="1:25" x14ac:dyDescent="0.35">
      <c r="A563" s="5">
        <v>303010000</v>
      </c>
      <c r="B563" s="30" t="s">
        <v>660</v>
      </c>
      <c r="C563" s="13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5">
        <v>356</v>
      </c>
      <c r="Y563" s="109">
        <v>0</v>
      </c>
    </row>
    <row r="564" spans="1:25" x14ac:dyDescent="0.35">
      <c r="A564" s="5">
        <v>303020000</v>
      </c>
      <c r="B564" s="30" t="s">
        <v>661</v>
      </c>
      <c r="C564" s="13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5">
        <v>387</v>
      </c>
      <c r="Y564" s="109">
        <v>0</v>
      </c>
    </row>
    <row r="565" spans="1:25" x14ac:dyDescent="0.35">
      <c r="A565" s="5">
        <v>303030000</v>
      </c>
      <c r="B565" s="30" t="s">
        <v>662</v>
      </c>
      <c r="C565" s="13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5">
        <v>377</v>
      </c>
      <c r="Y565" s="109">
        <v>0</v>
      </c>
    </row>
    <row r="566" spans="1:25" x14ac:dyDescent="0.35">
      <c r="A566" s="5">
        <v>303040000</v>
      </c>
      <c r="B566" s="30" t="s">
        <v>663</v>
      </c>
      <c r="C566" s="13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5">
        <v>340</v>
      </c>
      <c r="Y566" s="109">
        <v>0</v>
      </c>
    </row>
    <row r="567" spans="1:25" ht="26" x14ac:dyDescent="0.35">
      <c r="A567" s="5">
        <v>304000000</v>
      </c>
      <c r="B567" s="30" t="s">
        <v>664</v>
      </c>
      <c r="C567" s="13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5">
        <v>443</v>
      </c>
      <c r="Y567" s="109">
        <v>0</v>
      </c>
    </row>
    <row r="568" spans="1:25" x14ac:dyDescent="0.35">
      <c r="A568" s="5">
        <v>304010000</v>
      </c>
      <c r="B568" s="30" t="s">
        <v>665</v>
      </c>
      <c r="C568" s="13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5">
        <v>425</v>
      </c>
      <c r="Y568" s="109">
        <v>0</v>
      </c>
    </row>
    <row r="569" spans="1:25" x14ac:dyDescent="0.35">
      <c r="A569" s="5">
        <v>304020000</v>
      </c>
      <c r="B569" s="30" t="s">
        <v>666</v>
      </c>
      <c r="C569" s="13">
        <v>0</v>
      </c>
      <c r="D569" s="6"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5">
        <v>426</v>
      </c>
      <c r="Y569" s="109">
        <v>0</v>
      </c>
    </row>
    <row r="570" spans="1:25" x14ac:dyDescent="0.35">
      <c r="A570" s="5">
        <v>304030000</v>
      </c>
      <c r="B570" s="30" t="s">
        <v>667</v>
      </c>
      <c r="C570" s="13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5">
        <v>415</v>
      </c>
      <c r="Y570" s="109">
        <v>0</v>
      </c>
    </row>
    <row r="571" spans="1:25" x14ac:dyDescent="0.35">
      <c r="A571" s="5">
        <v>304040000</v>
      </c>
      <c r="B571" s="30" t="s">
        <v>668</v>
      </c>
      <c r="C571" s="13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5">
        <v>359</v>
      </c>
      <c r="Y571" s="109">
        <v>0</v>
      </c>
    </row>
    <row r="572" spans="1:25" x14ac:dyDescent="0.35">
      <c r="A572" s="5">
        <v>304050000</v>
      </c>
      <c r="B572" s="30" t="s">
        <v>669</v>
      </c>
      <c r="C572" s="13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5">
        <v>349</v>
      </c>
      <c r="Y572" s="109">
        <v>0</v>
      </c>
    </row>
    <row r="573" spans="1:25" x14ac:dyDescent="0.35">
      <c r="A573" s="5">
        <v>304060000</v>
      </c>
      <c r="B573" s="30" t="s">
        <v>2070</v>
      </c>
      <c r="C573" s="13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5">
        <v>343</v>
      </c>
      <c r="Y573" s="109">
        <v>0</v>
      </c>
    </row>
    <row r="574" spans="1:25" x14ac:dyDescent="0.35">
      <c r="A574" s="85">
        <v>304060100</v>
      </c>
      <c r="B574" s="30" t="s">
        <v>2071</v>
      </c>
      <c r="C574" s="13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5">
        <v>340</v>
      </c>
      <c r="Y574" s="109">
        <v>0</v>
      </c>
    </row>
    <row r="575" spans="1:25" x14ac:dyDescent="0.35">
      <c r="A575" s="5">
        <v>304070000</v>
      </c>
      <c r="B575" s="30" t="s">
        <v>670</v>
      </c>
      <c r="C575" s="13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5">
        <v>340</v>
      </c>
      <c r="Y575" s="109">
        <v>0</v>
      </c>
    </row>
    <row r="576" spans="1:25" x14ac:dyDescent="0.35">
      <c r="A576" s="5">
        <v>304080000</v>
      </c>
      <c r="B576" s="30" t="s">
        <v>671</v>
      </c>
      <c r="C576" s="13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5">
        <v>340</v>
      </c>
      <c r="Y576" s="109">
        <v>0</v>
      </c>
    </row>
    <row r="577" spans="1:25" ht="26" x14ac:dyDescent="0.35">
      <c r="A577" s="5">
        <v>304080100</v>
      </c>
      <c r="B577" s="30" t="s">
        <v>672</v>
      </c>
      <c r="C577" s="13">
        <v>0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5">
        <v>353</v>
      </c>
      <c r="Y577" s="109">
        <v>0</v>
      </c>
    </row>
    <row r="578" spans="1:25" x14ac:dyDescent="0.35">
      <c r="A578" s="5">
        <v>304090000</v>
      </c>
      <c r="B578" s="30" t="s">
        <v>673</v>
      </c>
      <c r="C578" s="13">
        <v>0</v>
      </c>
      <c r="D578" s="6">
        <v>0</v>
      </c>
      <c r="E578" s="6">
        <v>0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5">
        <v>468</v>
      </c>
      <c r="Y578" s="109">
        <v>0</v>
      </c>
    </row>
    <row r="579" spans="1:25" x14ac:dyDescent="0.35">
      <c r="A579" s="5">
        <v>304090100</v>
      </c>
      <c r="B579" s="30" t="s">
        <v>674</v>
      </c>
      <c r="C579" s="13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5">
        <v>430</v>
      </c>
      <c r="Y579" s="109">
        <v>0</v>
      </c>
    </row>
    <row r="580" spans="1:25" x14ac:dyDescent="0.35">
      <c r="A580" s="5">
        <v>304090200</v>
      </c>
      <c r="B580" s="30" t="s">
        <v>675</v>
      </c>
      <c r="C580" s="13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5">
        <v>451</v>
      </c>
      <c r="Y580" s="109">
        <v>0</v>
      </c>
    </row>
    <row r="581" spans="1:25" x14ac:dyDescent="0.35">
      <c r="A581" s="5">
        <v>304090300</v>
      </c>
      <c r="B581" s="30" t="s">
        <v>676</v>
      </c>
      <c r="C581" s="13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5">
        <v>410</v>
      </c>
      <c r="Y581" s="109">
        <v>0</v>
      </c>
    </row>
    <row r="582" spans="1:25" x14ac:dyDescent="0.35">
      <c r="A582" s="5">
        <v>305000000</v>
      </c>
      <c r="B582" s="30" t="s">
        <v>677</v>
      </c>
      <c r="C582" s="13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5">
        <v>437</v>
      </c>
      <c r="Y582" s="109">
        <v>0</v>
      </c>
    </row>
    <row r="583" spans="1:25" x14ac:dyDescent="0.35">
      <c r="A583" s="5">
        <v>305010000</v>
      </c>
      <c r="B583" s="30" t="s">
        <v>678</v>
      </c>
      <c r="C583" s="13">
        <v>0</v>
      </c>
      <c r="D583" s="6">
        <v>0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5">
        <v>441</v>
      </c>
      <c r="Y583" s="109">
        <v>0</v>
      </c>
    </row>
    <row r="584" spans="1:25" x14ac:dyDescent="0.35">
      <c r="A584" s="5">
        <v>305010100</v>
      </c>
      <c r="B584" s="30" t="s">
        <v>679</v>
      </c>
      <c r="C584" s="13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5">
        <v>375</v>
      </c>
      <c r="Y584" s="109">
        <v>0</v>
      </c>
    </row>
    <row r="585" spans="1:25" ht="26" x14ac:dyDescent="0.35">
      <c r="A585" s="5">
        <v>305010200</v>
      </c>
      <c r="B585" s="30" t="s">
        <v>680</v>
      </c>
      <c r="C585" s="13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5">
        <v>484</v>
      </c>
      <c r="Y585" s="109">
        <v>0</v>
      </c>
    </row>
    <row r="586" spans="1:25" ht="26" x14ac:dyDescent="0.35">
      <c r="A586" s="5">
        <v>305010300</v>
      </c>
      <c r="B586" s="30" t="s">
        <v>681</v>
      </c>
      <c r="C586" s="13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5">
        <v>464</v>
      </c>
      <c r="Y586" s="109">
        <v>0</v>
      </c>
    </row>
    <row r="587" spans="1:25" x14ac:dyDescent="0.35">
      <c r="A587" s="5">
        <v>305010400</v>
      </c>
      <c r="B587" s="30" t="s">
        <v>682</v>
      </c>
      <c r="C587" s="13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5">
        <v>431</v>
      </c>
      <c r="Y587" s="109">
        <v>0</v>
      </c>
    </row>
    <row r="588" spans="1:25" x14ac:dyDescent="0.35">
      <c r="A588" s="5">
        <v>305010500</v>
      </c>
      <c r="B588" s="30" t="s">
        <v>683</v>
      </c>
      <c r="C588" s="13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5">
        <v>318</v>
      </c>
      <c r="Y588" s="109">
        <v>0</v>
      </c>
    </row>
    <row r="589" spans="1:25" x14ac:dyDescent="0.35">
      <c r="A589" s="5">
        <v>305010600</v>
      </c>
      <c r="B589" s="30" t="s">
        <v>684</v>
      </c>
      <c r="C589" s="13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5">
        <v>369</v>
      </c>
      <c r="Y589" s="109">
        <v>0</v>
      </c>
    </row>
    <row r="590" spans="1:25" x14ac:dyDescent="0.35">
      <c r="A590" s="5">
        <v>305010700</v>
      </c>
      <c r="B590" s="30" t="s">
        <v>685</v>
      </c>
      <c r="C590" s="13">
        <v>0</v>
      </c>
      <c r="D590" s="6"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5">
        <v>327</v>
      </c>
      <c r="Y590" s="109">
        <v>0</v>
      </c>
    </row>
    <row r="591" spans="1:25" ht="26" x14ac:dyDescent="0.35">
      <c r="A591" s="5">
        <v>305010800</v>
      </c>
      <c r="B591" s="30" t="s">
        <v>686</v>
      </c>
      <c r="C591" s="13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5">
        <v>381</v>
      </c>
      <c r="Y591" s="109">
        <v>0</v>
      </c>
    </row>
    <row r="592" spans="1:25" x14ac:dyDescent="0.35">
      <c r="A592" s="5">
        <v>305010900</v>
      </c>
      <c r="B592" s="30" t="s">
        <v>687</v>
      </c>
      <c r="C592" s="13">
        <v>0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5">
        <v>419</v>
      </c>
      <c r="Y592" s="109">
        <v>0</v>
      </c>
    </row>
    <row r="593" spans="1:25" x14ac:dyDescent="0.35">
      <c r="A593" s="5">
        <v>305011000</v>
      </c>
      <c r="B593" s="30" t="s">
        <v>688</v>
      </c>
      <c r="C593" s="13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5">
        <v>286</v>
      </c>
      <c r="Y593" s="109">
        <v>0</v>
      </c>
    </row>
    <row r="594" spans="1:25" x14ac:dyDescent="0.35">
      <c r="A594" s="5">
        <v>305020000</v>
      </c>
      <c r="B594" s="30" t="s">
        <v>689</v>
      </c>
      <c r="C594" s="13">
        <v>0</v>
      </c>
      <c r="D594" s="6"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5">
        <v>364</v>
      </c>
      <c r="Y594" s="109">
        <v>0</v>
      </c>
    </row>
    <row r="595" spans="1:25" x14ac:dyDescent="0.35">
      <c r="A595" s="5">
        <v>305030000</v>
      </c>
      <c r="B595" s="30" t="s">
        <v>690</v>
      </c>
      <c r="C595" s="13">
        <v>0</v>
      </c>
      <c r="D595" s="6">
        <v>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5">
        <v>393</v>
      </c>
      <c r="Y595" s="109">
        <v>0</v>
      </c>
    </row>
    <row r="596" spans="1:25" x14ac:dyDescent="0.35">
      <c r="A596" s="5">
        <v>306000000</v>
      </c>
      <c r="B596" s="30" t="s">
        <v>691</v>
      </c>
      <c r="C596" s="13">
        <v>0</v>
      </c>
      <c r="D596" s="6"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5">
        <v>450</v>
      </c>
      <c r="Y596" s="109">
        <v>0</v>
      </c>
    </row>
    <row r="597" spans="1:25" x14ac:dyDescent="0.35">
      <c r="A597" s="5">
        <v>306010000</v>
      </c>
      <c r="B597" s="30" t="s">
        <v>692</v>
      </c>
      <c r="C597" s="13">
        <v>0</v>
      </c>
      <c r="D597" s="6"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5">
        <v>426</v>
      </c>
      <c r="Y597" s="109">
        <v>0</v>
      </c>
    </row>
    <row r="598" spans="1:25" x14ac:dyDescent="0.35">
      <c r="A598" s="5">
        <v>306010100</v>
      </c>
      <c r="B598" s="30" t="s">
        <v>693</v>
      </c>
      <c r="C598" s="13">
        <v>0</v>
      </c>
      <c r="D598" s="6">
        <v>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5">
        <v>357</v>
      </c>
      <c r="Y598" s="109">
        <v>0</v>
      </c>
    </row>
    <row r="599" spans="1:25" x14ac:dyDescent="0.35">
      <c r="A599" s="5">
        <v>307000000</v>
      </c>
      <c r="B599" s="30" t="s">
        <v>694</v>
      </c>
      <c r="C599" s="13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5">
        <v>456</v>
      </c>
      <c r="Y599" s="109">
        <v>0</v>
      </c>
    </row>
    <row r="600" spans="1:25" x14ac:dyDescent="0.35">
      <c r="A600" s="5">
        <v>307010000</v>
      </c>
      <c r="B600" s="30" t="s">
        <v>695</v>
      </c>
      <c r="C600" s="13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5">
        <v>415</v>
      </c>
      <c r="Y600" s="109">
        <v>0</v>
      </c>
    </row>
    <row r="601" spans="1:25" x14ac:dyDescent="0.35">
      <c r="A601" s="5">
        <v>307020000</v>
      </c>
      <c r="B601" s="30" t="s">
        <v>696</v>
      </c>
      <c r="C601" s="13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5">
        <v>401</v>
      </c>
      <c r="Y601" s="109">
        <v>0</v>
      </c>
    </row>
    <row r="602" spans="1:25" x14ac:dyDescent="0.35">
      <c r="A602" s="5">
        <v>308000000</v>
      </c>
      <c r="B602" s="30" t="s">
        <v>697</v>
      </c>
      <c r="C602" s="13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5">
        <v>420</v>
      </c>
      <c r="Y602" s="109">
        <v>0</v>
      </c>
    </row>
    <row r="603" spans="1:25" x14ac:dyDescent="0.35">
      <c r="A603" s="5">
        <v>308010000</v>
      </c>
      <c r="B603" s="30" t="s">
        <v>698</v>
      </c>
      <c r="C603" s="13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5">
        <v>378</v>
      </c>
      <c r="Y603" s="109">
        <v>0</v>
      </c>
    </row>
    <row r="604" spans="1:25" x14ac:dyDescent="0.35">
      <c r="A604" s="5">
        <v>308020000</v>
      </c>
      <c r="B604" s="30" t="s">
        <v>699</v>
      </c>
      <c r="C604" s="13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5">
        <v>319</v>
      </c>
      <c r="Y604" s="109">
        <v>0</v>
      </c>
    </row>
    <row r="605" spans="1:25" x14ac:dyDescent="0.35">
      <c r="A605" s="5">
        <v>308030000</v>
      </c>
      <c r="B605" s="30" t="s">
        <v>700</v>
      </c>
      <c r="C605" s="13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5">
        <v>357</v>
      </c>
      <c r="Y605" s="109">
        <v>0</v>
      </c>
    </row>
    <row r="606" spans="1:25" x14ac:dyDescent="0.35">
      <c r="A606" s="5">
        <v>309000000</v>
      </c>
      <c r="B606" s="30" t="s">
        <v>2092</v>
      </c>
      <c r="C606" s="13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5">
        <v>290</v>
      </c>
      <c r="Y606" s="109">
        <v>0</v>
      </c>
    </row>
    <row r="607" spans="1:25" x14ac:dyDescent="0.35">
      <c r="A607" s="5">
        <v>310000000</v>
      </c>
      <c r="B607" s="30" t="s">
        <v>701</v>
      </c>
      <c r="C607" s="13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5">
        <v>395</v>
      </c>
      <c r="Y607" s="109">
        <v>0</v>
      </c>
    </row>
    <row r="608" spans="1:25" x14ac:dyDescent="0.35">
      <c r="A608" s="5">
        <v>310010000</v>
      </c>
      <c r="B608" s="30" t="s">
        <v>702</v>
      </c>
      <c r="C608" s="13">
        <v>0</v>
      </c>
      <c r="D608" s="6"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5">
        <v>230</v>
      </c>
      <c r="Y608" s="109">
        <v>0</v>
      </c>
    </row>
    <row r="609" spans="1:25" x14ac:dyDescent="0.35">
      <c r="A609" s="5">
        <v>310020000</v>
      </c>
      <c r="B609" s="30" t="s">
        <v>703</v>
      </c>
      <c r="C609" s="13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5">
        <v>316</v>
      </c>
      <c r="Y609" s="109">
        <v>0</v>
      </c>
    </row>
    <row r="610" spans="1:25" x14ac:dyDescent="0.35">
      <c r="A610" s="5">
        <v>310030000</v>
      </c>
      <c r="B610" s="30" t="s">
        <v>704</v>
      </c>
      <c r="C610" s="13">
        <v>0</v>
      </c>
      <c r="D610" s="6">
        <v>0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5">
        <v>333</v>
      </c>
      <c r="Y610" s="109">
        <v>0</v>
      </c>
    </row>
    <row r="611" spans="1:25" x14ac:dyDescent="0.35">
      <c r="A611" s="5">
        <v>310040000</v>
      </c>
      <c r="B611" s="30" t="s">
        <v>705</v>
      </c>
      <c r="C611" s="13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5">
        <v>397</v>
      </c>
      <c r="Y611" s="109">
        <v>0</v>
      </c>
    </row>
    <row r="612" spans="1:25" x14ac:dyDescent="0.35">
      <c r="A612" s="5">
        <v>310050000</v>
      </c>
      <c r="B612" s="30" t="s">
        <v>706</v>
      </c>
      <c r="C612" s="13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5">
        <v>242</v>
      </c>
      <c r="Y612" s="109">
        <v>0</v>
      </c>
    </row>
    <row r="613" spans="1:25" x14ac:dyDescent="0.35">
      <c r="A613" s="5">
        <v>310060000</v>
      </c>
      <c r="B613" s="30" t="s">
        <v>707</v>
      </c>
      <c r="C613" s="13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5">
        <v>418</v>
      </c>
      <c r="Y613" s="109">
        <v>0</v>
      </c>
    </row>
    <row r="614" spans="1:25" x14ac:dyDescent="0.35">
      <c r="A614" s="5">
        <v>310070000</v>
      </c>
      <c r="B614" s="30" t="s">
        <v>708</v>
      </c>
      <c r="C614" s="13">
        <v>0</v>
      </c>
      <c r="D614" s="6"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5">
        <v>301</v>
      </c>
      <c r="Y614" s="109">
        <v>0</v>
      </c>
    </row>
    <row r="615" spans="1:25" x14ac:dyDescent="0.35">
      <c r="A615" s="5">
        <v>310080000</v>
      </c>
      <c r="B615" s="30" t="s">
        <v>2161</v>
      </c>
      <c r="C615" s="13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5">
        <v>385</v>
      </c>
      <c r="Y615" s="109">
        <v>0</v>
      </c>
    </row>
    <row r="616" spans="1:25" x14ac:dyDescent="0.35">
      <c r="A616" s="5">
        <v>310090000</v>
      </c>
      <c r="B616" s="30" t="s">
        <v>2162</v>
      </c>
      <c r="C616" s="13">
        <v>0</v>
      </c>
      <c r="D616" s="6">
        <v>0</v>
      </c>
      <c r="E616" s="6">
        <v>0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5">
        <v>385</v>
      </c>
      <c r="Y616" s="109">
        <v>0</v>
      </c>
    </row>
    <row r="617" spans="1:25" x14ac:dyDescent="0.35">
      <c r="A617" s="5">
        <v>310100000</v>
      </c>
      <c r="B617" s="30" t="s">
        <v>2163</v>
      </c>
      <c r="C617" s="13">
        <v>0</v>
      </c>
      <c r="D617" s="6">
        <v>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5">
        <v>385</v>
      </c>
      <c r="Y617" s="109">
        <v>0</v>
      </c>
    </row>
    <row r="618" spans="1:25" x14ac:dyDescent="0.35">
      <c r="A618" s="5">
        <v>310200000</v>
      </c>
      <c r="B618" s="30" t="s">
        <v>2164</v>
      </c>
      <c r="C618" s="13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5">
        <v>385</v>
      </c>
      <c r="Y618" s="109">
        <v>0</v>
      </c>
    </row>
    <row r="619" spans="1:25" x14ac:dyDescent="0.35">
      <c r="A619" s="5">
        <v>311000000</v>
      </c>
      <c r="B619" s="30" t="s">
        <v>709</v>
      </c>
      <c r="C619" s="13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5">
        <v>472</v>
      </c>
      <c r="Y619" s="109">
        <v>0</v>
      </c>
    </row>
    <row r="620" spans="1:25" x14ac:dyDescent="0.35">
      <c r="A620" s="5">
        <v>311010000</v>
      </c>
      <c r="B620" s="30" t="s">
        <v>710</v>
      </c>
      <c r="C620" s="13">
        <v>0</v>
      </c>
      <c r="D620" s="6">
        <v>0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5">
        <v>518</v>
      </c>
      <c r="Y620" s="109">
        <v>0</v>
      </c>
    </row>
    <row r="621" spans="1:25" x14ac:dyDescent="0.35">
      <c r="A621" s="5">
        <v>311010100</v>
      </c>
      <c r="B621" s="30" t="s">
        <v>711</v>
      </c>
      <c r="C621" s="13">
        <v>0</v>
      </c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5">
        <v>431</v>
      </c>
      <c r="Y621" s="109">
        <v>0</v>
      </c>
    </row>
    <row r="622" spans="1:25" x14ac:dyDescent="0.35">
      <c r="A622" s="5">
        <v>311010200</v>
      </c>
      <c r="B622" s="30" t="s">
        <v>712</v>
      </c>
      <c r="C622" s="13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5">
        <v>501</v>
      </c>
      <c r="Y622" s="109">
        <v>0</v>
      </c>
    </row>
    <row r="623" spans="1:25" x14ac:dyDescent="0.35">
      <c r="A623" s="5">
        <v>311020000</v>
      </c>
      <c r="B623" s="30" t="s">
        <v>713</v>
      </c>
      <c r="C623" s="13">
        <v>0</v>
      </c>
      <c r="D623" s="6">
        <v>0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5">
        <v>418</v>
      </c>
      <c r="Y623" s="109">
        <v>0</v>
      </c>
    </row>
    <row r="624" spans="1:25" ht="26" x14ac:dyDescent="0.35">
      <c r="A624" s="5">
        <v>311030000</v>
      </c>
      <c r="B624" s="30" t="s">
        <v>714</v>
      </c>
      <c r="C624" s="13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5">
        <v>353</v>
      </c>
      <c r="Y624" s="109">
        <v>0</v>
      </c>
    </row>
    <row r="625" spans="1:25" x14ac:dyDescent="0.35">
      <c r="A625" s="5">
        <v>312000000</v>
      </c>
      <c r="B625" s="30" t="s">
        <v>715</v>
      </c>
      <c r="C625" s="13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5">
        <v>426</v>
      </c>
      <c r="Y625" s="109">
        <v>0</v>
      </c>
    </row>
    <row r="626" spans="1:25" x14ac:dyDescent="0.35">
      <c r="A626" s="5">
        <v>313000000</v>
      </c>
      <c r="B626" s="30" t="s">
        <v>716</v>
      </c>
      <c r="C626" s="13">
        <v>0</v>
      </c>
      <c r="D626" s="6">
        <v>0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5">
        <v>341</v>
      </c>
      <c r="Y626" s="109">
        <v>0</v>
      </c>
    </row>
    <row r="627" spans="1:25" x14ac:dyDescent="0.35">
      <c r="A627" s="5">
        <v>314000000</v>
      </c>
      <c r="B627" s="30" t="s">
        <v>717</v>
      </c>
      <c r="C627" s="13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5">
        <v>385</v>
      </c>
      <c r="Y627" s="109">
        <v>0</v>
      </c>
    </row>
    <row r="628" spans="1:25" x14ac:dyDescent="0.35">
      <c r="A628" s="5">
        <v>331000000</v>
      </c>
      <c r="B628" s="30" t="s">
        <v>718</v>
      </c>
      <c r="C628" s="13">
        <v>0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5">
        <v>235</v>
      </c>
      <c r="Y628" s="109">
        <v>0</v>
      </c>
    </row>
    <row r="629" spans="1:25" ht="26" x14ac:dyDescent="0.35">
      <c r="A629" s="5">
        <v>331010000</v>
      </c>
      <c r="B629" s="30" t="s">
        <v>719</v>
      </c>
      <c r="C629" s="13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5">
        <v>265</v>
      </c>
      <c r="Y629" s="109">
        <v>0</v>
      </c>
    </row>
    <row r="630" spans="1:25" x14ac:dyDescent="0.35">
      <c r="A630" s="5">
        <v>331010100</v>
      </c>
      <c r="B630" s="30" t="s">
        <v>720</v>
      </c>
      <c r="C630" s="13">
        <v>0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5">
        <v>224</v>
      </c>
      <c r="Y630" s="109">
        <v>0</v>
      </c>
    </row>
    <row r="631" spans="1:25" x14ac:dyDescent="0.35">
      <c r="A631" s="5">
        <v>331010200</v>
      </c>
      <c r="B631" s="30" t="s">
        <v>721</v>
      </c>
      <c r="C631" s="13">
        <v>0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5">
        <v>224</v>
      </c>
      <c r="Y631" s="109">
        <v>0</v>
      </c>
    </row>
    <row r="632" spans="1:25" x14ac:dyDescent="0.35">
      <c r="A632" s="5">
        <v>331010300</v>
      </c>
      <c r="B632" s="30" t="s">
        <v>722</v>
      </c>
      <c r="C632" s="13">
        <v>0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5">
        <v>224</v>
      </c>
      <c r="Y632" s="109">
        <v>0</v>
      </c>
    </row>
    <row r="633" spans="1:25" x14ac:dyDescent="0.35">
      <c r="A633" s="5">
        <v>331020000</v>
      </c>
      <c r="B633" s="30" t="s">
        <v>723</v>
      </c>
      <c r="C633" s="13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5">
        <v>208</v>
      </c>
      <c r="Y633" s="109">
        <v>0</v>
      </c>
    </row>
    <row r="634" spans="1:25" x14ac:dyDescent="0.35">
      <c r="A634" s="5">
        <v>331030000</v>
      </c>
      <c r="B634" s="30" t="s">
        <v>724</v>
      </c>
      <c r="C634" s="13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5">
        <v>217</v>
      </c>
      <c r="Y634" s="109">
        <v>0</v>
      </c>
    </row>
    <row r="635" spans="1:25" ht="26" x14ac:dyDescent="0.35">
      <c r="A635" s="5">
        <v>331040000</v>
      </c>
      <c r="B635" s="30" t="s">
        <v>725</v>
      </c>
      <c r="C635" s="13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5">
        <v>211</v>
      </c>
      <c r="Y635" s="109">
        <v>0</v>
      </c>
    </row>
    <row r="636" spans="1:25" x14ac:dyDescent="0.35">
      <c r="A636" s="5">
        <v>331050000</v>
      </c>
      <c r="B636" s="30" t="s">
        <v>726</v>
      </c>
      <c r="C636" s="13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5">
        <v>365</v>
      </c>
      <c r="Y636" s="109">
        <v>0</v>
      </c>
    </row>
    <row r="637" spans="1:25" x14ac:dyDescent="0.35">
      <c r="A637" s="5">
        <v>331050100</v>
      </c>
      <c r="B637" s="30" t="s">
        <v>727</v>
      </c>
      <c r="C637" s="13">
        <v>0</v>
      </c>
      <c r="D637" s="6">
        <v>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5">
        <v>362</v>
      </c>
      <c r="Y637" s="109">
        <v>0</v>
      </c>
    </row>
    <row r="638" spans="1:25" x14ac:dyDescent="0.35">
      <c r="A638" s="5">
        <v>331050200</v>
      </c>
      <c r="B638" s="30" t="s">
        <v>728</v>
      </c>
      <c r="C638" s="13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5">
        <v>271</v>
      </c>
      <c r="Y638" s="109">
        <v>0</v>
      </c>
    </row>
    <row r="639" spans="1:25" x14ac:dyDescent="0.35">
      <c r="A639" s="5">
        <v>331060000</v>
      </c>
      <c r="B639" s="30" t="s">
        <v>729</v>
      </c>
      <c r="C639" s="13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5">
        <v>271</v>
      </c>
      <c r="Y639" s="109">
        <v>0</v>
      </c>
    </row>
    <row r="640" spans="1:25" x14ac:dyDescent="0.35">
      <c r="A640" s="5">
        <v>331060100</v>
      </c>
      <c r="B640" s="30" t="s">
        <v>730</v>
      </c>
      <c r="C640" s="13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5">
        <v>224</v>
      </c>
      <c r="Y640" s="109">
        <v>0</v>
      </c>
    </row>
    <row r="641" spans="1:25" x14ac:dyDescent="0.35">
      <c r="A641" s="5">
        <v>331060101</v>
      </c>
      <c r="B641" s="30" t="s">
        <v>731</v>
      </c>
      <c r="C641" s="13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5">
        <v>224</v>
      </c>
      <c r="Y641" s="109">
        <v>0</v>
      </c>
    </row>
    <row r="642" spans="1:25" x14ac:dyDescent="0.35">
      <c r="A642" s="5">
        <v>331060200</v>
      </c>
      <c r="B642" s="30" t="s">
        <v>732</v>
      </c>
      <c r="C642" s="13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5">
        <v>214</v>
      </c>
      <c r="Y642" s="109">
        <v>0</v>
      </c>
    </row>
    <row r="643" spans="1:25" x14ac:dyDescent="0.35">
      <c r="A643" s="5">
        <v>331060201</v>
      </c>
      <c r="B643" s="30" t="s">
        <v>731</v>
      </c>
      <c r="C643" s="13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5">
        <v>214</v>
      </c>
      <c r="Y643" s="109">
        <v>0</v>
      </c>
    </row>
    <row r="644" spans="1:25" x14ac:dyDescent="0.35">
      <c r="A644" s="5">
        <v>331060300</v>
      </c>
      <c r="B644" s="30" t="s">
        <v>733</v>
      </c>
      <c r="C644" s="13">
        <v>0</v>
      </c>
      <c r="D644" s="6">
        <v>0</v>
      </c>
      <c r="E644" s="6">
        <v>0</v>
      </c>
      <c r="F644" s="6">
        <v>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5">
        <v>214</v>
      </c>
      <c r="Y644" s="109">
        <v>0</v>
      </c>
    </row>
    <row r="645" spans="1:25" x14ac:dyDescent="0.35">
      <c r="A645" s="5">
        <v>331060301</v>
      </c>
      <c r="B645" s="30" t="s">
        <v>731</v>
      </c>
      <c r="C645" s="13">
        <v>0</v>
      </c>
      <c r="D645" s="6">
        <v>0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5">
        <v>202</v>
      </c>
      <c r="Y645" s="109">
        <v>0</v>
      </c>
    </row>
    <row r="646" spans="1:25" x14ac:dyDescent="0.35">
      <c r="A646" s="5">
        <v>331070000</v>
      </c>
      <c r="B646" s="30" t="s">
        <v>734</v>
      </c>
      <c r="C646" s="13">
        <v>0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5">
        <v>262</v>
      </c>
      <c r="Y646" s="109">
        <v>0</v>
      </c>
    </row>
    <row r="647" spans="1:25" x14ac:dyDescent="0.35">
      <c r="A647" s="5">
        <v>331080000</v>
      </c>
      <c r="B647" s="30" t="s">
        <v>735</v>
      </c>
      <c r="C647" s="13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5">
        <v>224</v>
      </c>
      <c r="Y647" s="109">
        <v>0</v>
      </c>
    </row>
    <row r="648" spans="1:25" x14ac:dyDescent="0.35">
      <c r="A648" s="5">
        <v>331090000</v>
      </c>
      <c r="B648" s="30" t="s">
        <v>736</v>
      </c>
      <c r="C648" s="13">
        <v>0</v>
      </c>
      <c r="D648" s="6">
        <v>0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5">
        <v>278</v>
      </c>
      <c r="Y648" s="109">
        <v>0</v>
      </c>
    </row>
    <row r="649" spans="1:25" x14ac:dyDescent="0.35">
      <c r="A649" s="5">
        <v>331100000</v>
      </c>
      <c r="B649" s="30" t="s">
        <v>737</v>
      </c>
      <c r="C649" s="13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5">
        <v>214</v>
      </c>
      <c r="Y649" s="109">
        <v>0</v>
      </c>
    </row>
    <row r="650" spans="1:25" x14ac:dyDescent="0.35">
      <c r="A650" s="5">
        <v>331200000</v>
      </c>
      <c r="B650" s="30" t="s">
        <v>738</v>
      </c>
      <c r="C650" s="13">
        <v>0</v>
      </c>
      <c r="D650" s="6">
        <v>0</v>
      </c>
      <c r="E650" s="6">
        <v>0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5">
        <v>214</v>
      </c>
      <c r="Y650" s="109">
        <v>0</v>
      </c>
    </row>
    <row r="651" spans="1:25" ht="26" x14ac:dyDescent="0.35">
      <c r="A651" s="5">
        <v>331300000</v>
      </c>
      <c r="B651" s="30" t="s">
        <v>739</v>
      </c>
      <c r="C651" s="13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5">
        <v>208</v>
      </c>
      <c r="Y651" s="109">
        <v>0</v>
      </c>
    </row>
    <row r="652" spans="1:25" x14ac:dyDescent="0.35">
      <c r="A652" s="5">
        <v>331400000</v>
      </c>
      <c r="B652" s="30" t="s">
        <v>740</v>
      </c>
      <c r="C652" s="13">
        <v>0</v>
      </c>
      <c r="D652" s="6">
        <v>0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5">
        <v>274</v>
      </c>
      <c r="Y652" s="109">
        <v>0</v>
      </c>
    </row>
    <row r="653" spans="1:25" x14ac:dyDescent="0.35">
      <c r="A653" s="5">
        <v>331410000</v>
      </c>
      <c r="B653" s="30" t="s">
        <v>741</v>
      </c>
      <c r="C653" s="13">
        <v>0</v>
      </c>
      <c r="D653" s="6">
        <v>0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5">
        <v>182</v>
      </c>
      <c r="Y653" s="109">
        <v>0</v>
      </c>
    </row>
    <row r="654" spans="1:25" x14ac:dyDescent="0.35">
      <c r="A654" s="5">
        <v>331420000</v>
      </c>
      <c r="B654" s="30" t="s">
        <v>742</v>
      </c>
      <c r="C654" s="13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5">
        <v>198</v>
      </c>
      <c r="Y654" s="109">
        <v>0</v>
      </c>
    </row>
    <row r="655" spans="1:25" x14ac:dyDescent="0.35">
      <c r="A655" s="5">
        <v>331430000</v>
      </c>
      <c r="B655" s="30" t="s">
        <v>743</v>
      </c>
      <c r="C655" s="13">
        <v>0</v>
      </c>
      <c r="D655" s="6">
        <v>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5">
        <v>195</v>
      </c>
      <c r="Y655" s="109">
        <v>0</v>
      </c>
    </row>
    <row r="656" spans="1:25" x14ac:dyDescent="0.35">
      <c r="A656" s="5">
        <v>331440000</v>
      </c>
      <c r="B656" s="30" t="s">
        <v>744</v>
      </c>
      <c r="C656" s="13">
        <v>0</v>
      </c>
      <c r="D656" s="6">
        <v>0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5">
        <v>182</v>
      </c>
      <c r="Y656" s="109">
        <v>0</v>
      </c>
    </row>
    <row r="657" spans="1:25" x14ac:dyDescent="0.35">
      <c r="A657" s="5">
        <v>331450000</v>
      </c>
      <c r="B657" s="30" t="s">
        <v>2165</v>
      </c>
      <c r="C657" s="13">
        <v>0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5">
        <v>235</v>
      </c>
      <c r="Y657" s="109">
        <v>0</v>
      </c>
    </row>
    <row r="658" spans="1:25" x14ac:dyDescent="0.35">
      <c r="A658" s="5">
        <v>331460000</v>
      </c>
      <c r="B658" s="30" t="s">
        <v>2166</v>
      </c>
      <c r="C658" s="13">
        <v>0</v>
      </c>
      <c r="D658" s="6">
        <v>0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5">
        <v>235</v>
      </c>
      <c r="Y658" s="109">
        <v>0</v>
      </c>
    </row>
    <row r="659" spans="1:25" x14ac:dyDescent="0.35">
      <c r="A659" s="5">
        <v>331500000</v>
      </c>
      <c r="B659" s="30" t="s">
        <v>745</v>
      </c>
      <c r="C659" s="13">
        <v>0</v>
      </c>
      <c r="D659" s="6">
        <v>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5">
        <v>259</v>
      </c>
      <c r="Y659" s="109">
        <v>0</v>
      </c>
    </row>
    <row r="660" spans="1:25" x14ac:dyDescent="0.35">
      <c r="A660" s="5">
        <v>331600000</v>
      </c>
      <c r="B660" s="30" t="s">
        <v>746</v>
      </c>
      <c r="C660" s="13">
        <v>0</v>
      </c>
      <c r="D660" s="6">
        <v>0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5">
        <v>235</v>
      </c>
      <c r="Y660" s="109">
        <v>0</v>
      </c>
    </row>
    <row r="661" spans="1:25" x14ac:dyDescent="0.35">
      <c r="A661" s="5">
        <v>331700000</v>
      </c>
      <c r="B661" s="30" t="s">
        <v>1924</v>
      </c>
      <c r="C661" s="13">
        <v>0</v>
      </c>
      <c r="D661" s="6">
        <v>0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5">
        <v>120</v>
      </c>
      <c r="Y661" s="109">
        <v>0</v>
      </c>
    </row>
    <row r="662" spans="1:25" x14ac:dyDescent="0.35">
      <c r="A662" s="36">
        <v>351000000</v>
      </c>
      <c r="B662" s="37" t="s">
        <v>2046</v>
      </c>
      <c r="C662" s="13">
        <v>0</v>
      </c>
      <c r="D662" s="38">
        <v>0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0</v>
      </c>
      <c r="K662" s="38">
        <v>0</v>
      </c>
      <c r="L662" s="38">
        <v>0</v>
      </c>
      <c r="M662" s="38">
        <v>0</v>
      </c>
      <c r="N662" s="38">
        <v>0</v>
      </c>
      <c r="O662" s="38">
        <v>0</v>
      </c>
      <c r="P662" s="38">
        <v>0</v>
      </c>
      <c r="Q662" s="38">
        <v>0</v>
      </c>
      <c r="R662" s="38">
        <v>0</v>
      </c>
      <c r="S662" s="38">
        <v>0</v>
      </c>
      <c r="T662" s="38">
        <v>0</v>
      </c>
      <c r="U662" s="38">
        <v>0</v>
      </c>
      <c r="V662" s="38">
        <v>0</v>
      </c>
      <c r="W662" s="38">
        <v>0</v>
      </c>
      <c r="X662" s="36">
        <v>285</v>
      </c>
      <c r="Y662" s="109">
        <v>0</v>
      </c>
    </row>
    <row r="663" spans="1:25" x14ac:dyDescent="0.35">
      <c r="A663" s="34">
        <v>321000000</v>
      </c>
      <c r="B663" s="35" t="s">
        <v>625</v>
      </c>
      <c r="C663" s="89">
        <v>0</v>
      </c>
      <c r="D663" s="32">
        <v>0</v>
      </c>
      <c r="E663" s="32">
        <v>0</v>
      </c>
      <c r="F663" s="32">
        <v>0</v>
      </c>
      <c r="G663" s="32">
        <v>0</v>
      </c>
      <c r="H663" s="32">
        <v>0</v>
      </c>
      <c r="I663" s="32">
        <v>0</v>
      </c>
      <c r="J663" s="32">
        <v>0</v>
      </c>
      <c r="K663" s="32">
        <v>0</v>
      </c>
      <c r="L663" s="32">
        <v>0</v>
      </c>
      <c r="M663" s="32">
        <v>0</v>
      </c>
      <c r="N663" s="32">
        <v>0</v>
      </c>
      <c r="O663" s="32">
        <v>0</v>
      </c>
      <c r="P663" s="32">
        <v>0</v>
      </c>
      <c r="Q663" s="32">
        <v>0</v>
      </c>
      <c r="R663" s="32">
        <v>0</v>
      </c>
      <c r="S663" s="32">
        <v>0</v>
      </c>
      <c r="T663" s="32">
        <v>0</v>
      </c>
      <c r="U663" s="32">
        <v>0</v>
      </c>
      <c r="V663" s="32">
        <v>0</v>
      </c>
      <c r="W663" s="32">
        <v>0</v>
      </c>
      <c r="X663" s="34">
        <v>340</v>
      </c>
      <c r="Y663" s="109">
        <v>0</v>
      </c>
    </row>
    <row r="664" spans="1:25" x14ac:dyDescent="0.35">
      <c r="A664" s="34">
        <v>341010000</v>
      </c>
      <c r="B664" s="35" t="s">
        <v>1700</v>
      </c>
      <c r="C664" s="89">
        <v>0</v>
      </c>
      <c r="D664" s="32">
        <v>0</v>
      </c>
      <c r="E664" s="32">
        <v>0</v>
      </c>
      <c r="F664" s="32">
        <v>0</v>
      </c>
      <c r="G664" s="32">
        <v>0</v>
      </c>
      <c r="H664" s="32">
        <v>0</v>
      </c>
      <c r="I664" s="32">
        <v>0</v>
      </c>
      <c r="J664" s="32">
        <v>0</v>
      </c>
      <c r="K664" s="32">
        <v>0</v>
      </c>
      <c r="L664" s="32">
        <v>0</v>
      </c>
      <c r="M664" s="32">
        <v>0</v>
      </c>
      <c r="N664" s="32">
        <v>0</v>
      </c>
      <c r="O664" s="32">
        <v>0</v>
      </c>
      <c r="P664" s="32">
        <v>0</v>
      </c>
      <c r="Q664" s="32">
        <v>0</v>
      </c>
      <c r="R664" s="32">
        <v>0</v>
      </c>
      <c r="S664" s="32">
        <v>0</v>
      </c>
      <c r="T664" s="32">
        <v>0</v>
      </c>
      <c r="U664" s="32">
        <v>0</v>
      </c>
      <c r="V664" s="32">
        <v>0</v>
      </c>
      <c r="W664" s="32">
        <v>0</v>
      </c>
      <c r="X664" s="34">
        <v>205</v>
      </c>
      <c r="Y664" s="109">
        <v>0</v>
      </c>
    </row>
    <row r="665" spans="1:25" x14ac:dyDescent="0.35">
      <c r="A665" s="34">
        <v>341020000</v>
      </c>
      <c r="B665" s="35" t="s">
        <v>1701</v>
      </c>
      <c r="C665" s="89">
        <v>0</v>
      </c>
      <c r="D665" s="32">
        <v>0</v>
      </c>
      <c r="E665" s="32">
        <v>0</v>
      </c>
      <c r="F665" s="32">
        <v>0</v>
      </c>
      <c r="G665" s="32">
        <v>0</v>
      </c>
      <c r="H665" s="32">
        <v>0</v>
      </c>
      <c r="I665" s="32">
        <v>0</v>
      </c>
      <c r="J665" s="32">
        <v>0</v>
      </c>
      <c r="K665" s="32">
        <v>0</v>
      </c>
      <c r="L665" s="32">
        <v>0</v>
      </c>
      <c r="M665" s="32">
        <v>0</v>
      </c>
      <c r="N665" s="32">
        <v>0</v>
      </c>
      <c r="O665" s="32">
        <v>0</v>
      </c>
      <c r="P665" s="32">
        <v>0</v>
      </c>
      <c r="Q665" s="32">
        <v>0</v>
      </c>
      <c r="R665" s="32">
        <v>0</v>
      </c>
      <c r="S665" s="32">
        <v>0</v>
      </c>
      <c r="T665" s="32">
        <v>0</v>
      </c>
      <c r="U665" s="32">
        <v>0</v>
      </c>
      <c r="V665" s="32">
        <v>0</v>
      </c>
      <c r="W665" s="32">
        <v>0</v>
      </c>
      <c r="X665" s="34">
        <v>214</v>
      </c>
      <c r="Y665" s="109">
        <v>0</v>
      </c>
    </row>
    <row r="666" spans="1:25" x14ac:dyDescent="0.35">
      <c r="A666" s="34">
        <v>341030000</v>
      </c>
      <c r="B666" s="35" t="s">
        <v>1702</v>
      </c>
      <c r="C666" s="89">
        <v>0</v>
      </c>
      <c r="D666" s="32">
        <v>0</v>
      </c>
      <c r="E666" s="32">
        <v>0</v>
      </c>
      <c r="F666" s="32">
        <v>0</v>
      </c>
      <c r="G666" s="32">
        <v>0</v>
      </c>
      <c r="H666" s="32">
        <v>0</v>
      </c>
      <c r="I666" s="32">
        <v>0</v>
      </c>
      <c r="J666" s="32">
        <v>0</v>
      </c>
      <c r="K666" s="32">
        <v>0</v>
      </c>
      <c r="L666" s="32">
        <v>0</v>
      </c>
      <c r="M666" s="32">
        <v>0</v>
      </c>
      <c r="N666" s="32">
        <v>0</v>
      </c>
      <c r="O666" s="32">
        <v>0</v>
      </c>
      <c r="P666" s="32">
        <v>0</v>
      </c>
      <c r="Q666" s="32">
        <v>0</v>
      </c>
      <c r="R666" s="32">
        <v>0</v>
      </c>
      <c r="S666" s="32">
        <v>0</v>
      </c>
      <c r="T666" s="32">
        <v>0</v>
      </c>
      <c r="U666" s="32">
        <v>0</v>
      </c>
      <c r="V666" s="32">
        <v>0</v>
      </c>
      <c r="W666" s="32">
        <v>0</v>
      </c>
      <c r="X666" s="34">
        <v>290</v>
      </c>
      <c r="Y666" s="109">
        <v>0</v>
      </c>
    </row>
    <row r="667" spans="1:25" x14ac:dyDescent="0.35">
      <c r="A667" s="34">
        <v>341060000</v>
      </c>
      <c r="B667" s="35" t="s">
        <v>1703</v>
      </c>
      <c r="C667" s="89">
        <v>0</v>
      </c>
      <c r="D667" s="32">
        <v>0</v>
      </c>
      <c r="E667" s="32">
        <v>0</v>
      </c>
      <c r="F667" s="32">
        <v>0</v>
      </c>
      <c r="G667" s="32">
        <v>0</v>
      </c>
      <c r="H667" s="32">
        <v>0</v>
      </c>
      <c r="I667" s="32">
        <v>0</v>
      </c>
      <c r="J667" s="32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0</v>
      </c>
      <c r="P667" s="32">
        <v>0</v>
      </c>
      <c r="Q667" s="32">
        <v>0</v>
      </c>
      <c r="R667" s="32">
        <v>0</v>
      </c>
      <c r="S667" s="32">
        <v>0</v>
      </c>
      <c r="T667" s="32">
        <v>0</v>
      </c>
      <c r="U667" s="32">
        <v>0</v>
      </c>
      <c r="V667" s="32">
        <v>0</v>
      </c>
      <c r="W667" s="32">
        <v>0</v>
      </c>
      <c r="X667" s="34">
        <v>210</v>
      </c>
      <c r="Y667" s="109">
        <v>0</v>
      </c>
    </row>
    <row r="668" spans="1:25" x14ac:dyDescent="0.35">
      <c r="A668" s="34">
        <v>600020000</v>
      </c>
      <c r="B668" s="35" t="s">
        <v>2060</v>
      </c>
      <c r="C668" s="89">
        <v>0</v>
      </c>
      <c r="D668" s="32">
        <v>0</v>
      </c>
      <c r="E668" s="32">
        <v>0</v>
      </c>
      <c r="F668" s="32">
        <v>0</v>
      </c>
      <c r="G668" s="32">
        <v>0</v>
      </c>
      <c r="H668" s="32">
        <v>0</v>
      </c>
      <c r="I668" s="32">
        <v>0</v>
      </c>
      <c r="J668" s="32">
        <v>0</v>
      </c>
      <c r="K668" s="32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0</v>
      </c>
      <c r="R668" s="32">
        <v>0</v>
      </c>
      <c r="S668" s="32">
        <v>0</v>
      </c>
      <c r="T668" s="32">
        <v>0</v>
      </c>
      <c r="U668" s="32">
        <v>0</v>
      </c>
      <c r="V668" s="32">
        <v>0</v>
      </c>
      <c r="W668" s="32">
        <v>0</v>
      </c>
      <c r="X668" s="34">
        <v>60</v>
      </c>
      <c r="Y668" s="109">
        <v>0</v>
      </c>
    </row>
    <row r="669" spans="1:25" x14ac:dyDescent="0.35">
      <c r="A669" s="87">
        <v>600030000</v>
      </c>
      <c r="B669" s="35" t="s">
        <v>2061</v>
      </c>
      <c r="C669" s="89">
        <v>0</v>
      </c>
      <c r="D669" s="32">
        <v>0</v>
      </c>
      <c r="E669" s="32">
        <v>0</v>
      </c>
      <c r="F669" s="32">
        <v>0</v>
      </c>
      <c r="G669" s="32">
        <v>0</v>
      </c>
      <c r="H669" s="32">
        <v>0</v>
      </c>
      <c r="I669" s="32">
        <v>0</v>
      </c>
      <c r="J669" s="32">
        <v>0</v>
      </c>
      <c r="K669" s="32">
        <v>0</v>
      </c>
      <c r="L669" s="32">
        <v>0</v>
      </c>
      <c r="M669" s="32">
        <v>0</v>
      </c>
      <c r="N669" s="32">
        <v>0</v>
      </c>
      <c r="O669" s="32">
        <v>0</v>
      </c>
      <c r="P669" s="32">
        <v>0</v>
      </c>
      <c r="Q669" s="32">
        <v>0</v>
      </c>
      <c r="R669" s="32">
        <v>0</v>
      </c>
      <c r="S669" s="32">
        <v>0</v>
      </c>
      <c r="T669" s="32">
        <v>0</v>
      </c>
      <c r="U669" s="32">
        <v>0</v>
      </c>
      <c r="V669" s="32">
        <v>0</v>
      </c>
      <c r="W669" s="32">
        <v>0</v>
      </c>
      <c r="X669" s="34">
        <v>60</v>
      </c>
      <c r="Y669" s="109">
        <v>0</v>
      </c>
    </row>
    <row r="670" spans="1:25" x14ac:dyDescent="0.35">
      <c r="A670" s="87">
        <v>600040000</v>
      </c>
      <c r="B670" s="35" t="s">
        <v>2062</v>
      </c>
      <c r="C670" s="89">
        <v>0</v>
      </c>
      <c r="D670" s="32">
        <v>0</v>
      </c>
      <c r="E670" s="32">
        <v>0</v>
      </c>
      <c r="F670" s="32">
        <v>0</v>
      </c>
      <c r="G670" s="32">
        <v>0</v>
      </c>
      <c r="H670" s="32">
        <v>0</v>
      </c>
      <c r="I670" s="32">
        <v>0</v>
      </c>
      <c r="J670" s="32">
        <v>0</v>
      </c>
      <c r="K670" s="32">
        <v>0</v>
      </c>
      <c r="L670" s="32">
        <v>0</v>
      </c>
      <c r="M670" s="32">
        <v>0</v>
      </c>
      <c r="N670" s="32">
        <v>0</v>
      </c>
      <c r="O670" s="32">
        <v>0</v>
      </c>
      <c r="P670" s="32">
        <v>0</v>
      </c>
      <c r="Q670" s="32">
        <v>0</v>
      </c>
      <c r="R670" s="32">
        <v>0</v>
      </c>
      <c r="S670" s="32">
        <v>0</v>
      </c>
      <c r="T670" s="32">
        <v>0</v>
      </c>
      <c r="U670" s="32">
        <v>0</v>
      </c>
      <c r="V670" s="32">
        <v>0</v>
      </c>
      <c r="W670" s="32">
        <v>0</v>
      </c>
      <c r="X670" s="34">
        <v>101</v>
      </c>
      <c r="Y670" s="109">
        <v>0</v>
      </c>
    </row>
    <row r="671" spans="1:25" x14ac:dyDescent="0.35">
      <c r="A671" s="87">
        <v>600050000</v>
      </c>
      <c r="B671" s="35" t="s">
        <v>2063</v>
      </c>
      <c r="C671" s="89">
        <v>0</v>
      </c>
      <c r="D671" s="32">
        <v>0</v>
      </c>
      <c r="E671" s="32">
        <v>0</v>
      </c>
      <c r="F671" s="32">
        <v>0</v>
      </c>
      <c r="G671" s="32">
        <v>0</v>
      </c>
      <c r="H671" s="32">
        <v>0</v>
      </c>
      <c r="I671" s="32">
        <v>0</v>
      </c>
      <c r="J671" s="32">
        <v>0</v>
      </c>
      <c r="K671" s="32">
        <v>0</v>
      </c>
      <c r="L671" s="32">
        <v>0</v>
      </c>
      <c r="M671" s="32">
        <v>0</v>
      </c>
      <c r="N671" s="32">
        <v>0</v>
      </c>
      <c r="O671" s="32">
        <v>0</v>
      </c>
      <c r="P671" s="32">
        <v>0</v>
      </c>
      <c r="Q671" s="32">
        <v>0</v>
      </c>
      <c r="R671" s="32">
        <v>0</v>
      </c>
      <c r="S671" s="32">
        <v>0</v>
      </c>
      <c r="T671" s="32">
        <v>0</v>
      </c>
      <c r="U671" s="32">
        <v>0</v>
      </c>
      <c r="V671" s="32">
        <v>0</v>
      </c>
      <c r="W671" s="32">
        <v>0</v>
      </c>
      <c r="X671" s="34">
        <v>120</v>
      </c>
      <c r="Y671" s="109">
        <v>0</v>
      </c>
    </row>
    <row r="672" spans="1:25" x14ac:dyDescent="0.35">
      <c r="A672" s="34">
        <v>600060000</v>
      </c>
      <c r="B672" s="35" t="s">
        <v>2055</v>
      </c>
      <c r="C672" s="89">
        <v>0</v>
      </c>
      <c r="D672" s="32">
        <v>0</v>
      </c>
      <c r="E672" s="32">
        <v>0</v>
      </c>
      <c r="F672" s="32">
        <v>0</v>
      </c>
      <c r="G672" s="32">
        <v>0</v>
      </c>
      <c r="H672" s="32">
        <v>0</v>
      </c>
      <c r="I672" s="32">
        <v>0</v>
      </c>
      <c r="J672" s="32">
        <v>0</v>
      </c>
      <c r="K672" s="32">
        <v>0</v>
      </c>
      <c r="L672" s="32">
        <v>0</v>
      </c>
      <c r="M672" s="32">
        <v>0</v>
      </c>
      <c r="N672" s="32">
        <v>0</v>
      </c>
      <c r="O672" s="32">
        <v>0</v>
      </c>
      <c r="P672" s="32">
        <v>0</v>
      </c>
      <c r="Q672" s="32">
        <v>0</v>
      </c>
      <c r="R672" s="32">
        <v>0</v>
      </c>
      <c r="S672" s="32">
        <v>0</v>
      </c>
      <c r="T672" s="32">
        <v>0</v>
      </c>
      <c r="U672" s="32">
        <v>0</v>
      </c>
      <c r="V672" s="32">
        <v>0</v>
      </c>
      <c r="W672" s="32">
        <v>0</v>
      </c>
      <c r="X672" s="34">
        <v>180</v>
      </c>
      <c r="Y672" s="109">
        <v>0</v>
      </c>
    </row>
    <row r="673" spans="1:26" x14ac:dyDescent="0.35">
      <c r="A673" s="34">
        <v>600070000</v>
      </c>
      <c r="B673" s="35" t="s">
        <v>2056</v>
      </c>
      <c r="C673" s="89">
        <v>0</v>
      </c>
      <c r="D673" s="32">
        <v>0</v>
      </c>
      <c r="E673" s="32">
        <v>0</v>
      </c>
      <c r="F673" s="32">
        <v>0</v>
      </c>
      <c r="G673" s="32">
        <v>0</v>
      </c>
      <c r="H673" s="32">
        <v>0</v>
      </c>
      <c r="I673" s="32">
        <v>0</v>
      </c>
      <c r="J673" s="32">
        <v>0</v>
      </c>
      <c r="K673" s="32">
        <v>0</v>
      </c>
      <c r="L673" s="32">
        <v>0</v>
      </c>
      <c r="M673" s="32">
        <v>0</v>
      </c>
      <c r="N673" s="32">
        <v>0</v>
      </c>
      <c r="O673" s="32">
        <v>0</v>
      </c>
      <c r="P673" s="32">
        <v>0</v>
      </c>
      <c r="Q673" s="32">
        <v>0</v>
      </c>
      <c r="R673" s="32">
        <v>0</v>
      </c>
      <c r="S673" s="32">
        <v>0</v>
      </c>
      <c r="T673" s="32">
        <v>0</v>
      </c>
      <c r="U673" s="32">
        <v>0</v>
      </c>
      <c r="V673" s="32">
        <v>0</v>
      </c>
      <c r="W673" s="32">
        <v>0</v>
      </c>
      <c r="X673" s="34">
        <v>180</v>
      </c>
      <c r="Y673" s="109">
        <v>0</v>
      </c>
    </row>
    <row r="674" spans="1:26" x14ac:dyDescent="0.35">
      <c r="A674" s="34">
        <v>600080000</v>
      </c>
      <c r="B674" s="35" t="s">
        <v>2064</v>
      </c>
      <c r="C674" s="89">
        <v>0</v>
      </c>
      <c r="D674" s="32">
        <v>0</v>
      </c>
      <c r="E674" s="32">
        <v>0</v>
      </c>
      <c r="F674" s="32">
        <v>0</v>
      </c>
      <c r="G674" s="32">
        <v>0</v>
      </c>
      <c r="H674" s="32">
        <v>0</v>
      </c>
      <c r="I674" s="32">
        <v>0</v>
      </c>
      <c r="J674" s="32">
        <v>0</v>
      </c>
      <c r="K674" s="32">
        <v>0</v>
      </c>
      <c r="L674" s="32">
        <v>0</v>
      </c>
      <c r="M674" s="32">
        <v>0</v>
      </c>
      <c r="N674" s="32">
        <v>0</v>
      </c>
      <c r="O674" s="32">
        <v>0</v>
      </c>
      <c r="P674" s="32">
        <v>0</v>
      </c>
      <c r="Q674" s="32">
        <v>0</v>
      </c>
      <c r="R674" s="32">
        <v>0</v>
      </c>
      <c r="S674" s="32">
        <v>0</v>
      </c>
      <c r="T674" s="32">
        <v>0</v>
      </c>
      <c r="U674" s="32">
        <v>0</v>
      </c>
      <c r="V674" s="32">
        <v>0</v>
      </c>
      <c r="W674" s="32">
        <v>0</v>
      </c>
      <c r="X674" s="34">
        <v>120</v>
      </c>
      <c r="Y674" s="109">
        <v>0</v>
      </c>
    </row>
    <row r="675" spans="1:26" x14ac:dyDescent="0.35">
      <c r="A675" s="34">
        <v>600140000</v>
      </c>
      <c r="B675" s="35" t="s">
        <v>1917</v>
      </c>
      <c r="C675" s="89">
        <v>0</v>
      </c>
      <c r="D675" s="32">
        <v>0</v>
      </c>
      <c r="E675" s="32">
        <v>0</v>
      </c>
      <c r="F675" s="32">
        <v>0</v>
      </c>
      <c r="G675" s="32">
        <v>0</v>
      </c>
      <c r="H675" s="32">
        <v>0</v>
      </c>
      <c r="I675" s="32">
        <v>0</v>
      </c>
      <c r="J675" s="32">
        <v>0</v>
      </c>
      <c r="K675" s="32">
        <v>0</v>
      </c>
      <c r="L675" s="32">
        <v>0</v>
      </c>
      <c r="M675" s="32">
        <v>0</v>
      </c>
      <c r="N675" s="32">
        <v>0</v>
      </c>
      <c r="O675" s="32">
        <v>0</v>
      </c>
      <c r="P675" s="32">
        <v>0</v>
      </c>
      <c r="Q675" s="32">
        <v>0</v>
      </c>
      <c r="R675" s="32">
        <v>0</v>
      </c>
      <c r="S675" s="32">
        <v>0</v>
      </c>
      <c r="T675" s="32">
        <v>0</v>
      </c>
      <c r="U675" s="32">
        <v>0</v>
      </c>
      <c r="V675" s="32">
        <v>0</v>
      </c>
      <c r="W675" s="32">
        <v>0</v>
      </c>
      <c r="X675" s="34">
        <v>120</v>
      </c>
      <c r="Y675" s="109">
        <v>0</v>
      </c>
    </row>
    <row r="676" spans="1:26" ht="12.75" customHeight="1" x14ac:dyDescent="0.35">
      <c r="A676" s="87">
        <v>600140000</v>
      </c>
      <c r="B676" s="35" t="s">
        <v>2058</v>
      </c>
      <c r="C676" s="89">
        <v>0</v>
      </c>
      <c r="D676" s="32">
        <v>0</v>
      </c>
      <c r="E676" s="32">
        <v>0</v>
      </c>
      <c r="F676" s="32">
        <v>0</v>
      </c>
      <c r="G676" s="32">
        <v>0</v>
      </c>
      <c r="H676" s="32">
        <v>0</v>
      </c>
      <c r="I676" s="32">
        <v>0</v>
      </c>
      <c r="J676" s="32">
        <v>0</v>
      </c>
      <c r="K676" s="32">
        <v>0</v>
      </c>
      <c r="L676" s="32">
        <v>0</v>
      </c>
      <c r="M676" s="32">
        <v>0</v>
      </c>
      <c r="N676" s="32">
        <v>0</v>
      </c>
      <c r="O676" s="32">
        <v>0</v>
      </c>
      <c r="P676" s="32">
        <v>0</v>
      </c>
      <c r="Q676" s="32">
        <v>0</v>
      </c>
      <c r="R676" s="32">
        <v>0</v>
      </c>
      <c r="S676" s="32">
        <v>0</v>
      </c>
      <c r="T676" s="32">
        <v>0</v>
      </c>
      <c r="U676" s="32">
        <v>0</v>
      </c>
      <c r="V676" s="32">
        <v>0</v>
      </c>
      <c r="W676" s="32">
        <v>0</v>
      </c>
      <c r="X676" s="34">
        <v>120</v>
      </c>
      <c r="Y676" s="109">
        <v>0</v>
      </c>
    </row>
    <row r="677" spans="1:26" x14ac:dyDescent="0.35">
      <c r="A677" s="170" t="s">
        <v>4</v>
      </c>
      <c r="B677" s="171"/>
      <c r="C677" s="90"/>
      <c r="D677" s="7">
        <f>SUM(E677:H677)</f>
        <v>0</v>
      </c>
      <c r="E677" s="7">
        <f>SUM(E529,E663:E676)</f>
        <v>0</v>
      </c>
      <c r="F677" s="7">
        <f>SUM(F529,F663:F676)</f>
        <v>0</v>
      </c>
      <c r="G677" s="7">
        <f>SUM(G529,G663:G676)</f>
        <v>0</v>
      </c>
      <c r="H677" s="7">
        <f>SUM(H529,H663:H676)</f>
        <v>0</v>
      </c>
      <c r="I677" s="7">
        <f>SUM(J677:M677)</f>
        <v>0</v>
      </c>
      <c r="J677" s="7">
        <f>SUM(J529,J663:J676)</f>
        <v>0</v>
      </c>
      <c r="K677" s="7">
        <f>SUM(K529,K663:K676)</f>
        <v>0</v>
      </c>
      <c r="L677" s="7">
        <f>SUM(L529,L663:L676)</f>
        <v>0</v>
      </c>
      <c r="M677" s="7">
        <f>SUM(M529,M663:M676)</f>
        <v>0</v>
      </c>
      <c r="N677" s="7">
        <f>SUM(O677:R677)</f>
        <v>0</v>
      </c>
      <c r="O677" s="7">
        <f>SUM(O529,O663:O676)</f>
        <v>0</v>
      </c>
      <c r="P677" s="7">
        <f>SUM(P529,P663:P676)</f>
        <v>0</v>
      </c>
      <c r="Q677" s="7">
        <f>SUM(Q529,Q663:Q676)</f>
        <v>0</v>
      </c>
      <c r="R677" s="7">
        <f>SUM(R529,R663:R676)</f>
        <v>0</v>
      </c>
      <c r="S677" s="7">
        <f>SUM(T677:W677)</f>
        <v>0</v>
      </c>
      <c r="T677" s="7">
        <f>SUM(T529,T663:T676)</f>
        <v>0</v>
      </c>
      <c r="U677" s="7">
        <f>SUM(U529,U663:U676)</f>
        <v>0</v>
      </c>
      <c r="V677" s="7">
        <f>SUM(V529,V663:V676)</f>
        <v>0</v>
      </c>
      <c r="W677" s="7">
        <f>SUM(W529,W663:W676)</f>
        <v>0</v>
      </c>
      <c r="X677" s="28" t="s">
        <v>1695</v>
      </c>
    </row>
    <row r="678" spans="1:26" s="19" customFormat="1" x14ac:dyDescent="0.35">
      <c r="A678" s="172" t="s">
        <v>747</v>
      </c>
      <c r="B678" s="173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25"/>
      <c r="Y678" s="113"/>
      <c r="Z678" s="113"/>
    </row>
    <row r="679" spans="1:26" x14ac:dyDescent="0.35">
      <c r="A679" s="168" t="s">
        <v>1704</v>
      </c>
      <c r="B679" s="169"/>
      <c r="C679" s="89">
        <v>0</v>
      </c>
      <c r="D679" s="32">
        <f>SUM(E679:H679)</f>
        <v>0</v>
      </c>
      <c r="E679" s="32">
        <f t="shared" ref="E679:W679" si="1">SUM(E680:E1239)</f>
        <v>0</v>
      </c>
      <c r="F679" s="32">
        <f t="shared" si="1"/>
        <v>0</v>
      </c>
      <c r="G679" s="32">
        <f t="shared" si="1"/>
        <v>0</v>
      </c>
      <c r="H679" s="32">
        <f t="shared" si="1"/>
        <v>0</v>
      </c>
      <c r="I679" s="32">
        <f>SUM(J679:M679)</f>
        <v>0</v>
      </c>
      <c r="J679" s="32">
        <f t="shared" si="1"/>
        <v>0</v>
      </c>
      <c r="K679" s="32">
        <f t="shared" si="1"/>
        <v>0</v>
      </c>
      <c r="L679" s="32">
        <f t="shared" si="1"/>
        <v>0</v>
      </c>
      <c r="M679" s="32">
        <f t="shared" si="1"/>
        <v>0</v>
      </c>
      <c r="N679" s="32">
        <f>SUM(O679:R679)</f>
        <v>0</v>
      </c>
      <c r="O679" s="32">
        <f t="shared" si="1"/>
        <v>0</v>
      </c>
      <c r="P679" s="32">
        <f t="shared" si="1"/>
        <v>0</v>
      </c>
      <c r="Q679" s="32">
        <f t="shared" si="1"/>
        <v>0</v>
      </c>
      <c r="R679" s="32">
        <f t="shared" si="1"/>
        <v>0</v>
      </c>
      <c r="S679" s="32">
        <f>SUM(T679:W679)</f>
        <v>0</v>
      </c>
      <c r="T679" s="32">
        <f t="shared" si="1"/>
        <v>0</v>
      </c>
      <c r="U679" s="32">
        <f t="shared" si="1"/>
        <v>0</v>
      </c>
      <c r="V679" s="32">
        <f t="shared" si="1"/>
        <v>0</v>
      </c>
      <c r="W679" s="32">
        <f t="shared" si="1"/>
        <v>0</v>
      </c>
      <c r="X679" s="33" t="s">
        <v>1695</v>
      </c>
    </row>
    <row r="680" spans="1:26" x14ac:dyDescent="0.35">
      <c r="A680" s="5">
        <v>501010001</v>
      </c>
      <c r="B680" s="30" t="s">
        <v>748</v>
      </c>
      <c r="C680" s="13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5">
        <v>214</v>
      </c>
      <c r="Y680" s="109">
        <v>0</v>
      </c>
    </row>
    <row r="681" spans="1:26" ht="26" x14ac:dyDescent="0.35">
      <c r="A681" s="5">
        <v>501010002</v>
      </c>
      <c r="B681" s="30" t="s">
        <v>749</v>
      </c>
      <c r="C681" s="13">
        <v>0</v>
      </c>
      <c r="D681" s="6">
        <v>0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5">
        <v>245</v>
      </c>
      <c r="Y681" s="109">
        <v>0</v>
      </c>
    </row>
    <row r="682" spans="1:26" x14ac:dyDescent="0.35">
      <c r="A682" s="5">
        <v>501010003</v>
      </c>
      <c r="B682" s="30" t="s">
        <v>750</v>
      </c>
      <c r="C682" s="13">
        <v>0</v>
      </c>
      <c r="D682" s="6">
        <v>0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5">
        <v>245</v>
      </c>
      <c r="Y682" s="109">
        <v>0</v>
      </c>
    </row>
    <row r="683" spans="1:26" ht="26" x14ac:dyDescent="0.35">
      <c r="A683" s="5">
        <v>501010004</v>
      </c>
      <c r="B683" s="30" t="s">
        <v>751</v>
      </c>
      <c r="C683" s="13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5">
        <v>214</v>
      </c>
      <c r="Y683" s="109">
        <v>0</v>
      </c>
    </row>
    <row r="684" spans="1:26" x14ac:dyDescent="0.35">
      <c r="A684" s="5">
        <v>501010005</v>
      </c>
      <c r="B684" s="30" t="s">
        <v>752</v>
      </c>
      <c r="C684" s="13">
        <v>0</v>
      </c>
      <c r="D684" s="6">
        <v>0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5">
        <v>245</v>
      </c>
      <c r="Y684" s="109">
        <v>0</v>
      </c>
    </row>
    <row r="685" spans="1:26" ht="26" x14ac:dyDescent="0.35">
      <c r="A685" s="5">
        <v>501010006</v>
      </c>
      <c r="B685" s="30" t="s">
        <v>753</v>
      </c>
      <c r="C685" s="13">
        <v>0</v>
      </c>
      <c r="D685" s="6">
        <v>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5">
        <v>245</v>
      </c>
      <c r="Y685" s="109">
        <v>0</v>
      </c>
    </row>
    <row r="686" spans="1:26" ht="12.75" customHeight="1" x14ac:dyDescent="0.35">
      <c r="A686" s="5">
        <v>501010007</v>
      </c>
      <c r="B686" s="30" t="s">
        <v>754</v>
      </c>
      <c r="C686" s="13">
        <v>0</v>
      </c>
      <c r="D686" s="6">
        <v>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5">
        <v>245</v>
      </c>
      <c r="Y686" s="109">
        <v>0</v>
      </c>
    </row>
    <row r="687" spans="1:26" x14ac:dyDescent="0.35">
      <c r="A687" s="5">
        <v>501010008</v>
      </c>
      <c r="B687" s="30" t="s">
        <v>2315</v>
      </c>
      <c r="C687" s="13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5">
        <v>245</v>
      </c>
      <c r="Y687" s="109">
        <v>0</v>
      </c>
    </row>
    <row r="688" spans="1:26" ht="26" x14ac:dyDescent="0.35">
      <c r="A688" s="5">
        <v>501010009</v>
      </c>
      <c r="B688" s="30" t="s">
        <v>755</v>
      </c>
      <c r="C688" s="13">
        <v>0</v>
      </c>
      <c r="D688" s="6">
        <v>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5">
        <v>214</v>
      </c>
      <c r="Y688" s="109">
        <v>0</v>
      </c>
    </row>
    <row r="689" spans="1:25" x14ac:dyDescent="0.35">
      <c r="A689" s="5">
        <v>501010010</v>
      </c>
      <c r="B689" s="30" t="s">
        <v>756</v>
      </c>
      <c r="C689" s="13">
        <v>0</v>
      </c>
      <c r="D689" s="6">
        <v>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5">
        <v>245</v>
      </c>
      <c r="Y689" s="109">
        <v>0</v>
      </c>
    </row>
    <row r="690" spans="1:25" ht="26" x14ac:dyDescent="0.35">
      <c r="A690" s="5">
        <v>501010011</v>
      </c>
      <c r="B690" s="30" t="s">
        <v>757</v>
      </c>
      <c r="C690" s="13">
        <v>0</v>
      </c>
      <c r="D690" s="6">
        <v>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5">
        <v>245</v>
      </c>
      <c r="Y690" s="109">
        <v>0</v>
      </c>
    </row>
    <row r="691" spans="1:25" x14ac:dyDescent="0.35">
      <c r="A691" s="5">
        <v>501010012</v>
      </c>
      <c r="B691" s="30" t="s">
        <v>758</v>
      </c>
      <c r="C691" s="13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5">
        <v>245</v>
      </c>
      <c r="Y691" s="109">
        <v>0</v>
      </c>
    </row>
    <row r="692" spans="1:25" ht="26" x14ac:dyDescent="0.35">
      <c r="A692" s="5">
        <v>501010013</v>
      </c>
      <c r="B692" s="30" t="s">
        <v>759</v>
      </c>
      <c r="C692" s="13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5">
        <v>245</v>
      </c>
      <c r="Y692" s="109">
        <v>0</v>
      </c>
    </row>
    <row r="693" spans="1:25" x14ac:dyDescent="0.35">
      <c r="A693" s="5">
        <v>501010014</v>
      </c>
      <c r="B693" s="30" t="s">
        <v>760</v>
      </c>
      <c r="C693" s="13">
        <v>0</v>
      </c>
      <c r="D693" s="6">
        <v>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5">
        <v>245</v>
      </c>
      <c r="Y693" s="109">
        <v>0</v>
      </c>
    </row>
    <row r="694" spans="1:25" ht="26" x14ac:dyDescent="0.35">
      <c r="A694" s="5">
        <v>501010015</v>
      </c>
      <c r="B694" s="30" t="s">
        <v>761</v>
      </c>
      <c r="C694" s="13">
        <v>0</v>
      </c>
      <c r="D694" s="6">
        <v>0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5">
        <v>214</v>
      </c>
      <c r="Y694" s="109">
        <v>0</v>
      </c>
    </row>
    <row r="695" spans="1:25" ht="26" x14ac:dyDescent="0.35">
      <c r="A695" s="5">
        <v>501010016</v>
      </c>
      <c r="B695" s="30" t="s">
        <v>762</v>
      </c>
      <c r="C695" s="13">
        <v>0</v>
      </c>
      <c r="D695" s="6">
        <v>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5">
        <v>245</v>
      </c>
      <c r="Y695" s="109">
        <v>0</v>
      </c>
    </row>
    <row r="696" spans="1:25" x14ac:dyDescent="0.35">
      <c r="A696" s="5">
        <v>501010017</v>
      </c>
      <c r="B696" s="30" t="s">
        <v>763</v>
      </c>
      <c r="C696" s="13">
        <v>0</v>
      </c>
      <c r="D696" s="6">
        <v>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5">
        <v>245</v>
      </c>
      <c r="Y696" s="109">
        <v>0</v>
      </c>
    </row>
    <row r="697" spans="1:25" x14ac:dyDescent="0.35">
      <c r="A697" s="5">
        <v>501020000</v>
      </c>
      <c r="B697" s="30" t="s">
        <v>764</v>
      </c>
      <c r="C697" s="13">
        <v>0</v>
      </c>
      <c r="D697" s="6">
        <v>0</v>
      </c>
      <c r="E697" s="6">
        <v>0</v>
      </c>
      <c r="F697" s="6">
        <v>0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5">
        <v>214</v>
      </c>
      <c r="Y697" s="109">
        <v>0</v>
      </c>
    </row>
    <row r="698" spans="1:25" x14ac:dyDescent="0.35">
      <c r="A698" s="5">
        <v>501020001</v>
      </c>
      <c r="B698" s="30" t="s">
        <v>765</v>
      </c>
      <c r="C698" s="13">
        <v>0</v>
      </c>
      <c r="D698" s="6">
        <v>0</v>
      </c>
      <c r="E698" s="6">
        <v>0</v>
      </c>
      <c r="F698" s="6">
        <v>0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5">
        <v>245</v>
      </c>
      <c r="Y698" s="109">
        <v>0</v>
      </c>
    </row>
    <row r="699" spans="1:25" x14ac:dyDescent="0.35">
      <c r="A699" s="5">
        <v>501020002</v>
      </c>
      <c r="B699" s="30" t="s">
        <v>766</v>
      </c>
      <c r="C699" s="13">
        <v>0</v>
      </c>
      <c r="D699" s="6">
        <v>0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5">
        <v>245</v>
      </c>
      <c r="Y699" s="109">
        <v>0</v>
      </c>
    </row>
    <row r="700" spans="1:25" x14ac:dyDescent="0.35">
      <c r="A700" s="5">
        <v>501020003</v>
      </c>
      <c r="B700" s="30" t="s">
        <v>767</v>
      </c>
      <c r="C700" s="13">
        <v>0</v>
      </c>
      <c r="D700" s="6">
        <v>0</v>
      </c>
      <c r="E700" s="6">
        <v>0</v>
      </c>
      <c r="F700" s="6">
        <v>0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5">
        <v>245</v>
      </c>
      <c r="Y700" s="109">
        <v>0</v>
      </c>
    </row>
    <row r="701" spans="1:25" x14ac:dyDescent="0.35">
      <c r="A701" s="5">
        <v>501020004</v>
      </c>
      <c r="B701" s="30" t="s">
        <v>768</v>
      </c>
      <c r="C701" s="13">
        <v>0</v>
      </c>
      <c r="D701" s="6">
        <v>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5">
        <v>245</v>
      </c>
      <c r="Y701" s="109">
        <v>0</v>
      </c>
    </row>
    <row r="702" spans="1:25" x14ac:dyDescent="0.35">
      <c r="A702" s="5">
        <v>501020005</v>
      </c>
      <c r="B702" s="30" t="s">
        <v>769</v>
      </c>
      <c r="C702" s="13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5">
        <v>214</v>
      </c>
      <c r="Y702" s="109">
        <v>0</v>
      </c>
    </row>
    <row r="703" spans="1:25" x14ac:dyDescent="0.35">
      <c r="A703" s="5">
        <v>501020006</v>
      </c>
      <c r="B703" s="30" t="s">
        <v>770</v>
      </c>
      <c r="C703" s="13">
        <v>0</v>
      </c>
      <c r="D703" s="6">
        <v>0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5">
        <v>245</v>
      </c>
      <c r="Y703" s="109">
        <v>0</v>
      </c>
    </row>
    <row r="704" spans="1:25" ht="26" x14ac:dyDescent="0.35">
      <c r="A704" s="5">
        <v>501020007</v>
      </c>
      <c r="B704" s="30" t="s">
        <v>771</v>
      </c>
      <c r="C704" s="13">
        <v>0</v>
      </c>
      <c r="D704" s="6">
        <v>0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5">
        <v>245</v>
      </c>
      <c r="Y704" s="109">
        <v>0</v>
      </c>
    </row>
    <row r="705" spans="1:25" x14ac:dyDescent="0.35">
      <c r="A705" s="5">
        <v>501020008</v>
      </c>
      <c r="B705" s="30" t="s">
        <v>1925</v>
      </c>
      <c r="C705" s="13">
        <v>0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5">
        <v>245</v>
      </c>
      <c r="Y705" s="109">
        <v>0</v>
      </c>
    </row>
    <row r="706" spans="1:25" ht="26" x14ac:dyDescent="0.35">
      <c r="A706" s="5">
        <v>501030000</v>
      </c>
      <c r="B706" s="30" t="s">
        <v>772</v>
      </c>
      <c r="C706" s="13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5">
        <v>186</v>
      </c>
      <c r="Y706" s="109">
        <v>0</v>
      </c>
    </row>
    <row r="707" spans="1:25" x14ac:dyDescent="0.35">
      <c r="A707" s="5">
        <v>501030001</v>
      </c>
      <c r="B707" s="30" t="s">
        <v>773</v>
      </c>
      <c r="C707" s="13">
        <v>0</v>
      </c>
      <c r="D707" s="6">
        <v>0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5">
        <v>245</v>
      </c>
      <c r="Y707" s="109">
        <v>0</v>
      </c>
    </row>
    <row r="708" spans="1:25" x14ac:dyDescent="0.35">
      <c r="A708" s="5">
        <v>501030002</v>
      </c>
      <c r="B708" s="30" t="s">
        <v>774</v>
      </c>
      <c r="C708" s="13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5">
        <v>245</v>
      </c>
      <c r="Y708" s="109">
        <v>0</v>
      </c>
    </row>
    <row r="709" spans="1:25" x14ac:dyDescent="0.35">
      <c r="A709" s="5">
        <v>501030003</v>
      </c>
      <c r="B709" s="30" t="s">
        <v>775</v>
      </c>
      <c r="C709" s="13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5">
        <v>245</v>
      </c>
      <c r="Y709" s="109">
        <v>0</v>
      </c>
    </row>
    <row r="710" spans="1:25" x14ac:dyDescent="0.35">
      <c r="A710" s="5">
        <v>501030004</v>
      </c>
      <c r="B710" s="30" t="s">
        <v>2316</v>
      </c>
      <c r="C710" s="13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5">
        <v>245</v>
      </c>
      <c r="Y710" s="109">
        <v>0</v>
      </c>
    </row>
    <row r="711" spans="1:25" ht="26" x14ac:dyDescent="0.35">
      <c r="A711" s="5">
        <v>501030005</v>
      </c>
      <c r="B711" s="30" t="s">
        <v>2317</v>
      </c>
      <c r="C711" s="13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5">
        <v>245</v>
      </c>
      <c r="Y711" s="109">
        <v>0</v>
      </c>
    </row>
    <row r="712" spans="1:25" x14ac:dyDescent="0.35">
      <c r="A712" s="5">
        <v>501030006</v>
      </c>
      <c r="B712" s="30" t="s">
        <v>148</v>
      </c>
      <c r="C712" s="13">
        <v>0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5">
        <v>245</v>
      </c>
      <c r="Y712" s="109">
        <v>0</v>
      </c>
    </row>
    <row r="713" spans="1:25" ht="39" x14ac:dyDescent="0.35">
      <c r="A713" s="5">
        <v>501030007</v>
      </c>
      <c r="B713" s="30" t="s">
        <v>2318</v>
      </c>
      <c r="C713" s="13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5">
        <v>245</v>
      </c>
      <c r="Y713" s="109">
        <v>0</v>
      </c>
    </row>
    <row r="714" spans="1:25" x14ac:dyDescent="0.35">
      <c r="A714" s="5">
        <v>501030008</v>
      </c>
      <c r="B714" s="30" t="s">
        <v>776</v>
      </c>
      <c r="C714" s="13">
        <v>0</v>
      </c>
      <c r="D714" s="6">
        <v>0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5">
        <v>245</v>
      </c>
      <c r="Y714" s="109">
        <v>0</v>
      </c>
    </row>
    <row r="715" spans="1:25" ht="26" x14ac:dyDescent="0.35">
      <c r="A715" s="5">
        <v>501030009</v>
      </c>
      <c r="B715" s="30" t="s">
        <v>777</v>
      </c>
      <c r="C715" s="13">
        <v>0</v>
      </c>
      <c r="D715" s="6">
        <v>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5">
        <v>245</v>
      </c>
      <c r="Y715" s="109">
        <v>0</v>
      </c>
    </row>
    <row r="716" spans="1:25" x14ac:dyDescent="0.35">
      <c r="A716" s="5">
        <v>501030010</v>
      </c>
      <c r="B716" s="30" t="s">
        <v>778</v>
      </c>
      <c r="C716" s="13">
        <v>0</v>
      </c>
      <c r="D716" s="6">
        <v>0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5">
        <v>245</v>
      </c>
      <c r="Y716" s="109">
        <v>0</v>
      </c>
    </row>
    <row r="717" spans="1:25" x14ac:dyDescent="0.35">
      <c r="A717" s="5">
        <v>501030011</v>
      </c>
      <c r="B717" s="30" t="s">
        <v>2319</v>
      </c>
      <c r="C717" s="13">
        <v>0</v>
      </c>
      <c r="D717" s="6">
        <v>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5">
        <v>245</v>
      </c>
      <c r="Y717" s="109">
        <v>0</v>
      </c>
    </row>
    <row r="718" spans="1:25" x14ac:dyDescent="0.35">
      <c r="A718" s="5">
        <v>501030012</v>
      </c>
      <c r="B718" s="30" t="s">
        <v>779</v>
      </c>
      <c r="C718" s="13">
        <v>0</v>
      </c>
      <c r="D718" s="6">
        <v>0</v>
      </c>
      <c r="E718" s="6">
        <v>0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5">
        <v>245</v>
      </c>
      <c r="Y718" s="109">
        <v>0</v>
      </c>
    </row>
    <row r="719" spans="1:25" x14ac:dyDescent="0.35">
      <c r="A719" s="5">
        <v>501030013</v>
      </c>
      <c r="B719" s="30" t="s">
        <v>780</v>
      </c>
      <c r="C719" s="13">
        <v>0</v>
      </c>
      <c r="D719" s="6">
        <v>0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5">
        <v>245</v>
      </c>
      <c r="Y719" s="109">
        <v>0</v>
      </c>
    </row>
    <row r="720" spans="1:25" x14ac:dyDescent="0.35">
      <c r="A720" s="5">
        <v>501030014</v>
      </c>
      <c r="B720" s="30" t="s">
        <v>781</v>
      </c>
      <c r="C720" s="13">
        <v>0</v>
      </c>
      <c r="D720" s="6">
        <v>0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5">
        <v>245</v>
      </c>
      <c r="Y720" s="109">
        <v>0</v>
      </c>
    </row>
    <row r="721" spans="1:25" ht="26" x14ac:dyDescent="0.35">
      <c r="A721" s="5">
        <v>501030015</v>
      </c>
      <c r="B721" s="30" t="s">
        <v>782</v>
      </c>
      <c r="C721" s="13">
        <v>0</v>
      </c>
      <c r="D721" s="6">
        <v>0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5">
        <v>245</v>
      </c>
      <c r="Y721" s="109">
        <v>0</v>
      </c>
    </row>
    <row r="722" spans="1:25" x14ac:dyDescent="0.35">
      <c r="A722" s="5">
        <v>501030016</v>
      </c>
      <c r="B722" s="30" t="s">
        <v>783</v>
      </c>
      <c r="C722" s="13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5">
        <v>245</v>
      </c>
      <c r="Y722" s="109">
        <v>0</v>
      </c>
    </row>
    <row r="723" spans="1:25" ht="26" x14ac:dyDescent="0.35">
      <c r="A723" s="5">
        <v>501030017</v>
      </c>
      <c r="B723" s="30" t="s">
        <v>2320</v>
      </c>
      <c r="C723" s="13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5">
        <v>245</v>
      </c>
      <c r="Y723" s="109">
        <v>0</v>
      </c>
    </row>
    <row r="724" spans="1:25" ht="26" x14ac:dyDescent="0.35">
      <c r="A724" s="5">
        <v>501030018</v>
      </c>
      <c r="B724" s="30" t="s">
        <v>784</v>
      </c>
      <c r="C724" s="13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5">
        <v>245</v>
      </c>
      <c r="Y724" s="109">
        <v>0</v>
      </c>
    </row>
    <row r="725" spans="1:25" x14ac:dyDescent="0.35">
      <c r="A725" s="5">
        <v>501030019</v>
      </c>
      <c r="B725" s="30" t="s">
        <v>785</v>
      </c>
      <c r="C725" s="13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5">
        <v>245</v>
      </c>
      <c r="Y725" s="109">
        <v>0</v>
      </c>
    </row>
    <row r="726" spans="1:25" ht="26" x14ac:dyDescent="0.35">
      <c r="A726" s="5">
        <v>501030020</v>
      </c>
      <c r="B726" s="30" t="s">
        <v>786</v>
      </c>
      <c r="C726" s="13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5">
        <v>245</v>
      </c>
      <c r="Y726" s="109">
        <v>0</v>
      </c>
    </row>
    <row r="727" spans="1:25" x14ac:dyDescent="0.35">
      <c r="A727" s="5">
        <v>501030021</v>
      </c>
      <c r="B727" s="30" t="s">
        <v>787</v>
      </c>
      <c r="C727" s="13">
        <v>0</v>
      </c>
      <c r="D727" s="6">
        <v>0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5">
        <v>245</v>
      </c>
      <c r="Y727" s="109">
        <v>0</v>
      </c>
    </row>
    <row r="728" spans="1:25" x14ac:dyDescent="0.35">
      <c r="A728" s="5">
        <v>501030022</v>
      </c>
      <c r="B728" s="30" t="s">
        <v>788</v>
      </c>
      <c r="C728" s="13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5">
        <v>245</v>
      </c>
      <c r="Y728" s="109">
        <v>0</v>
      </c>
    </row>
    <row r="729" spans="1:25" x14ac:dyDescent="0.35">
      <c r="A729" s="5">
        <v>501030023</v>
      </c>
      <c r="B729" s="30" t="s">
        <v>789</v>
      </c>
      <c r="C729" s="13">
        <v>0</v>
      </c>
      <c r="D729" s="6">
        <v>0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5">
        <v>245</v>
      </c>
      <c r="Y729" s="109">
        <v>0</v>
      </c>
    </row>
    <row r="730" spans="1:25" ht="26" x14ac:dyDescent="0.35">
      <c r="A730" s="5">
        <v>501030024</v>
      </c>
      <c r="B730" s="30" t="s">
        <v>790</v>
      </c>
      <c r="C730" s="13">
        <v>0</v>
      </c>
      <c r="D730" s="6">
        <v>0</v>
      </c>
      <c r="E730" s="6">
        <v>0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5">
        <v>245</v>
      </c>
      <c r="Y730" s="109">
        <v>0</v>
      </c>
    </row>
    <row r="731" spans="1:25" ht="26" x14ac:dyDescent="0.35">
      <c r="A731" s="5">
        <v>501030025</v>
      </c>
      <c r="B731" s="30" t="s">
        <v>2321</v>
      </c>
      <c r="C731" s="13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5">
        <v>245</v>
      </c>
      <c r="Y731" s="109">
        <v>0</v>
      </c>
    </row>
    <row r="732" spans="1:25" x14ac:dyDescent="0.35">
      <c r="A732" s="5">
        <v>501030026</v>
      </c>
      <c r="B732" s="30" t="s">
        <v>791</v>
      </c>
      <c r="C732" s="13">
        <v>0</v>
      </c>
      <c r="D732" s="6">
        <v>0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5">
        <v>245</v>
      </c>
      <c r="Y732" s="109">
        <v>0</v>
      </c>
    </row>
    <row r="733" spans="1:25" ht="26" x14ac:dyDescent="0.35">
      <c r="A733" s="5">
        <v>501030027</v>
      </c>
      <c r="B733" s="30" t="s">
        <v>792</v>
      </c>
      <c r="C733" s="13">
        <v>0</v>
      </c>
      <c r="D733" s="6">
        <v>0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5">
        <v>245</v>
      </c>
      <c r="Y733" s="109">
        <v>0</v>
      </c>
    </row>
    <row r="734" spans="1:25" ht="26" x14ac:dyDescent="0.35">
      <c r="A734" s="5">
        <v>501030028</v>
      </c>
      <c r="B734" s="30" t="s">
        <v>793</v>
      </c>
      <c r="C734" s="13">
        <v>0</v>
      </c>
      <c r="D734" s="6">
        <v>0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5">
        <v>245</v>
      </c>
      <c r="Y734" s="109">
        <v>0</v>
      </c>
    </row>
    <row r="735" spans="1:25" ht="26" x14ac:dyDescent="0.35">
      <c r="A735" s="5">
        <v>501030029</v>
      </c>
      <c r="B735" s="30" t="s">
        <v>794</v>
      </c>
      <c r="C735" s="13">
        <v>0</v>
      </c>
      <c r="D735" s="6">
        <v>0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5">
        <v>245</v>
      </c>
      <c r="Y735" s="109">
        <v>0</v>
      </c>
    </row>
    <row r="736" spans="1:25" x14ac:dyDescent="0.35">
      <c r="A736" s="5">
        <v>501030030</v>
      </c>
      <c r="B736" s="30" t="s">
        <v>795</v>
      </c>
      <c r="C736" s="13">
        <v>0</v>
      </c>
      <c r="D736" s="6">
        <v>0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5">
        <v>245</v>
      </c>
      <c r="Y736" s="109">
        <v>0</v>
      </c>
    </row>
    <row r="737" spans="1:25" ht="26" x14ac:dyDescent="0.35">
      <c r="A737" s="5">
        <v>501030031</v>
      </c>
      <c r="B737" s="30" t="s">
        <v>796</v>
      </c>
      <c r="C737" s="13">
        <v>0</v>
      </c>
      <c r="D737" s="6">
        <v>0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5">
        <v>245</v>
      </c>
      <c r="Y737" s="109">
        <v>0</v>
      </c>
    </row>
    <row r="738" spans="1:25" x14ac:dyDescent="0.35">
      <c r="A738" s="5">
        <v>501030032</v>
      </c>
      <c r="B738" s="30" t="s">
        <v>797</v>
      </c>
      <c r="C738" s="13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5">
        <v>245</v>
      </c>
      <c r="Y738" s="109">
        <v>0</v>
      </c>
    </row>
    <row r="739" spans="1:25" x14ac:dyDescent="0.35">
      <c r="A739" s="5">
        <v>501030033</v>
      </c>
      <c r="B739" s="30" t="s">
        <v>798</v>
      </c>
      <c r="C739" s="13">
        <v>0</v>
      </c>
      <c r="D739" s="6">
        <v>0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5">
        <v>245</v>
      </c>
      <c r="Y739" s="109">
        <v>0</v>
      </c>
    </row>
    <row r="740" spans="1:25" x14ac:dyDescent="0.35">
      <c r="A740" s="5">
        <v>501030034</v>
      </c>
      <c r="B740" s="30" t="s">
        <v>799</v>
      </c>
      <c r="C740" s="13">
        <v>0</v>
      </c>
      <c r="D740" s="6">
        <v>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5">
        <v>245</v>
      </c>
      <c r="Y740" s="109">
        <v>0</v>
      </c>
    </row>
    <row r="741" spans="1:25" x14ac:dyDescent="0.35">
      <c r="A741" s="5">
        <v>501030035</v>
      </c>
      <c r="B741" s="30" t="s">
        <v>800</v>
      </c>
      <c r="C741" s="13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5">
        <v>245</v>
      </c>
      <c r="Y741" s="109">
        <v>0</v>
      </c>
    </row>
    <row r="742" spans="1:25" ht="26" x14ac:dyDescent="0.35">
      <c r="A742" s="5">
        <v>501030036</v>
      </c>
      <c r="B742" s="30" t="s">
        <v>801</v>
      </c>
      <c r="C742" s="13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5">
        <v>245</v>
      </c>
      <c r="Y742" s="109">
        <v>0</v>
      </c>
    </row>
    <row r="743" spans="1:25" ht="26" x14ac:dyDescent="0.35">
      <c r="A743" s="5">
        <v>501030037</v>
      </c>
      <c r="B743" s="30" t="s">
        <v>802</v>
      </c>
      <c r="C743" s="13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5">
        <v>245</v>
      </c>
      <c r="Y743" s="109">
        <v>0</v>
      </c>
    </row>
    <row r="744" spans="1:25" ht="26" x14ac:dyDescent="0.35">
      <c r="A744" s="5">
        <v>501030038</v>
      </c>
      <c r="B744" s="30" t="s">
        <v>803</v>
      </c>
      <c r="C744" s="13">
        <v>0</v>
      </c>
      <c r="D744" s="6">
        <v>0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5">
        <v>245</v>
      </c>
      <c r="Y744" s="109">
        <v>0</v>
      </c>
    </row>
    <row r="745" spans="1:25" ht="26" x14ac:dyDescent="0.35">
      <c r="A745" s="5">
        <v>501030039</v>
      </c>
      <c r="B745" s="30" t="s">
        <v>804</v>
      </c>
      <c r="C745" s="13">
        <v>0</v>
      </c>
      <c r="D745" s="6">
        <v>0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5">
        <v>245</v>
      </c>
      <c r="Y745" s="109">
        <v>0</v>
      </c>
    </row>
    <row r="746" spans="1:25" ht="26" x14ac:dyDescent="0.35">
      <c r="A746" s="5">
        <v>501030040</v>
      </c>
      <c r="B746" s="30" t="s">
        <v>805</v>
      </c>
      <c r="C746" s="13">
        <v>0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5">
        <v>245</v>
      </c>
      <c r="Y746" s="109">
        <v>0</v>
      </c>
    </row>
    <row r="747" spans="1:25" ht="26" x14ac:dyDescent="0.35">
      <c r="A747" s="5">
        <v>501030041</v>
      </c>
      <c r="B747" s="30" t="s">
        <v>806</v>
      </c>
      <c r="C747" s="13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5">
        <v>245</v>
      </c>
      <c r="Y747" s="109">
        <v>0</v>
      </c>
    </row>
    <row r="748" spans="1:25" ht="39" x14ac:dyDescent="0.35">
      <c r="A748" s="5">
        <v>501030042</v>
      </c>
      <c r="B748" s="30" t="s">
        <v>807</v>
      </c>
      <c r="C748" s="13">
        <v>0</v>
      </c>
      <c r="D748" s="6">
        <v>0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5">
        <v>245</v>
      </c>
      <c r="Y748" s="109">
        <v>0</v>
      </c>
    </row>
    <row r="749" spans="1:25" ht="26" x14ac:dyDescent="0.35">
      <c r="A749" s="5">
        <v>501030043</v>
      </c>
      <c r="B749" s="30" t="s">
        <v>808</v>
      </c>
      <c r="C749" s="13">
        <v>0</v>
      </c>
      <c r="D749" s="6">
        <v>0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5">
        <v>245</v>
      </c>
      <c r="Y749" s="109">
        <v>0</v>
      </c>
    </row>
    <row r="750" spans="1:25" ht="39" x14ac:dyDescent="0.35">
      <c r="A750" s="5">
        <v>501030044</v>
      </c>
      <c r="B750" s="30" t="s">
        <v>809</v>
      </c>
      <c r="C750" s="13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5">
        <v>245</v>
      </c>
      <c r="Y750" s="109">
        <v>0</v>
      </c>
    </row>
    <row r="751" spans="1:25" ht="26" x14ac:dyDescent="0.35">
      <c r="A751" s="5">
        <v>501030045</v>
      </c>
      <c r="B751" s="30" t="s">
        <v>810</v>
      </c>
      <c r="C751" s="13">
        <v>0</v>
      </c>
      <c r="D751" s="6">
        <v>0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5">
        <v>245</v>
      </c>
      <c r="Y751" s="109">
        <v>0</v>
      </c>
    </row>
    <row r="752" spans="1:25" x14ac:dyDescent="0.35">
      <c r="A752" s="5">
        <v>501030046</v>
      </c>
      <c r="B752" s="30" t="s">
        <v>811</v>
      </c>
      <c r="C752" s="13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5">
        <v>245</v>
      </c>
      <c r="Y752" s="109">
        <v>0</v>
      </c>
    </row>
    <row r="753" spans="1:25" ht="26" x14ac:dyDescent="0.35">
      <c r="A753" s="5">
        <v>501030047</v>
      </c>
      <c r="B753" s="30" t="s">
        <v>812</v>
      </c>
      <c r="C753" s="13">
        <v>0</v>
      </c>
      <c r="D753" s="6">
        <v>0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5">
        <v>245</v>
      </c>
      <c r="Y753" s="109">
        <v>0</v>
      </c>
    </row>
    <row r="754" spans="1:25" x14ac:dyDescent="0.35">
      <c r="A754" s="5">
        <v>501030048</v>
      </c>
      <c r="B754" s="30" t="s">
        <v>813</v>
      </c>
      <c r="C754" s="13">
        <v>0</v>
      </c>
      <c r="D754" s="6">
        <v>0</v>
      </c>
      <c r="E754" s="6">
        <v>0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5">
        <v>245</v>
      </c>
      <c r="Y754" s="109">
        <v>0</v>
      </c>
    </row>
    <row r="755" spans="1:25" ht="26" x14ac:dyDescent="0.35">
      <c r="A755" s="5">
        <v>501030049</v>
      </c>
      <c r="B755" s="30" t="s">
        <v>814</v>
      </c>
      <c r="C755" s="13">
        <v>0</v>
      </c>
      <c r="D755" s="6">
        <v>0</v>
      </c>
      <c r="E755" s="6">
        <v>0</v>
      </c>
      <c r="F755" s="6">
        <v>0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5">
        <v>245</v>
      </c>
      <c r="Y755" s="109">
        <v>0</v>
      </c>
    </row>
    <row r="756" spans="1:25" x14ac:dyDescent="0.35">
      <c r="A756" s="5">
        <v>501030050</v>
      </c>
      <c r="B756" s="30" t="s">
        <v>156</v>
      </c>
      <c r="C756" s="13">
        <v>0</v>
      </c>
      <c r="D756" s="6">
        <v>0</v>
      </c>
      <c r="E756" s="6">
        <v>0</v>
      </c>
      <c r="F756" s="6">
        <v>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5">
        <v>245</v>
      </c>
      <c r="Y756" s="109">
        <v>0</v>
      </c>
    </row>
    <row r="757" spans="1:25" x14ac:dyDescent="0.35">
      <c r="A757" s="5">
        <v>501030051</v>
      </c>
      <c r="B757" s="30" t="s">
        <v>815</v>
      </c>
      <c r="C757" s="13">
        <v>0</v>
      </c>
      <c r="D757" s="6">
        <v>0</v>
      </c>
      <c r="E757" s="6">
        <v>0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5">
        <v>186</v>
      </c>
      <c r="Y757" s="109">
        <v>0</v>
      </c>
    </row>
    <row r="758" spans="1:25" ht="26" x14ac:dyDescent="0.35">
      <c r="A758" s="5">
        <v>501030052</v>
      </c>
      <c r="B758" s="30" t="s">
        <v>816</v>
      </c>
      <c r="C758" s="13">
        <v>0</v>
      </c>
      <c r="D758" s="6">
        <v>0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5">
        <v>186</v>
      </c>
      <c r="Y758" s="109">
        <v>0</v>
      </c>
    </row>
    <row r="759" spans="1:25" ht="12.75" customHeight="1" x14ac:dyDescent="0.35">
      <c r="A759" s="5">
        <v>501030053</v>
      </c>
      <c r="B759" s="30" t="s">
        <v>817</v>
      </c>
      <c r="C759" s="13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5">
        <v>245</v>
      </c>
      <c r="Y759" s="109">
        <v>0</v>
      </c>
    </row>
    <row r="760" spans="1:25" ht="26" x14ac:dyDescent="0.35">
      <c r="A760" s="5">
        <v>501030054</v>
      </c>
      <c r="B760" s="30" t="s">
        <v>818</v>
      </c>
      <c r="C760" s="13">
        <v>0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5">
        <v>245</v>
      </c>
      <c r="Y760" s="109">
        <v>0</v>
      </c>
    </row>
    <row r="761" spans="1:25" x14ac:dyDescent="0.35">
      <c r="A761" s="5">
        <v>501030055</v>
      </c>
      <c r="B761" s="30" t="s">
        <v>819</v>
      </c>
      <c r="C761" s="13">
        <v>0</v>
      </c>
      <c r="D761" s="6">
        <v>0</v>
      </c>
      <c r="E761" s="6">
        <v>0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5">
        <v>245</v>
      </c>
      <c r="Y761" s="109">
        <v>0</v>
      </c>
    </row>
    <row r="762" spans="1:25" ht="26" x14ac:dyDescent="0.35">
      <c r="A762" s="5">
        <v>501030056</v>
      </c>
      <c r="B762" s="30" t="s">
        <v>820</v>
      </c>
      <c r="C762" s="13">
        <v>0</v>
      </c>
      <c r="D762" s="6">
        <v>0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5">
        <v>186</v>
      </c>
      <c r="Y762" s="109">
        <v>0</v>
      </c>
    </row>
    <row r="763" spans="1:25" ht="26" x14ac:dyDescent="0.35">
      <c r="A763" s="5">
        <v>501030057</v>
      </c>
      <c r="B763" s="30" t="s">
        <v>821</v>
      </c>
      <c r="C763" s="13">
        <v>0</v>
      </c>
      <c r="D763" s="6">
        <v>0</v>
      </c>
      <c r="E763" s="6">
        <v>0</v>
      </c>
      <c r="F763" s="6">
        <v>0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5">
        <v>245</v>
      </c>
      <c r="Y763" s="109">
        <v>0</v>
      </c>
    </row>
    <row r="764" spans="1:25" x14ac:dyDescent="0.35">
      <c r="A764" s="5">
        <v>501030058</v>
      </c>
      <c r="B764" s="30" t="s">
        <v>220</v>
      </c>
      <c r="C764" s="13">
        <v>0</v>
      </c>
      <c r="D764" s="6">
        <v>0</v>
      </c>
      <c r="E764" s="6">
        <v>0</v>
      </c>
      <c r="F764" s="6">
        <v>0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5">
        <v>186</v>
      </c>
      <c r="Y764" s="109">
        <v>0</v>
      </c>
    </row>
    <row r="765" spans="1:25" ht="39" x14ac:dyDescent="0.35">
      <c r="A765" s="5">
        <v>501030059</v>
      </c>
      <c r="B765" s="30" t="s">
        <v>2322</v>
      </c>
      <c r="C765" s="13">
        <v>0</v>
      </c>
      <c r="D765" s="6">
        <v>0</v>
      </c>
      <c r="E765" s="6">
        <v>0</v>
      </c>
      <c r="F765" s="6">
        <v>0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5">
        <v>186</v>
      </c>
      <c r="Y765" s="109">
        <v>0</v>
      </c>
    </row>
    <row r="766" spans="1:25" ht="39" x14ac:dyDescent="0.35">
      <c r="A766" s="5">
        <v>501030060</v>
      </c>
      <c r="B766" s="30" t="s">
        <v>822</v>
      </c>
      <c r="C766" s="13">
        <v>0</v>
      </c>
      <c r="D766" s="6">
        <v>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5">
        <v>245</v>
      </c>
      <c r="Y766" s="109">
        <v>0</v>
      </c>
    </row>
    <row r="767" spans="1:25" x14ac:dyDescent="0.35">
      <c r="A767" s="5">
        <v>501030061</v>
      </c>
      <c r="B767" s="30" t="s">
        <v>823</v>
      </c>
      <c r="C767" s="13">
        <v>0</v>
      </c>
      <c r="D767" s="6">
        <v>0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5">
        <v>186</v>
      </c>
      <c r="Y767" s="109">
        <v>0</v>
      </c>
    </row>
    <row r="768" spans="1:25" ht="39" x14ac:dyDescent="0.35">
      <c r="A768" s="5">
        <v>501030062</v>
      </c>
      <c r="B768" s="30" t="s">
        <v>824</v>
      </c>
      <c r="C768" s="13">
        <v>0</v>
      </c>
      <c r="D768" s="6">
        <v>0</v>
      </c>
      <c r="E768" s="6">
        <v>0</v>
      </c>
      <c r="F768" s="6">
        <v>0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5">
        <v>245</v>
      </c>
      <c r="Y768" s="109">
        <v>0</v>
      </c>
    </row>
    <row r="769" spans="1:25" x14ac:dyDescent="0.35">
      <c r="A769" s="5">
        <v>501030063</v>
      </c>
      <c r="B769" s="30" t="s">
        <v>825</v>
      </c>
      <c r="C769" s="13">
        <v>0</v>
      </c>
      <c r="D769" s="6">
        <v>0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5">
        <v>245</v>
      </c>
      <c r="Y769" s="109">
        <v>0</v>
      </c>
    </row>
    <row r="770" spans="1:25" x14ac:dyDescent="0.35">
      <c r="A770" s="5">
        <v>501030064</v>
      </c>
      <c r="B770" s="30" t="s">
        <v>826</v>
      </c>
      <c r="C770" s="13">
        <v>0</v>
      </c>
      <c r="D770" s="6">
        <v>0</v>
      </c>
      <c r="E770" s="6">
        <v>0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5">
        <v>245</v>
      </c>
      <c r="Y770" s="109">
        <v>0</v>
      </c>
    </row>
    <row r="771" spans="1:25" x14ac:dyDescent="0.35">
      <c r="A771" s="5">
        <v>501030065</v>
      </c>
      <c r="B771" s="30" t="s">
        <v>827</v>
      </c>
      <c r="C771" s="13">
        <v>0</v>
      </c>
      <c r="D771" s="6">
        <v>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5">
        <v>245</v>
      </c>
      <c r="Y771" s="109">
        <v>0</v>
      </c>
    </row>
    <row r="772" spans="1:25" x14ac:dyDescent="0.35">
      <c r="A772" s="5">
        <v>501030066</v>
      </c>
      <c r="B772" s="30" t="s">
        <v>828</v>
      </c>
      <c r="C772" s="13">
        <v>0</v>
      </c>
      <c r="D772" s="6">
        <v>0</v>
      </c>
      <c r="E772" s="6">
        <v>0</v>
      </c>
      <c r="F772" s="6">
        <v>0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5">
        <v>186</v>
      </c>
      <c r="Y772" s="109">
        <v>0</v>
      </c>
    </row>
    <row r="773" spans="1:25" x14ac:dyDescent="0.35">
      <c r="A773" s="5">
        <v>501030067</v>
      </c>
      <c r="B773" s="30" t="s">
        <v>829</v>
      </c>
      <c r="C773" s="13">
        <v>0</v>
      </c>
      <c r="D773" s="6">
        <v>0</v>
      </c>
      <c r="E773" s="6">
        <v>0</v>
      </c>
      <c r="F773" s="6">
        <v>0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5">
        <v>245</v>
      </c>
      <c r="Y773" s="109">
        <v>0</v>
      </c>
    </row>
    <row r="774" spans="1:25" x14ac:dyDescent="0.35">
      <c r="A774" s="5">
        <v>501030068</v>
      </c>
      <c r="B774" s="30" t="s">
        <v>830</v>
      </c>
      <c r="C774" s="13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5">
        <v>245</v>
      </c>
      <c r="Y774" s="109">
        <v>0</v>
      </c>
    </row>
    <row r="775" spans="1:25" x14ac:dyDescent="0.35">
      <c r="A775" s="5">
        <v>501030069</v>
      </c>
      <c r="B775" s="30" t="s">
        <v>831</v>
      </c>
      <c r="C775" s="13">
        <v>0</v>
      </c>
      <c r="D775" s="6">
        <v>0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5">
        <v>245</v>
      </c>
      <c r="Y775" s="109">
        <v>0</v>
      </c>
    </row>
    <row r="776" spans="1:25" ht="26" x14ac:dyDescent="0.35">
      <c r="A776" s="5">
        <v>501030070</v>
      </c>
      <c r="B776" s="30" t="s">
        <v>1914</v>
      </c>
      <c r="C776" s="13">
        <v>0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5">
        <v>245</v>
      </c>
      <c r="Y776" s="109">
        <v>0</v>
      </c>
    </row>
    <row r="777" spans="1:25" ht="26" x14ac:dyDescent="0.35">
      <c r="A777" s="5">
        <v>501030071</v>
      </c>
      <c r="B777" s="30" t="s">
        <v>1926</v>
      </c>
      <c r="C777" s="13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5">
        <v>245</v>
      </c>
      <c r="Y777" s="109">
        <v>0</v>
      </c>
    </row>
    <row r="778" spans="1:25" x14ac:dyDescent="0.35">
      <c r="A778" s="5">
        <v>501030072</v>
      </c>
      <c r="B778" s="30" t="s">
        <v>1927</v>
      </c>
      <c r="C778" s="13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5">
        <v>245</v>
      </c>
      <c r="Y778" s="109">
        <v>0</v>
      </c>
    </row>
    <row r="779" spans="1:25" ht="26" x14ac:dyDescent="0.35">
      <c r="A779" s="5">
        <v>501040000</v>
      </c>
      <c r="B779" s="30" t="s">
        <v>832</v>
      </c>
      <c r="C779" s="13">
        <v>0</v>
      </c>
      <c r="D779" s="6">
        <v>0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5">
        <v>284</v>
      </c>
      <c r="Y779" s="109">
        <v>0</v>
      </c>
    </row>
    <row r="780" spans="1:25" ht="26" x14ac:dyDescent="0.35">
      <c r="A780" s="5">
        <v>501040001</v>
      </c>
      <c r="B780" s="30" t="s">
        <v>833</v>
      </c>
      <c r="C780" s="13">
        <v>0</v>
      </c>
      <c r="D780" s="6">
        <v>0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5">
        <v>245</v>
      </c>
      <c r="Y780" s="109">
        <v>0</v>
      </c>
    </row>
    <row r="781" spans="1:25" ht="26" x14ac:dyDescent="0.35">
      <c r="A781" s="5">
        <v>501040002</v>
      </c>
      <c r="B781" s="30" t="s">
        <v>834</v>
      </c>
      <c r="C781" s="13">
        <v>0</v>
      </c>
      <c r="D781" s="6">
        <v>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5">
        <v>245</v>
      </c>
      <c r="Y781" s="109">
        <v>0</v>
      </c>
    </row>
    <row r="782" spans="1:25" x14ac:dyDescent="0.35">
      <c r="A782" s="5">
        <v>501040003</v>
      </c>
      <c r="B782" s="30" t="s">
        <v>835</v>
      </c>
      <c r="C782" s="13">
        <v>0</v>
      </c>
      <c r="D782" s="6">
        <v>0</v>
      </c>
      <c r="E782" s="6">
        <v>0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5">
        <v>245</v>
      </c>
      <c r="Y782" s="109">
        <v>0</v>
      </c>
    </row>
    <row r="783" spans="1:25" ht="26" x14ac:dyDescent="0.35">
      <c r="A783" s="5">
        <v>501040004</v>
      </c>
      <c r="B783" s="30" t="s">
        <v>836</v>
      </c>
      <c r="C783" s="13">
        <v>0</v>
      </c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5">
        <v>245</v>
      </c>
      <c r="Y783" s="109">
        <v>0</v>
      </c>
    </row>
    <row r="784" spans="1:25" x14ac:dyDescent="0.35">
      <c r="A784" s="5">
        <v>501040005</v>
      </c>
      <c r="B784" s="30" t="s">
        <v>2323</v>
      </c>
      <c r="C784" s="13">
        <v>0</v>
      </c>
      <c r="D784" s="6">
        <v>0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5">
        <v>245</v>
      </c>
      <c r="Y784" s="109">
        <v>0</v>
      </c>
    </row>
    <row r="785" spans="1:25" x14ac:dyDescent="0.35">
      <c r="A785" s="5">
        <v>501040006</v>
      </c>
      <c r="B785" s="30" t="s">
        <v>837</v>
      </c>
      <c r="C785" s="13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5">
        <v>245</v>
      </c>
      <c r="Y785" s="109">
        <v>0</v>
      </c>
    </row>
    <row r="786" spans="1:25" x14ac:dyDescent="0.35">
      <c r="A786" s="5">
        <v>501040007</v>
      </c>
      <c r="B786" s="30" t="s">
        <v>838</v>
      </c>
      <c r="C786" s="13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5">
        <v>245</v>
      </c>
      <c r="Y786" s="109">
        <v>0</v>
      </c>
    </row>
    <row r="787" spans="1:25" x14ac:dyDescent="0.35">
      <c r="A787" s="5">
        <v>501040008</v>
      </c>
      <c r="B787" s="30" t="s">
        <v>839</v>
      </c>
      <c r="C787" s="13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5">
        <v>245</v>
      </c>
      <c r="Y787" s="109">
        <v>0</v>
      </c>
    </row>
    <row r="788" spans="1:25" x14ac:dyDescent="0.35">
      <c r="A788" s="5">
        <v>501040009</v>
      </c>
      <c r="B788" s="30" t="s">
        <v>2324</v>
      </c>
      <c r="C788" s="13">
        <v>0</v>
      </c>
      <c r="D788" s="6">
        <v>0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5">
        <v>245</v>
      </c>
      <c r="Y788" s="109">
        <v>0</v>
      </c>
    </row>
    <row r="789" spans="1:25" x14ac:dyDescent="0.35">
      <c r="A789" s="5">
        <v>501040010</v>
      </c>
      <c r="B789" s="30" t="s">
        <v>840</v>
      </c>
      <c r="C789" s="13">
        <v>0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5">
        <v>245</v>
      </c>
      <c r="Y789" s="109">
        <v>0</v>
      </c>
    </row>
    <row r="790" spans="1:25" x14ac:dyDescent="0.35">
      <c r="A790" s="5">
        <v>501040011</v>
      </c>
      <c r="B790" s="30" t="s">
        <v>841</v>
      </c>
      <c r="C790" s="13">
        <v>0</v>
      </c>
      <c r="D790" s="6">
        <v>0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5">
        <v>245</v>
      </c>
      <c r="Y790" s="109">
        <v>0</v>
      </c>
    </row>
    <row r="791" spans="1:25" ht="26" x14ac:dyDescent="0.35">
      <c r="A791" s="5">
        <v>501040012</v>
      </c>
      <c r="B791" s="30" t="s">
        <v>842</v>
      </c>
      <c r="C791" s="13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5">
        <v>245</v>
      </c>
      <c r="Y791" s="109">
        <v>0</v>
      </c>
    </row>
    <row r="792" spans="1:25" x14ac:dyDescent="0.35">
      <c r="A792" s="5">
        <v>501040013</v>
      </c>
      <c r="B792" s="30" t="s">
        <v>843</v>
      </c>
      <c r="C792" s="13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5">
        <v>245</v>
      </c>
      <c r="Y792" s="109">
        <v>0</v>
      </c>
    </row>
    <row r="793" spans="1:25" x14ac:dyDescent="0.35">
      <c r="A793" s="5">
        <v>501040014</v>
      </c>
      <c r="B793" s="30" t="s">
        <v>844</v>
      </c>
      <c r="C793" s="13">
        <v>0</v>
      </c>
      <c r="D793" s="6">
        <v>0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5">
        <v>245</v>
      </c>
      <c r="Y793" s="109">
        <v>0</v>
      </c>
    </row>
    <row r="794" spans="1:25" x14ac:dyDescent="0.35">
      <c r="A794" s="5">
        <v>501040015</v>
      </c>
      <c r="B794" s="30" t="s">
        <v>845</v>
      </c>
      <c r="C794" s="13">
        <v>0</v>
      </c>
      <c r="D794" s="6">
        <v>0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5">
        <v>245</v>
      </c>
      <c r="Y794" s="109">
        <v>0</v>
      </c>
    </row>
    <row r="795" spans="1:25" x14ac:dyDescent="0.35">
      <c r="A795" s="5">
        <v>501040016</v>
      </c>
      <c r="B795" s="30" t="s">
        <v>846</v>
      </c>
      <c r="C795" s="13">
        <v>0</v>
      </c>
      <c r="D795" s="6">
        <v>0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5">
        <v>245</v>
      </c>
      <c r="Y795" s="109">
        <v>0</v>
      </c>
    </row>
    <row r="796" spans="1:25" ht="26" x14ac:dyDescent="0.35">
      <c r="A796" s="5">
        <v>501050000</v>
      </c>
      <c r="B796" s="30" t="s">
        <v>847</v>
      </c>
      <c r="C796" s="13">
        <v>0</v>
      </c>
      <c r="D796" s="6">
        <v>0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5">
        <v>246</v>
      </c>
      <c r="Y796" s="109">
        <v>0</v>
      </c>
    </row>
    <row r="797" spans="1:25" ht="39" x14ac:dyDescent="0.35">
      <c r="A797" s="5">
        <v>501050001</v>
      </c>
      <c r="B797" s="30" t="s">
        <v>848</v>
      </c>
      <c r="C797" s="13">
        <v>0</v>
      </c>
      <c r="D797" s="6">
        <v>0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5">
        <v>245</v>
      </c>
      <c r="Y797" s="109">
        <v>0</v>
      </c>
    </row>
    <row r="798" spans="1:25" x14ac:dyDescent="0.35">
      <c r="A798" s="5">
        <v>501050002</v>
      </c>
      <c r="B798" s="30" t="s">
        <v>849</v>
      </c>
      <c r="C798" s="13">
        <v>0</v>
      </c>
      <c r="D798" s="6">
        <v>0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5">
        <v>245</v>
      </c>
      <c r="Y798" s="109">
        <v>0</v>
      </c>
    </row>
    <row r="799" spans="1:25" x14ac:dyDescent="0.35">
      <c r="A799" s="5">
        <v>501050003</v>
      </c>
      <c r="B799" s="30" t="s">
        <v>2325</v>
      </c>
      <c r="C799" s="13">
        <v>0</v>
      </c>
      <c r="D799" s="6">
        <v>0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5">
        <v>245</v>
      </c>
      <c r="Y799" s="109">
        <v>0</v>
      </c>
    </row>
    <row r="800" spans="1:25" ht="26" x14ac:dyDescent="0.35">
      <c r="A800" s="5">
        <v>501050004</v>
      </c>
      <c r="B800" s="30" t="s">
        <v>850</v>
      </c>
      <c r="C800" s="13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5">
        <v>245</v>
      </c>
      <c r="Y800" s="109">
        <v>0</v>
      </c>
    </row>
    <row r="801" spans="1:25" ht="26" x14ac:dyDescent="0.35">
      <c r="A801" s="5">
        <v>501050005</v>
      </c>
      <c r="B801" s="30" t="s">
        <v>851</v>
      </c>
      <c r="C801" s="13">
        <v>0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5">
        <v>245</v>
      </c>
      <c r="Y801" s="109">
        <v>0</v>
      </c>
    </row>
    <row r="802" spans="1:25" x14ac:dyDescent="0.35">
      <c r="A802" s="5">
        <v>501050006</v>
      </c>
      <c r="B802" s="30" t="s">
        <v>2326</v>
      </c>
      <c r="C802" s="13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5">
        <v>246</v>
      </c>
      <c r="Y802" s="109">
        <v>0</v>
      </c>
    </row>
    <row r="803" spans="1:25" x14ac:dyDescent="0.35">
      <c r="A803" s="5">
        <v>501050007</v>
      </c>
      <c r="B803" s="30" t="s">
        <v>2327</v>
      </c>
      <c r="C803" s="13">
        <v>0</v>
      </c>
      <c r="D803" s="6">
        <v>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5">
        <v>245</v>
      </c>
      <c r="Y803" s="109">
        <v>0</v>
      </c>
    </row>
    <row r="804" spans="1:25" x14ac:dyDescent="0.35">
      <c r="A804" s="5">
        <v>501050008</v>
      </c>
      <c r="B804" s="30" t="s">
        <v>852</v>
      </c>
      <c r="C804" s="13">
        <v>0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5">
        <v>245</v>
      </c>
      <c r="Y804" s="109">
        <v>0</v>
      </c>
    </row>
    <row r="805" spans="1:25" x14ac:dyDescent="0.35">
      <c r="A805" s="5">
        <v>501050009</v>
      </c>
      <c r="B805" s="30" t="s">
        <v>853</v>
      </c>
      <c r="C805" s="13">
        <v>0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5">
        <v>245</v>
      </c>
      <c r="Y805" s="109">
        <v>0</v>
      </c>
    </row>
    <row r="806" spans="1:25" ht="26" x14ac:dyDescent="0.35">
      <c r="A806" s="5">
        <v>501050010</v>
      </c>
      <c r="B806" s="30" t="s">
        <v>854</v>
      </c>
      <c r="C806" s="13">
        <v>0</v>
      </c>
      <c r="D806" s="6">
        <v>0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5">
        <v>245</v>
      </c>
      <c r="Y806" s="109">
        <v>0</v>
      </c>
    </row>
    <row r="807" spans="1:25" x14ac:dyDescent="0.35">
      <c r="A807" s="5">
        <v>501060000</v>
      </c>
      <c r="B807" s="30" t="s">
        <v>855</v>
      </c>
      <c r="C807" s="13">
        <v>0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5">
        <v>246</v>
      </c>
      <c r="Y807" s="109">
        <v>0</v>
      </c>
    </row>
    <row r="808" spans="1:25" x14ac:dyDescent="0.35">
      <c r="A808" s="5">
        <v>501060001</v>
      </c>
      <c r="B808" s="30" t="s">
        <v>856</v>
      </c>
      <c r="C808" s="13">
        <v>0</v>
      </c>
      <c r="D808" s="6">
        <v>0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5">
        <v>245</v>
      </c>
      <c r="Y808" s="109">
        <v>0</v>
      </c>
    </row>
    <row r="809" spans="1:25" x14ac:dyDescent="0.35">
      <c r="A809" s="5">
        <v>501060002</v>
      </c>
      <c r="B809" s="30" t="s">
        <v>857</v>
      </c>
      <c r="C809" s="13">
        <v>0</v>
      </c>
      <c r="D809" s="6">
        <v>0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5">
        <v>245</v>
      </c>
      <c r="Y809" s="109">
        <v>0</v>
      </c>
    </row>
    <row r="810" spans="1:25" x14ac:dyDescent="0.35">
      <c r="A810" s="5">
        <v>501060003</v>
      </c>
      <c r="B810" s="30" t="s">
        <v>858</v>
      </c>
      <c r="C810" s="13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5">
        <v>245</v>
      </c>
      <c r="Y810" s="109">
        <v>0</v>
      </c>
    </row>
    <row r="811" spans="1:25" x14ac:dyDescent="0.35">
      <c r="A811" s="5">
        <v>501060004</v>
      </c>
      <c r="B811" s="30" t="s">
        <v>859</v>
      </c>
      <c r="C811" s="13">
        <v>0</v>
      </c>
      <c r="D811" s="6">
        <v>0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5">
        <v>245</v>
      </c>
      <c r="Y811" s="109">
        <v>0</v>
      </c>
    </row>
    <row r="812" spans="1:25" x14ac:dyDescent="0.35">
      <c r="A812" s="5">
        <v>501060005</v>
      </c>
      <c r="B812" s="30" t="s">
        <v>257</v>
      </c>
      <c r="C812" s="13">
        <v>0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5">
        <v>245</v>
      </c>
      <c r="Y812" s="109">
        <v>0</v>
      </c>
    </row>
    <row r="813" spans="1:25" ht="26" x14ac:dyDescent="0.35">
      <c r="A813" s="5">
        <v>501060006</v>
      </c>
      <c r="B813" s="30" t="s">
        <v>2328</v>
      </c>
      <c r="C813" s="13">
        <v>0</v>
      </c>
      <c r="D813" s="6">
        <v>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5">
        <v>245</v>
      </c>
      <c r="Y813" s="109">
        <v>0</v>
      </c>
    </row>
    <row r="814" spans="1:25" x14ac:dyDescent="0.35">
      <c r="A814" s="5">
        <v>501060007</v>
      </c>
      <c r="B814" s="30" t="s">
        <v>2329</v>
      </c>
      <c r="C814" s="13">
        <v>0</v>
      </c>
      <c r="D814" s="6">
        <v>0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5">
        <v>246</v>
      </c>
      <c r="Y814" s="109">
        <v>0</v>
      </c>
    </row>
    <row r="815" spans="1:25" ht="12.75" customHeight="1" x14ac:dyDescent="0.35">
      <c r="A815" s="5">
        <v>501060008</v>
      </c>
      <c r="B815" s="30" t="s">
        <v>2330</v>
      </c>
      <c r="C815" s="13">
        <v>0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5">
        <v>245</v>
      </c>
      <c r="Y815" s="109">
        <v>0</v>
      </c>
    </row>
    <row r="816" spans="1:25" ht="26" x14ac:dyDescent="0.35">
      <c r="A816" s="5">
        <v>501060009</v>
      </c>
      <c r="B816" s="30" t="s">
        <v>2331</v>
      </c>
      <c r="C816" s="13">
        <v>0</v>
      </c>
      <c r="D816" s="6">
        <v>0</v>
      </c>
      <c r="E816" s="6">
        <v>0</v>
      </c>
      <c r="F816" s="6">
        <v>0</v>
      </c>
      <c r="G816" s="6">
        <v>0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5">
        <v>245</v>
      </c>
      <c r="Y816" s="109">
        <v>0</v>
      </c>
    </row>
    <row r="817" spans="1:25" ht="26" x14ac:dyDescent="0.35">
      <c r="A817" s="5">
        <v>501060010</v>
      </c>
      <c r="B817" s="30" t="s">
        <v>2332</v>
      </c>
      <c r="C817" s="13">
        <v>0</v>
      </c>
      <c r="D817" s="6">
        <v>0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5">
        <v>245</v>
      </c>
      <c r="Y817" s="109">
        <v>0</v>
      </c>
    </row>
    <row r="818" spans="1:25" x14ac:dyDescent="0.35">
      <c r="A818" s="5">
        <v>501060011</v>
      </c>
      <c r="B818" s="30" t="s">
        <v>2333</v>
      </c>
      <c r="C818" s="13">
        <v>0</v>
      </c>
      <c r="D818" s="6">
        <v>0</v>
      </c>
      <c r="E818" s="6">
        <v>0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5">
        <v>245</v>
      </c>
      <c r="Y818" s="109">
        <v>0</v>
      </c>
    </row>
    <row r="819" spans="1:25" x14ac:dyDescent="0.35">
      <c r="A819" s="5">
        <v>501060012</v>
      </c>
      <c r="B819" s="30" t="s">
        <v>2334</v>
      </c>
      <c r="C819" s="13">
        <v>0</v>
      </c>
      <c r="D819" s="6">
        <v>0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5">
        <v>245</v>
      </c>
      <c r="Y819" s="109">
        <v>0</v>
      </c>
    </row>
    <row r="820" spans="1:25" x14ac:dyDescent="0.35">
      <c r="A820" s="5">
        <v>501060013</v>
      </c>
      <c r="B820" s="30" t="s">
        <v>2335</v>
      </c>
      <c r="C820" s="13">
        <v>0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5">
        <v>245</v>
      </c>
      <c r="Y820" s="109">
        <v>0</v>
      </c>
    </row>
    <row r="821" spans="1:25" x14ac:dyDescent="0.35">
      <c r="A821" s="5">
        <v>501060014</v>
      </c>
      <c r="B821" s="30" t="s">
        <v>860</v>
      </c>
      <c r="C821" s="13">
        <v>0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5">
        <v>245</v>
      </c>
      <c r="Y821" s="109">
        <v>0</v>
      </c>
    </row>
    <row r="822" spans="1:25" ht="26" x14ac:dyDescent="0.35">
      <c r="A822" s="5">
        <v>501060015</v>
      </c>
      <c r="B822" s="30" t="s">
        <v>861</v>
      </c>
      <c r="C822" s="13">
        <v>0</v>
      </c>
      <c r="D822" s="6">
        <v>0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5">
        <v>245</v>
      </c>
      <c r="Y822" s="109">
        <v>0</v>
      </c>
    </row>
    <row r="823" spans="1:25" ht="26" x14ac:dyDescent="0.35">
      <c r="A823" s="5">
        <v>501060016</v>
      </c>
      <c r="B823" s="30" t="s">
        <v>2336</v>
      </c>
      <c r="C823" s="13">
        <v>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5">
        <v>246</v>
      </c>
      <c r="Y823" s="109">
        <v>0</v>
      </c>
    </row>
    <row r="824" spans="1:25" ht="26" x14ac:dyDescent="0.35">
      <c r="A824" s="5">
        <v>501060017</v>
      </c>
      <c r="B824" s="30" t="s">
        <v>862</v>
      </c>
      <c r="C824" s="13">
        <v>0</v>
      </c>
      <c r="D824" s="6">
        <v>0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5">
        <v>245</v>
      </c>
      <c r="Y824" s="109">
        <v>0</v>
      </c>
    </row>
    <row r="825" spans="1:25" x14ac:dyDescent="0.35">
      <c r="A825" s="5">
        <v>501060018</v>
      </c>
      <c r="B825" s="30" t="s">
        <v>863</v>
      </c>
      <c r="C825" s="13">
        <v>0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5">
        <v>245</v>
      </c>
      <c r="Y825" s="109">
        <v>0</v>
      </c>
    </row>
    <row r="826" spans="1:25" ht="26" x14ac:dyDescent="0.35">
      <c r="A826" s="5">
        <v>501060019</v>
      </c>
      <c r="B826" s="30" t="s">
        <v>864</v>
      </c>
      <c r="C826" s="13">
        <v>0</v>
      </c>
      <c r="D826" s="6">
        <v>0</v>
      </c>
      <c r="E826" s="6">
        <v>0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5">
        <v>246</v>
      </c>
      <c r="Y826" s="109">
        <v>0</v>
      </c>
    </row>
    <row r="827" spans="1:25" x14ac:dyDescent="0.35">
      <c r="A827" s="5">
        <v>501060020</v>
      </c>
      <c r="B827" s="30" t="s">
        <v>865</v>
      </c>
      <c r="C827" s="13">
        <v>0</v>
      </c>
      <c r="D827" s="6">
        <v>0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5">
        <v>246</v>
      </c>
      <c r="Y827" s="109">
        <v>0</v>
      </c>
    </row>
    <row r="828" spans="1:25" x14ac:dyDescent="0.35">
      <c r="A828" s="5">
        <v>501060021</v>
      </c>
      <c r="B828" s="30" t="s">
        <v>866</v>
      </c>
      <c r="C828" s="13">
        <v>0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5">
        <v>246</v>
      </c>
      <c r="Y828" s="109">
        <v>0</v>
      </c>
    </row>
    <row r="829" spans="1:25" ht="26" x14ac:dyDescent="0.35">
      <c r="A829" s="5">
        <v>501060022</v>
      </c>
      <c r="B829" s="30" t="s">
        <v>867</v>
      </c>
      <c r="C829" s="13">
        <v>0</v>
      </c>
      <c r="D829" s="6">
        <v>0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5">
        <v>246</v>
      </c>
      <c r="Y829" s="109">
        <v>0</v>
      </c>
    </row>
    <row r="830" spans="1:25" x14ac:dyDescent="0.35">
      <c r="A830" s="5">
        <v>501060023</v>
      </c>
      <c r="B830" s="30" t="s">
        <v>868</v>
      </c>
      <c r="C830" s="13">
        <v>0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5">
        <v>246</v>
      </c>
      <c r="Y830" s="109">
        <v>0</v>
      </c>
    </row>
    <row r="831" spans="1:25" ht="26" x14ac:dyDescent="0.35">
      <c r="A831" s="5">
        <v>501060024</v>
      </c>
      <c r="B831" s="30" t="s">
        <v>869</v>
      </c>
      <c r="C831" s="13">
        <v>0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5">
        <v>246</v>
      </c>
      <c r="Y831" s="109">
        <v>0</v>
      </c>
    </row>
    <row r="832" spans="1:25" ht="39" x14ac:dyDescent="0.35">
      <c r="A832" s="5">
        <v>501060025</v>
      </c>
      <c r="B832" s="30" t="s">
        <v>870</v>
      </c>
      <c r="C832" s="13">
        <v>0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5">
        <v>245</v>
      </c>
      <c r="Y832" s="109">
        <v>0</v>
      </c>
    </row>
    <row r="833" spans="1:25" x14ac:dyDescent="0.35">
      <c r="A833" s="5">
        <v>501060026</v>
      </c>
      <c r="B833" s="30" t="s">
        <v>871</v>
      </c>
      <c r="C833" s="13">
        <v>0</v>
      </c>
      <c r="D833" s="6">
        <v>0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5">
        <v>245</v>
      </c>
      <c r="Y833" s="109">
        <v>0</v>
      </c>
    </row>
    <row r="834" spans="1:25" ht="39" x14ac:dyDescent="0.35">
      <c r="A834" s="5">
        <v>501060027</v>
      </c>
      <c r="B834" s="30" t="s">
        <v>2337</v>
      </c>
      <c r="C834" s="13">
        <v>0</v>
      </c>
      <c r="D834" s="6">
        <v>0</v>
      </c>
      <c r="E834" s="6">
        <v>0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5">
        <v>246</v>
      </c>
      <c r="Y834" s="109">
        <v>0</v>
      </c>
    </row>
    <row r="835" spans="1:25" ht="26" x14ac:dyDescent="0.35">
      <c r="A835" s="5">
        <v>501060028</v>
      </c>
      <c r="B835" s="30" t="s">
        <v>872</v>
      </c>
      <c r="C835" s="13">
        <v>0</v>
      </c>
      <c r="D835" s="6">
        <v>0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5">
        <v>245</v>
      </c>
      <c r="Y835" s="109">
        <v>0</v>
      </c>
    </row>
    <row r="836" spans="1:25" ht="39" x14ac:dyDescent="0.35">
      <c r="A836" s="5">
        <v>501060029</v>
      </c>
      <c r="B836" s="30" t="s">
        <v>873</v>
      </c>
      <c r="C836" s="13">
        <v>0</v>
      </c>
      <c r="D836" s="6">
        <v>0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5">
        <v>245</v>
      </c>
      <c r="Y836" s="109">
        <v>0</v>
      </c>
    </row>
    <row r="837" spans="1:25" ht="26" x14ac:dyDescent="0.35">
      <c r="A837" s="5">
        <v>501060030</v>
      </c>
      <c r="B837" s="30" t="s">
        <v>874</v>
      </c>
      <c r="C837" s="13">
        <v>0</v>
      </c>
      <c r="D837" s="6">
        <v>0</v>
      </c>
      <c r="E837" s="6">
        <v>0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5">
        <v>245</v>
      </c>
      <c r="Y837" s="109">
        <v>0</v>
      </c>
    </row>
    <row r="838" spans="1:25" ht="26" x14ac:dyDescent="0.35">
      <c r="A838" s="5">
        <v>501060031</v>
      </c>
      <c r="B838" s="30" t="s">
        <v>875</v>
      </c>
      <c r="C838" s="13">
        <v>0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5">
        <v>245</v>
      </c>
      <c r="Y838" s="109">
        <v>0</v>
      </c>
    </row>
    <row r="839" spans="1:25" ht="26" x14ac:dyDescent="0.35">
      <c r="A839" s="5">
        <v>501060032</v>
      </c>
      <c r="B839" s="30" t="s">
        <v>876</v>
      </c>
      <c r="C839" s="13">
        <v>0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5">
        <v>245</v>
      </c>
      <c r="Y839" s="109">
        <v>0</v>
      </c>
    </row>
    <row r="840" spans="1:25" ht="39" x14ac:dyDescent="0.35">
      <c r="A840" s="5">
        <v>501060033</v>
      </c>
      <c r="B840" s="30" t="s">
        <v>877</v>
      </c>
      <c r="C840" s="13">
        <v>0</v>
      </c>
      <c r="D840" s="6">
        <v>0</v>
      </c>
      <c r="E840" s="6">
        <v>0</v>
      </c>
      <c r="F840" s="6">
        <v>0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5">
        <v>245</v>
      </c>
      <c r="Y840" s="109">
        <v>0</v>
      </c>
    </row>
    <row r="841" spans="1:25" ht="39" x14ac:dyDescent="0.35">
      <c r="A841" s="5">
        <v>501060034</v>
      </c>
      <c r="B841" s="30" t="s">
        <v>878</v>
      </c>
      <c r="C841" s="13">
        <v>0</v>
      </c>
      <c r="D841" s="6">
        <v>0</v>
      </c>
      <c r="E841" s="6">
        <v>0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5">
        <v>246</v>
      </c>
      <c r="Y841" s="109">
        <v>0</v>
      </c>
    </row>
    <row r="842" spans="1:25" ht="39" x14ac:dyDescent="0.35">
      <c r="A842" s="5">
        <v>501060035</v>
      </c>
      <c r="B842" s="30" t="s">
        <v>879</v>
      </c>
      <c r="C842" s="13">
        <v>0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5">
        <v>246</v>
      </c>
      <c r="Y842" s="109">
        <v>0</v>
      </c>
    </row>
    <row r="843" spans="1:25" x14ac:dyDescent="0.35">
      <c r="A843" s="5">
        <v>501060036</v>
      </c>
      <c r="B843" s="30" t="s">
        <v>880</v>
      </c>
      <c r="C843" s="13">
        <v>0</v>
      </c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5">
        <v>245</v>
      </c>
      <c r="Y843" s="109">
        <v>0</v>
      </c>
    </row>
    <row r="844" spans="1:25" ht="26" x14ac:dyDescent="0.35">
      <c r="A844" s="5">
        <v>501060037</v>
      </c>
      <c r="B844" s="30" t="s">
        <v>881</v>
      </c>
      <c r="C844" s="13">
        <v>0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5">
        <v>245</v>
      </c>
      <c r="Y844" s="109">
        <v>0</v>
      </c>
    </row>
    <row r="845" spans="1:25" ht="12.75" customHeight="1" x14ac:dyDescent="0.35">
      <c r="A845" s="5">
        <v>501060038</v>
      </c>
      <c r="B845" s="30" t="s">
        <v>882</v>
      </c>
      <c r="C845" s="13">
        <v>0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5">
        <v>245</v>
      </c>
      <c r="Y845" s="109">
        <v>0</v>
      </c>
    </row>
    <row r="846" spans="1:25" x14ac:dyDescent="0.35">
      <c r="A846" s="5">
        <v>501060039</v>
      </c>
      <c r="B846" s="30" t="s">
        <v>883</v>
      </c>
      <c r="C846" s="13">
        <v>0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5">
        <v>245</v>
      </c>
      <c r="Y846" s="109">
        <v>0</v>
      </c>
    </row>
    <row r="847" spans="1:25" x14ac:dyDescent="0.35">
      <c r="A847" s="5">
        <v>501060040</v>
      </c>
      <c r="B847" s="30" t="s">
        <v>884</v>
      </c>
      <c r="C847" s="13">
        <v>0</v>
      </c>
      <c r="D847" s="6">
        <v>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5">
        <v>245</v>
      </c>
      <c r="Y847" s="109">
        <v>0</v>
      </c>
    </row>
    <row r="848" spans="1:25" x14ac:dyDescent="0.35">
      <c r="A848" s="5">
        <v>501060041</v>
      </c>
      <c r="B848" s="30" t="s">
        <v>885</v>
      </c>
      <c r="C848" s="13">
        <v>0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5">
        <v>245</v>
      </c>
      <c r="Y848" s="109">
        <v>0</v>
      </c>
    </row>
    <row r="849" spans="1:25" ht="26" x14ac:dyDescent="0.35">
      <c r="A849" s="5">
        <v>501060042</v>
      </c>
      <c r="B849" s="30" t="s">
        <v>886</v>
      </c>
      <c r="C849" s="13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5">
        <v>245</v>
      </c>
      <c r="Y849" s="109">
        <v>0</v>
      </c>
    </row>
    <row r="850" spans="1:25" ht="12.75" customHeight="1" x14ac:dyDescent="0.35">
      <c r="A850" s="5">
        <v>501060043</v>
      </c>
      <c r="B850" s="30" t="s">
        <v>887</v>
      </c>
      <c r="C850" s="13">
        <v>0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5">
        <v>245</v>
      </c>
      <c r="Y850" s="109">
        <v>0</v>
      </c>
    </row>
    <row r="851" spans="1:25" x14ac:dyDescent="0.35">
      <c r="A851" s="5">
        <v>501060044</v>
      </c>
      <c r="B851" s="30" t="s">
        <v>888</v>
      </c>
      <c r="C851" s="13">
        <v>0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5">
        <v>245</v>
      </c>
      <c r="Y851" s="109">
        <v>0</v>
      </c>
    </row>
    <row r="852" spans="1:25" ht="39" x14ac:dyDescent="0.35">
      <c r="A852" s="5">
        <v>501060045</v>
      </c>
      <c r="B852" s="30" t="s">
        <v>2338</v>
      </c>
      <c r="C852" s="13">
        <v>0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5">
        <v>246</v>
      </c>
      <c r="Y852" s="109">
        <v>0</v>
      </c>
    </row>
    <row r="853" spans="1:25" ht="39" x14ac:dyDescent="0.35">
      <c r="A853" s="5">
        <v>501060046</v>
      </c>
      <c r="B853" s="30" t="s">
        <v>889</v>
      </c>
      <c r="C853" s="13">
        <v>0</v>
      </c>
      <c r="D853" s="6">
        <v>0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5">
        <v>246</v>
      </c>
      <c r="Y853" s="109">
        <v>0</v>
      </c>
    </row>
    <row r="854" spans="1:25" x14ac:dyDescent="0.35">
      <c r="A854" s="5">
        <v>501060047</v>
      </c>
      <c r="B854" s="30" t="s">
        <v>890</v>
      </c>
      <c r="C854" s="13">
        <v>0</v>
      </c>
      <c r="D854" s="6">
        <v>0</v>
      </c>
      <c r="E854" s="6">
        <v>0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5">
        <v>245</v>
      </c>
      <c r="Y854" s="109">
        <v>0</v>
      </c>
    </row>
    <row r="855" spans="1:25" x14ac:dyDescent="0.35">
      <c r="A855" s="5">
        <v>501060048</v>
      </c>
      <c r="B855" s="30" t="s">
        <v>891</v>
      </c>
      <c r="C855" s="13">
        <v>0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5">
        <v>245</v>
      </c>
      <c r="Y855" s="109">
        <v>0</v>
      </c>
    </row>
    <row r="856" spans="1:25" ht="12.75" customHeight="1" x14ac:dyDescent="0.35">
      <c r="A856" s="5">
        <v>501060049</v>
      </c>
      <c r="B856" s="30" t="s">
        <v>892</v>
      </c>
      <c r="C856" s="13">
        <v>0</v>
      </c>
      <c r="D856" s="6">
        <v>0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5">
        <v>245</v>
      </c>
      <c r="Y856" s="109">
        <v>0</v>
      </c>
    </row>
    <row r="857" spans="1:25" ht="39" x14ac:dyDescent="0.35">
      <c r="A857" s="5">
        <v>501060050</v>
      </c>
      <c r="B857" s="30" t="s">
        <v>2339</v>
      </c>
      <c r="C857" s="13">
        <v>0</v>
      </c>
      <c r="D857" s="6">
        <v>0</v>
      </c>
      <c r="E857" s="6">
        <v>0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5">
        <v>245</v>
      </c>
      <c r="Y857" s="109">
        <v>0</v>
      </c>
    </row>
    <row r="858" spans="1:25" ht="26" x14ac:dyDescent="0.35">
      <c r="A858" s="5">
        <v>501060051</v>
      </c>
      <c r="B858" s="30" t="s">
        <v>893</v>
      </c>
      <c r="C858" s="13">
        <v>0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5">
        <v>246</v>
      </c>
      <c r="Y858" s="109">
        <v>0</v>
      </c>
    </row>
    <row r="859" spans="1:25" x14ac:dyDescent="0.35">
      <c r="A859" s="5">
        <v>501060052</v>
      </c>
      <c r="B859" s="30" t="s">
        <v>894</v>
      </c>
      <c r="C859" s="13">
        <v>0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5">
        <v>245</v>
      </c>
      <c r="Y859" s="109">
        <v>0</v>
      </c>
    </row>
    <row r="860" spans="1:25" x14ac:dyDescent="0.35">
      <c r="A860" s="5">
        <v>501060053</v>
      </c>
      <c r="B860" s="30" t="s">
        <v>895</v>
      </c>
      <c r="C860" s="13">
        <v>0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5">
        <v>245</v>
      </c>
      <c r="Y860" s="109">
        <v>0</v>
      </c>
    </row>
    <row r="861" spans="1:25" x14ac:dyDescent="0.35">
      <c r="A861" s="5">
        <v>501060054</v>
      </c>
      <c r="B861" s="30" t="s">
        <v>896</v>
      </c>
      <c r="C861" s="13">
        <v>0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5">
        <v>245</v>
      </c>
      <c r="Y861" s="109">
        <v>0</v>
      </c>
    </row>
    <row r="862" spans="1:25" x14ac:dyDescent="0.35">
      <c r="A862" s="5">
        <v>501060055</v>
      </c>
      <c r="B862" s="30" t="s">
        <v>897</v>
      </c>
      <c r="C862" s="13">
        <v>0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5">
        <v>245</v>
      </c>
      <c r="Y862" s="109">
        <v>0</v>
      </c>
    </row>
    <row r="863" spans="1:25" ht="26" x14ac:dyDescent="0.35">
      <c r="A863" s="5">
        <v>501060056</v>
      </c>
      <c r="B863" s="30" t="s">
        <v>2340</v>
      </c>
      <c r="C863" s="13">
        <v>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5">
        <v>245</v>
      </c>
      <c r="Y863" s="109">
        <v>0</v>
      </c>
    </row>
    <row r="864" spans="1:25" ht="26" x14ac:dyDescent="0.35">
      <c r="A864" s="5">
        <v>501060057</v>
      </c>
      <c r="B864" s="30" t="s">
        <v>898</v>
      </c>
      <c r="C864" s="13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5">
        <v>245</v>
      </c>
      <c r="Y864" s="109">
        <v>0</v>
      </c>
    </row>
    <row r="865" spans="1:25" x14ac:dyDescent="0.35">
      <c r="A865" s="5">
        <v>501060058</v>
      </c>
      <c r="B865" s="30" t="s">
        <v>899</v>
      </c>
      <c r="C865" s="13">
        <v>0</v>
      </c>
      <c r="D865" s="6">
        <v>0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5">
        <v>245</v>
      </c>
      <c r="Y865" s="109">
        <v>0</v>
      </c>
    </row>
    <row r="866" spans="1:25" ht="26" x14ac:dyDescent="0.35">
      <c r="A866" s="5">
        <v>501060059</v>
      </c>
      <c r="B866" s="30" t="s">
        <v>2341</v>
      </c>
      <c r="C866" s="13">
        <v>0</v>
      </c>
      <c r="D866" s="6">
        <v>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5">
        <v>245</v>
      </c>
      <c r="Y866" s="109">
        <v>0</v>
      </c>
    </row>
    <row r="867" spans="1:25" ht="26" x14ac:dyDescent="0.35">
      <c r="A867" s="5">
        <v>501060060</v>
      </c>
      <c r="B867" s="30" t="s">
        <v>1928</v>
      </c>
      <c r="C867" s="13">
        <v>0</v>
      </c>
      <c r="D867" s="6">
        <v>0</v>
      </c>
      <c r="E867" s="6">
        <v>0</v>
      </c>
      <c r="F867" s="6">
        <v>0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5">
        <v>245</v>
      </c>
      <c r="Y867" s="109">
        <v>0</v>
      </c>
    </row>
    <row r="868" spans="1:25" x14ac:dyDescent="0.35">
      <c r="A868" s="5">
        <v>501060061</v>
      </c>
      <c r="B868" s="30" t="s">
        <v>1990</v>
      </c>
      <c r="C868" s="13">
        <v>0</v>
      </c>
      <c r="D868" s="6">
        <v>0</v>
      </c>
      <c r="E868" s="6">
        <v>0</v>
      </c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5">
        <v>245</v>
      </c>
      <c r="Y868" s="109">
        <v>0</v>
      </c>
    </row>
    <row r="869" spans="1:25" ht="26" x14ac:dyDescent="0.35">
      <c r="A869" s="85">
        <v>501060062</v>
      </c>
      <c r="B869" s="30" t="s">
        <v>2079</v>
      </c>
      <c r="C869" s="13">
        <v>0</v>
      </c>
      <c r="D869" s="6">
        <v>0</v>
      </c>
      <c r="E869" s="6">
        <v>0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5">
        <v>245</v>
      </c>
      <c r="Y869" s="109">
        <v>0</v>
      </c>
    </row>
    <row r="870" spans="1:25" ht="39" x14ac:dyDescent="0.35">
      <c r="A870" s="85">
        <v>501060063</v>
      </c>
      <c r="B870" s="30" t="s">
        <v>2080</v>
      </c>
      <c r="C870" s="13">
        <v>0</v>
      </c>
      <c r="D870" s="6">
        <v>0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5">
        <v>245</v>
      </c>
      <c r="Y870" s="109">
        <v>0</v>
      </c>
    </row>
    <row r="871" spans="1:25" ht="26" x14ac:dyDescent="0.35">
      <c r="A871" s="5">
        <v>501070000</v>
      </c>
      <c r="B871" s="30" t="s">
        <v>900</v>
      </c>
      <c r="C871" s="13">
        <v>0</v>
      </c>
      <c r="D871" s="6">
        <v>0</v>
      </c>
      <c r="E871" s="6">
        <v>0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5">
        <v>258</v>
      </c>
      <c r="Y871" s="109">
        <v>0</v>
      </c>
    </row>
    <row r="872" spans="1:25" x14ac:dyDescent="0.35">
      <c r="A872" s="5">
        <v>501070001</v>
      </c>
      <c r="B872" s="30" t="s">
        <v>901</v>
      </c>
      <c r="C872" s="13">
        <v>0</v>
      </c>
      <c r="D872" s="6">
        <v>0</v>
      </c>
      <c r="E872" s="6">
        <v>0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5">
        <v>245</v>
      </c>
      <c r="Y872" s="109">
        <v>0</v>
      </c>
    </row>
    <row r="873" spans="1:25" ht="26" x14ac:dyDescent="0.35">
      <c r="A873" s="5">
        <v>501070002</v>
      </c>
      <c r="B873" s="30" t="s">
        <v>902</v>
      </c>
      <c r="C873" s="13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5">
        <v>245</v>
      </c>
      <c r="Y873" s="109">
        <v>0</v>
      </c>
    </row>
    <row r="874" spans="1:25" x14ac:dyDescent="0.35">
      <c r="A874" s="5">
        <v>501070003</v>
      </c>
      <c r="B874" s="30" t="s">
        <v>903</v>
      </c>
      <c r="C874" s="13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5">
        <v>245</v>
      </c>
      <c r="Y874" s="109">
        <v>0</v>
      </c>
    </row>
    <row r="875" spans="1:25" x14ac:dyDescent="0.35">
      <c r="A875" s="5">
        <v>501070004</v>
      </c>
      <c r="B875" s="30" t="s">
        <v>904</v>
      </c>
      <c r="C875" s="13">
        <v>0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5">
        <v>245</v>
      </c>
      <c r="Y875" s="109">
        <v>0</v>
      </c>
    </row>
    <row r="876" spans="1:25" ht="26" x14ac:dyDescent="0.35">
      <c r="A876" s="5">
        <v>501070005</v>
      </c>
      <c r="B876" s="30" t="s">
        <v>905</v>
      </c>
      <c r="C876" s="13">
        <v>0</v>
      </c>
      <c r="D876" s="6">
        <v>0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5">
        <v>258</v>
      </c>
      <c r="Y876" s="109">
        <v>0</v>
      </c>
    </row>
    <row r="877" spans="1:25" ht="26" x14ac:dyDescent="0.35">
      <c r="A877" s="5">
        <v>501070006</v>
      </c>
      <c r="B877" s="30" t="s">
        <v>906</v>
      </c>
      <c r="C877" s="13">
        <v>0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5">
        <v>245</v>
      </c>
      <c r="Y877" s="109">
        <v>0</v>
      </c>
    </row>
    <row r="878" spans="1:25" ht="26" x14ac:dyDescent="0.35">
      <c r="A878" s="5">
        <v>501070007</v>
      </c>
      <c r="B878" s="30" t="s">
        <v>907</v>
      </c>
      <c r="C878" s="13">
        <v>0</v>
      </c>
      <c r="D878" s="6">
        <v>0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5">
        <v>245</v>
      </c>
      <c r="Y878" s="109">
        <v>0</v>
      </c>
    </row>
    <row r="879" spans="1:25" x14ac:dyDescent="0.35">
      <c r="A879" s="5">
        <v>501070008</v>
      </c>
      <c r="B879" s="30" t="s">
        <v>2342</v>
      </c>
      <c r="C879" s="13">
        <v>0</v>
      </c>
      <c r="D879" s="6">
        <v>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5">
        <v>258</v>
      </c>
      <c r="Y879" s="109">
        <v>0</v>
      </c>
    </row>
    <row r="880" spans="1:25" ht="26" x14ac:dyDescent="0.35">
      <c r="A880" s="5">
        <v>501080000</v>
      </c>
      <c r="B880" s="30" t="s">
        <v>908</v>
      </c>
      <c r="C880" s="13">
        <v>0</v>
      </c>
      <c r="D880" s="6">
        <v>0</v>
      </c>
      <c r="E880" s="6">
        <v>0</v>
      </c>
      <c r="F880" s="6">
        <v>0</v>
      </c>
      <c r="G880" s="6">
        <v>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5">
        <v>220</v>
      </c>
      <c r="Y880" s="109">
        <v>0</v>
      </c>
    </row>
    <row r="881" spans="1:25" ht="26" x14ac:dyDescent="0.35">
      <c r="A881" s="5">
        <v>501080001</v>
      </c>
      <c r="B881" s="30" t="s">
        <v>909</v>
      </c>
      <c r="C881" s="13">
        <v>0</v>
      </c>
      <c r="D881" s="6">
        <v>0</v>
      </c>
      <c r="E881" s="6">
        <v>0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5">
        <v>245</v>
      </c>
      <c r="Y881" s="109">
        <v>0</v>
      </c>
    </row>
    <row r="882" spans="1:25" x14ac:dyDescent="0.35">
      <c r="A882" s="5">
        <v>501080002</v>
      </c>
      <c r="B882" s="30" t="s">
        <v>910</v>
      </c>
      <c r="C882" s="13">
        <v>0</v>
      </c>
      <c r="D882" s="6">
        <v>0</v>
      </c>
      <c r="E882" s="6">
        <v>0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5">
        <v>220</v>
      </c>
      <c r="Y882" s="109">
        <v>0</v>
      </c>
    </row>
    <row r="883" spans="1:25" x14ac:dyDescent="0.35">
      <c r="A883" s="5">
        <v>501080003</v>
      </c>
      <c r="B883" s="30" t="s">
        <v>911</v>
      </c>
      <c r="C883" s="13">
        <v>0</v>
      </c>
      <c r="D883" s="6">
        <v>0</v>
      </c>
      <c r="E883" s="6">
        <v>0</v>
      </c>
      <c r="F883" s="6">
        <v>0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5">
        <v>245</v>
      </c>
      <c r="Y883" s="109">
        <v>0</v>
      </c>
    </row>
    <row r="884" spans="1:25" ht="39" x14ac:dyDescent="0.35">
      <c r="A884" s="5">
        <v>501080004</v>
      </c>
      <c r="B884" s="30" t="s">
        <v>2343</v>
      </c>
      <c r="C884" s="13">
        <v>0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5">
        <v>220</v>
      </c>
      <c r="Y884" s="109">
        <v>0</v>
      </c>
    </row>
    <row r="885" spans="1:25" x14ac:dyDescent="0.35">
      <c r="A885" s="5">
        <v>501080005</v>
      </c>
      <c r="B885" s="30" t="s">
        <v>912</v>
      </c>
      <c r="C885" s="13">
        <v>0</v>
      </c>
      <c r="D885" s="6">
        <v>0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5">
        <v>220</v>
      </c>
      <c r="Y885" s="109">
        <v>0</v>
      </c>
    </row>
    <row r="886" spans="1:25" ht="26" x14ac:dyDescent="0.35">
      <c r="A886" s="5">
        <v>501080006</v>
      </c>
      <c r="B886" s="30" t="s">
        <v>913</v>
      </c>
      <c r="C886" s="13">
        <v>0</v>
      </c>
      <c r="D886" s="6">
        <v>0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5">
        <v>245</v>
      </c>
      <c r="Y886" s="109">
        <v>0</v>
      </c>
    </row>
    <row r="887" spans="1:25" ht="26" x14ac:dyDescent="0.35">
      <c r="A887" s="5">
        <v>501080007</v>
      </c>
      <c r="B887" s="30" t="s">
        <v>2344</v>
      </c>
      <c r="C887" s="13">
        <v>0</v>
      </c>
      <c r="D887" s="6">
        <v>0</v>
      </c>
      <c r="E887" s="6">
        <v>0</v>
      </c>
      <c r="F887" s="6">
        <v>0</v>
      </c>
      <c r="G887" s="6">
        <v>0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5">
        <v>245</v>
      </c>
      <c r="Y887" s="109">
        <v>0</v>
      </c>
    </row>
    <row r="888" spans="1:25" x14ac:dyDescent="0.35">
      <c r="A888" s="5">
        <v>501080008</v>
      </c>
      <c r="B888" s="30" t="s">
        <v>914</v>
      </c>
      <c r="C888" s="13">
        <v>0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5">
        <v>245</v>
      </c>
      <c r="Y888" s="109">
        <v>0</v>
      </c>
    </row>
    <row r="889" spans="1:25" x14ac:dyDescent="0.35">
      <c r="A889" s="5">
        <v>501080009</v>
      </c>
      <c r="B889" s="30" t="s">
        <v>915</v>
      </c>
      <c r="C889" s="13">
        <v>0</v>
      </c>
      <c r="D889" s="6">
        <v>0</v>
      </c>
      <c r="E889" s="6">
        <v>0</v>
      </c>
      <c r="F889" s="6">
        <v>0</v>
      </c>
      <c r="G889" s="6">
        <v>0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5">
        <v>220</v>
      </c>
      <c r="Y889" s="109">
        <v>0</v>
      </c>
    </row>
    <row r="890" spans="1:25" x14ac:dyDescent="0.35">
      <c r="A890" s="5">
        <v>501080010</v>
      </c>
      <c r="B890" s="30" t="s">
        <v>916</v>
      </c>
      <c r="C890" s="13">
        <v>0</v>
      </c>
      <c r="D890" s="6">
        <v>0</v>
      </c>
      <c r="E890" s="6">
        <v>0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5">
        <v>245</v>
      </c>
      <c r="Y890" s="109">
        <v>0</v>
      </c>
    </row>
    <row r="891" spans="1:25" x14ac:dyDescent="0.35">
      <c r="A891" s="5">
        <v>501080011</v>
      </c>
      <c r="B891" s="30" t="s">
        <v>917</v>
      </c>
      <c r="C891" s="13">
        <v>0</v>
      </c>
      <c r="D891" s="6">
        <v>0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5">
        <v>220</v>
      </c>
      <c r="Y891" s="109">
        <v>0</v>
      </c>
    </row>
    <row r="892" spans="1:25" x14ac:dyDescent="0.35">
      <c r="A892" s="5">
        <v>501080012</v>
      </c>
      <c r="B892" s="30" t="s">
        <v>918</v>
      </c>
      <c r="C892" s="13">
        <v>0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5">
        <v>220</v>
      </c>
      <c r="Y892" s="109">
        <v>0</v>
      </c>
    </row>
    <row r="893" spans="1:25" x14ac:dyDescent="0.35">
      <c r="A893" s="5">
        <v>501080013</v>
      </c>
      <c r="B893" s="30" t="s">
        <v>919</v>
      </c>
      <c r="C893" s="13">
        <v>0</v>
      </c>
      <c r="D893" s="6">
        <v>0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5">
        <v>220</v>
      </c>
      <c r="Y893" s="109">
        <v>0</v>
      </c>
    </row>
    <row r="894" spans="1:25" x14ac:dyDescent="0.35">
      <c r="A894" s="5">
        <v>501080014</v>
      </c>
      <c r="B894" s="30" t="s">
        <v>920</v>
      </c>
      <c r="C894" s="13">
        <v>0</v>
      </c>
      <c r="D894" s="6">
        <v>0</v>
      </c>
      <c r="E894" s="6">
        <v>0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5">
        <v>245</v>
      </c>
      <c r="Y894" s="109">
        <v>0</v>
      </c>
    </row>
    <row r="895" spans="1:25" ht="26" x14ac:dyDescent="0.35">
      <c r="A895" s="5">
        <v>501080015</v>
      </c>
      <c r="B895" s="30" t="s">
        <v>921</v>
      </c>
      <c r="C895" s="13">
        <v>0</v>
      </c>
      <c r="D895" s="6">
        <v>0</v>
      </c>
      <c r="E895" s="6">
        <v>0</v>
      </c>
      <c r="F895" s="6">
        <v>0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5">
        <v>245</v>
      </c>
      <c r="Y895" s="109">
        <v>0</v>
      </c>
    </row>
    <row r="896" spans="1:25" x14ac:dyDescent="0.35">
      <c r="A896" s="5">
        <v>501080016</v>
      </c>
      <c r="B896" s="30" t="s">
        <v>922</v>
      </c>
      <c r="C896" s="13">
        <v>0</v>
      </c>
      <c r="D896" s="6">
        <v>0</v>
      </c>
      <c r="E896" s="6">
        <v>0</v>
      </c>
      <c r="F896" s="6">
        <v>0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5">
        <v>220</v>
      </c>
      <c r="Y896" s="109">
        <v>0</v>
      </c>
    </row>
    <row r="897" spans="1:25" x14ac:dyDescent="0.35">
      <c r="A897" s="5">
        <v>501080017</v>
      </c>
      <c r="B897" s="30" t="s">
        <v>923</v>
      </c>
      <c r="C897" s="13">
        <v>0</v>
      </c>
      <c r="D897" s="6">
        <v>0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5">
        <v>245</v>
      </c>
      <c r="Y897" s="109">
        <v>0</v>
      </c>
    </row>
    <row r="898" spans="1:25" ht="26" x14ac:dyDescent="0.35">
      <c r="A898" s="5">
        <v>501080018</v>
      </c>
      <c r="B898" s="30" t="s">
        <v>2345</v>
      </c>
      <c r="C898" s="13">
        <v>0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5">
        <v>245</v>
      </c>
      <c r="Y898" s="109">
        <v>0</v>
      </c>
    </row>
    <row r="899" spans="1:25" x14ac:dyDescent="0.35">
      <c r="A899" s="5">
        <v>501080019</v>
      </c>
      <c r="B899" s="30" t="s">
        <v>924</v>
      </c>
      <c r="C899" s="13">
        <v>0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5">
        <v>245</v>
      </c>
      <c r="Y899" s="109">
        <v>0</v>
      </c>
    </row>
    <row r="900" spans="1:25" x14ac:dyDescent="0.35">
      <c r="A900" s="5">
        <v>501080020</v>
      </c>
      <c r="B900" s="30" t="s">
        <v>925</v>
      </c>
      <c r="C900" s="13">
        <v>0</v>
      </c>
      <c r="D900" s="6">
        <v>0</v>
      </c>
      <c r="E900" s="6">
        <v>0</v>
      </c>
      <c r="F900" s="6">
        <v>0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5">
        <v>245</v>
      </c>
      <c r="Y900" s="109">
        <v>0</v>
      </c>
    </row>
    <row r="901" spans="1:25" x14ac:dyDescent="0.35">
      <c r="A901" s="5">
        <v>501080021</v>
      </c>
      <c r="B901" s="30" t="s">
        <v>926</v>
      </c>
      <c r="C901" s="13">
        <v>0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5">
        <v>220</v>
      </c>
      <c r="Y901" s="109">
        <v>0</v>
      </c>
    </row>
    <row r="902" spans="1:25" ht="26" x14ac:dyDescent="0.35">
      <c r="A902" s="5">
        <v>501080022</v>
      </c>
      <c r="B902" s="30" t="s">
        <v>927</v>
      </c>
      <c r="C902" s="13">
        <v>0</v>
      </c>
      <c r="D902" s="6">
        <v>0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5">
        <v>245</v>
      </c>
      <c r="Y902" s="109">
        <v>0</v>
      </c>
    </row>
    <row r="903" spans="1:25" ht="26" x14ac:dyDescent="0.35">
      <c r="A903" s="5">
        <v>501080023</v>
      </c>
      <c r="B903" s="30" t="s">
        <v>928</v>
      </c>
      <c r="C903" s="13">
        <v>0</v>
      </c>
      <c r="D903" s="6">
        <v>0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5">
        <v>220</v>
      </c>
      <c r="Y903" s="109">
        <v>0</v>
      </c>
    </row>
    <row r="904" spans="1:25" x14ac:dyDescent="0.35">
      <c r="A904" s="5">
        <v>501080024</v>
      </c>
      <c r="B904" s="30" t="s">
        <v>929</v>
      </c>
      <c r="C904" s="13">
        <v>0</v>
      </c>
      <c r="D904" s="6">
        <v>0</v>
      </c>
      <c r="E904" s="6">
        <v>0</v>
      </c>
      <c r="F904" s="6">
        <v>0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5">
        <v>245</v>
      </c>
      <c r="Y904" s="109">
        <v>0</v>
      </c>
    </row>
    <row r="905" spans="1:25" ht="26" x14ac:dyDescent="0.35">
      <c r="A905" s="5">
        <v>501080025</v>
      </c>
      <c r="B905" s="30" t="s">
        <v>930</v>
      </c>
      <c r="C905" s="13">
        <v>0</v>
      </c>
      <c r="D905" s="6">
        <v>0</v>
      </c>
      <c r="E905" s="6">
        <v>0</v>
      </c>
      <c r="F905" s="6">
        <v>0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5">
        <v>220</v>
      </c>
      <c r="Y905" s="109">
        <v>0</v>
      </c>
    </row>
    <row r="906" spans="1:25" x14ac:dyDescent="0.35">
      <c r="A906" s="5">
        <v>501080026</v>
      </c>
      <c r="B906" s="30" t="s">
        <v>141</v>
      </c>
      <c r="C906" s="13">
        <v>0</v>
      </c>
      <c r="D906" s="6">
        <v>0</v>
      </c>
      <c r="E906" s="6">
        <v>0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5">
        <v>245</v>
      </c>
      <c r="Y906" s="109">
        <v>0</v>
      </c>
    </row>
    <row r="907" spans="1:25" ht="26" x14ac:dyDescent="0.35">
      <c r="A907" s="5">
        <v>501080027</v>
      </c>
      <c r="B907" s="30" t="s">
        <v>2346</v>
      </c>
      <c r="C907" s="13">
        <v>0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5">
        <v>245</v>
      </c>
      <c r="Y907" s="109">
        <v>0</v>
      </c>
    </row>
    <row r="908" spans="1:25" x14ac:dyDescent="0.35">
      <c r="A908" s="5">
        <v>501080028</v>
      </c>
      <c r="B908" s="30" t="s">
        <v>2347</v>
      </c>
      <c r="C908" s="13">
        <v>0</v>
      </c>
      <c r="D908" s="6">
        <v>0</v>
      </c>
      <c r="E908" s="6">
        <v>0</v>
      </c>
      <c r="F908" s="6">
        <v>0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5">
        <v>245</v>
      </c>
      <c r="Y908" s="109">
        <v>0</v>
      </c>
    </row>
    <row r="909" spans="1:25" x14ac:dyDescent="0.35">
      <c r="A909" s="5">
        <v>501080029</v>
      </c>
      <c r="B909" s="30" t="s">
        <v>2283</v>
      </c>
      <c r="C909" s="13">
        <v>0</v>
      </c>
      <c r="D909" s="6">
        <v>0</v>
      </c>
      <c r="E909" s="6">
        <v>0</v>
      </c>
      <c r="F909" s="6">
        <v>0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5">
        <v>245</v>
      </c>
      <c r="Y909" s="109">
        <v>0</v>
      </c>
    </row>
    <row r="910" spans="1:25" x14ac:dyDescent="0.35">
      <c r="A910" s="5">
        <v>501080030</v>
      </c>
      <c r="B910" s="30" t="s">
        <v>140</v>
      </c>
      <c r="C910" s="13">
        <v>0</v>
      </c>
      <c r="D910" s="6">
        <v>0</v>
      </c>
      <c r="E910" s="6">
        <v>0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5">
        <v>245</v>
      </c>
      <c r="Y910" s="109">
        <v>0</v>
      </c>
    </row>
    <row r="911" spans="1:25" x14ac:dyDescent="0.35">
      <c r="A911" s="5">
        <v>501080031</v>
      </c>
      <c r="B911" s="30" t="s">
        <v>931</v>
      </c>
      <c r="C911" s="13">
        <v>0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5">
        <v>220</v>
      </c>
      <c r="Y911" s="109">
        <v>0</v>
      </c>
    </row>
    <row r="912" spans="1:25" x14ac:dyDescent="0.35">
      <c r="A912" s="5">
        <v>501080032</v>
      </c>
      <c r="B912" s="30" t="s">
        <v>932</v>
      </c>
      <c r="C912" s="13">
        <v>0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5">
        <v>220</v>
      </c>
      <c r="Y912" s="109">
        <v>0</v>
      </c>
    </row>
    <row r="913" spans="1:25" ht="26" x14ac:dyDescent="0.35">
      <c r="A913" s="5">
        <v>501080033</v>
      </c>
      <c r="B913" s="30" t="s">
        <v>933</v>
      </c>
      <c r="C913" s="13">
        <v>0</v>
      </c>
      <c r="D913" s="6">
        <v>0</v>
      </c>
      <c r="E913" s="6">
        <v>0</v>
      </c>
      <c r="F913" s="6">
        <v>0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5">
        <v>220</v>
      </c>
      <c r="Y913" s="109">
        <v>0</v>
      </c>
    </row>
    <row r="914" spans="1:25" x14ac:dyDescent="0.35">
      <c r="A914" s="5">
        <v>501080034</v>
      </c>
      <c r="B914" s="30" t="s">
        <v>934</v>
      </c>
      <c r="C914" s="13">
        <v>0</v>
      </c>
      <c r="D914" s="6">
        <v>0</v>
      </c>
      <c r="E914" s="6">
        <v>0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5">
        <v>220</v>
      </c>
      <c r="Y914" s="109">
        <v>0</v>
      </c>
    </row>
    <row r="915" spans="1:25" ht="26" x14ac:dyDescent="0.35">
      <c r="A915" s="5">
        <v>501080035</v>
      </c>
      <c r="B915" s="30" t="s">
        <v>2348</v>
      </c>
      <c r="C915" s="13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5">
        <v>245</v>
      </c>
      <c r="Y915" s="109">
        <v>0</v>
      </c>
    </row>
    <row r="916" spans="1:25" x14ac:dyDescent="0.35">
      <c r="A916" s="5">
        <v>501080036</v>
      </c>
      <c r="B916" s="30" t="s">
        <v>935</v>
      </c>
      <c r="C916" s="13">
        <v>0</v>
      </c>
      <c r="D916" s="6">
        <v>0</v>
      </c>
      <c r="E916" s="6">
        <v>0</v>
      </c>
      <c r="F916" s="6">
        <v>0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5">
        <v>220</v>
      </c>
      <c r="Y916" s="109">
        <v>0</v>
      </c>
    </row>
    <row r="917" spans="1:25" x14ac:dyDescent="0.35">
      <c r="A917" s="5">
        <v>501080037</v>
      </c>
      <c r="B917" s="30" t="s">
        <v>936</v>
      </c>
      <c r="C917" s="13">
        <v>0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5">
        <v>245</v>
      </c>
      <c r="Y917" s="109">
        <v>0</v>
      </c>
    </row>
    <row r="918" spans="1:25" x14ac:dyDescent="0.35">
      <c r="A918" s="5">
        <v>501080038</v>
      </c>
      <c r="B918" s="30" t="s">
        <v>116</v>
      </c>
      <c r="C918" s="13">
        <v>0</v>
      </c>
      <c r="D918" s="6">
        <v>0</v>
      </c>
      <c r="E918" s="6">
        <v>0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5">
        <v>220</v>
      </c>
      <c r="Y918" s="109">
        <v>0</v>
      </c>
    </row>
    <row r="919" spans="1:25" ht="26" x14ac:dyDescent="0.35">
      <c r="A919" s="5">
        <v>501080039</v>
      </c>
      <c r="B919" s="30" t="s">
        <v>937</v>
      </c>
      <c r="C919" s="13">
        <v>0</v>
      </c>
      <c r="D919" s="6">
        <v>0</v>
      </c>
      <c r="E919" s="6">
        <v>0</v>
      </c>
      <c r="F919" s="6">
        <v>0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0</v>
      </c>
      <c r="W919" s="6">
        <v>0</v>
      </c>
      <c r="X919" s="5">
        <v>245</v>
      </c>
      <c r="Y919" s="109">
        <v>0</v>
      </c>
    </row>
    <row r="920" spans="1:25" ht="26" x14ac:dyDescent="0.35">
      <c r="A920" s="5">
        <v>501080040</v>
      </c>
      <c r="B920" s="30" t="s">
        <v>938</v>
      </c>
      <c r="C920" s="13">
        <v>0</v>
      </c>
      <c r="D920" s="6">
        <v>0</v>
      </c>
      <c r="E920" s="6">
        <v>0</v>
      </c>
      <c r="F920" s="6">
        <v>0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5">
        <v>245</v>
      </c>
      <c r="Y920" s="109">
        <v>0</v>
      </c>
    </row>
    <row r="921" spans="1:25" x14ac:dyDescent="0.35">
      <c r="A921" s="5">
        <v>501080041</v>
      </c>
      <c r="B921" s="30" t="s">
        <v>939</v>
      </c>
      <c r="C921" s="13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5">
        <v>245</v>
      </c>
      <c r="Y921" s="109">
        <v>0</v>
      </c>
    </row>
    <row r="922" spans="1:25" ht="26" x14ac:dyDescent="0.35">
      <c r="A922" s="5">
        <v>501080042</v>
      </c>
      <c r="B922" s="30" t="s">
        <v>940</v>
      </c>
      <c r="C922" s="13">
        <v>0</v>
      </c>
      <c r="D922" s="6">
        <v>0</v>
      </c>
      <c r="E922" s="6">
        <v>0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5">
        <v>245</v>
      </c>
      <c r="Y922" s="109">
        <v>0</v>
      </c>
    </row>
    <row r="923" spans="1:25" ht="26" x14ac:dyDescent="0.35">
      <c r="A923" s="5">
        <v>501080043</v>
      </c>
      <c r="B923" s="30" t="s">
        <v>941</v>
      </c>
      <c r="C923" s="13">
        <v>0</v>
      </c>
      <c r="D923" s="6">
        <v>0</v>
      </c>
      <c r="E923" s="6">
        <v>0</v>
      </c>
      <c r="F923" s="6">
        <v>0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5">
        <v>245</v>
      </c>
      <c r="Y923" s="109">
        <v>0</v>
      </c>
    </row>
    <row r="924" spans="1:25" x14ac:dyDescent="0.35">
      <c r="A924" s="5">
        <v>501080044</v>
      </c>
      <c r="B924" s="30" t="s">
        <v>942</v>
      </c>
      <c r="C924" s="13">
        <v>0</v>
      </c>
      <c r="D924" s="6">
        <v>0</v>
      </c>
      <c r="E924" s="6">
        <v>0</v>
      </c>
      <c r="F924" s="6">
        <v>0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5">
        <v>245</v>
      </c>
      <c r="Y924" s="109">
        <v>0</v>
      </c>
    </row>
    <row r="925" spans="1:25" x14ac:dyDescent="0.35">
      <c r="A925" s="5">
        <v>501080045</v>
      </c>
      <c r="B925" s="30" t="s">
        <v>943</v>
      </c>
      <c r="C925" s="13">
        <v>0</v>
      </c>
      <c r="D925" s="6">
        <v>0</v>
      </c>
      <c r="E925" s="6">
        <v>0</v>
      </c>
      <c r="F925" s="6">
        <v>0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5">
        <v>245</v>
      </c>
      <c r="Y925" s="109">
        <v>0</v>
      </c>
    </row>
    <row r="926" spans="1:25" ht="26" x14ac:dyDescent="0.35">
      <c r="A926" s="5">
        <v>501080046</v>
      </c>
      <c r="B926" s="30" t="s">
        <v>2349</v>
      </c>
      <c r="C926" s="13">
        <v>0</v>
      </c>
      <c r="D926" s="6">
        <v>0</v>
      </c>
      <c r="E926" s="6">
        <v>0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5">
        <v>220</v>
      </c>
      <c r="Y926" s="109">
        <v>0</v>
      </c>
    </row>
    <row r="927" spans="1:25" ht="26" x14ac:dyDescent="0.35">
      <c r="A927" s="5">
        <v>501080047</v>
      </c>
      <c r="B927" s="30" t="s">
        <v>944</v>
      </c>
      <c r="C927" s="13">
        <v>0</v>
      </c>
      <c r="D927" s="6">
        <v>0</v>
      </c>
      <c r="E927" s="6">
        <v>0</v>
      </c>
      <c r="F927" s="6">
        <v>0</v>
      </c>
      <c r="G927" s="6">
        <v>0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5">
        <v>245</v>
      </c>
      <c r="Y927" s="109">
        <v>0</v>
      </c>
    </row>
    <row r="928" spans="1:25" ht="26" x14ac:dyDescent="0.35">
      <c r="A928" s="5">
        <v>501080048</v>
      </c>
      <c r="B928" s="30" t="s">
        <v>945</v>
      </c>
      <c r="C928" s="13">
        <v>0</v>
      </c>
      <c r="D928" s="6">
        <v>0</v>
      </c>
      <c r="E928" s="6">
        <v>0</v>
      </c>
      <c r="F928" s="6">
        <v>0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5">
        <v>245</v>
      </c>
      <c r="Y928" s="109">
        <v>0</v>
      </c>
    </row>
    <row r="929" spans="1:25" ht="26" x14ac:dyDescent="0.35">
      <c r="A929" s="5">
        <v>501080049</v>
      </c>
      <c r="B929" s="30" t="s">
        <v>946</v>
      </c>
      <c r="C929" s="13">
        <v>0</v>
      </c>
      <c r="D929" s="6">
        <v>0</v>
      </c>
      <c r="E929" s="6">
        <v>0</v>
      </c>
      <c r="F929" s="6">
        <v>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5">
        <v>245</v>
      </c>
      <c r="Y929" s="109">
        <v>0</v>
      </c>
    </row>
    <row r="930" spans="1:25" ht="26" x14ac:dyDescent="0.35">
      <c r="A930" s="5">
        <v>501080050</v>
      </c>
      <c r="B930" s="30" t="s">
        <v>947</v>
      </c>
      <c r="C930" s="13">
        <v>0</v>
      </c>
      <c r="D930" s="6">
        <v>0</v>
      </c>
      <c r="E930" s="6">
        <v>0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5">
        <v>245</v>
      </c>
      <c r="Y930" s="109">
        <v>0</v>
      </c>
    </row>
    <row r="931" spans="1:25" ht="26" x14ac:dyDescent="0.35">
      <c r="A931" s="5">
        <v>501080051</v>
      </c>
      <c r="B931" s="30" t="s">
        <v>948</v>
      </c>
      <c r="C931" s="13">
        <v>0</v>
      </c>
      <c r="D931" s="6">
        <v>0</v>
      </c>
      <c r="E931" s="6">
        <v>0</v>
      </c>
      <c r="F931" s="6">
        <v>0</v>
      </c>
      <c r="G931" s="6">
        <v>0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5">
        <v>245</v>
      </c>
      <c r="Y931" s="109">
        <v>0</v>
      </c>
    </row>
    <row r="932" spans="1:25" x14ac:dyDescent="0.35">
      <c r="A932" s="5">
        <v>501080052</v>
      </c>
      <c r="B932" s="30" t="s">
        <v>949</v>
      </c>
      <c r="C932" s="13">
        <v>0</v>
      </c>
      <c r="D932" s="6">
        <v>0</v>
      </c>
      <c r="E932" s="6">
        <v>0</v>
      </c>
      <c r="F932" s="6">
        <v>0</v>
      </c>
      <c r="G932" s="6">
        <v>0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5">
        <v>245</v>
      </c>
      <c r="Y932" s="109">
        <v>0</v>
      </c>
    </row>
    <row r="933" spans="1:25" ht="26" x14ac:dyDescent="0.35">
      <c r="A933" s="5">
        <v>501080053</v>
      </c>
      <c r="B933" s="30" t="s">
        <v>950</v>
      </c>
      <c r="C933" s="13">
        <v>0</v>
      </c>
      <c r="D933" s="6">
        <v>0</v>
      </c>
      <c r="E933" s="6">
        <v>0</v>
      </c>
      <c r="F933" s="6">
        <v>0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5">
        <v>245</v>
      </c>
      <c r="Y933" s="109">
        <v>0</v>
      </c>
    </row>
    <row r="934" spans="1:25" ht="25.5" customHeight="1" x14ac:dyDescent="0.35">
      <c r="A934" s="5">
        <v>501080054</v>
      </c>
      <c r="B934" s="30" t="s">
        <v>951</v>
      </c>
      <c r="C934" s="13">
        <v>0</v>
      </c>
      <c r="D934" s="6">
        <v>0</v>
      </c>
      <c r="E934" s="6">
        <v>0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5">
        <v>245</v>
      </c>
      <c r="Y934" s="109">
        <v>0</v>
      </c>
    </row>
    <row r="935" spans="1:25" ht="26" x14ac:dyDescent="0.35">
      <c r="A935" s="5">
        <v>501080055</v>
      </c>
      <c r="B935" s="30" t="s">
        <v>952</v>
      </c>
      <c r="C935" s="13">
        <v>0</v>
      </c>
      <c r="D935" s="6">
        <v>0</v>
      </c>
      <c r="E935" s="6">
        <v>0</v>
      </c>
      <c r="F935" s="6">
        <v>0</v>
      </c>
      <c r="G935" s="6">
        <v>0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5">
        <v>245</v>
      </c>
      <c r="Y935" s="109">
        <v>0</v>
      </c>
    </row>
    <row r="936" spans="1:25" x14ac:dyDescent="0.35">
      <c r="A936" s="5">
        <v>501080056</v>
      </c>
      <c r="B936" s="30" t="s">
        <v>953</v>
      </c>
      <c r="C936" s="13">
        <v>0</v>
      </c>
      <c r="D936" s="6">
        <v>0</v>
      </c>
      <c r="E936" s="6">
        <v>0</v>
      </c>
      <c r="F936" s="6">
        <v>0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5">
        <v>245</v>
      </c>
      <c r="Y936" s="109">
        <v>0</v>
      </c>
    </row>
    <row r="937" spans="1:25" x14ac:dyDescent="0.35">
      <c r="A937" s="5">
        <v>501080057</v>
      </c>
      <c r="B937" s="30" t="s">
        <v>2350</v>
      </c>
      <c r="C937" s="13">
        <v>0</v>
      </c>
      <c r="D937" s="6">
        <v>0</v>
      </c>
      <c r="E937" s="6">
        <v>0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5">
        <v>245</v>
      </c>
      <c r="Y937" s="109">
        <v>0</v>
      </c>
    </row>
    <row r="938" spans="1:25" ht="26" x14ac:dyDescent="0.35">
      <c r="A938" s="5">
        <v>501080058</v>
      </c>
      <c r="B938" s="30" t="s">
        <v>954</v>
      </c>
      <c r="C938" s="13">
        <v>0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5">
        <v>245</v>
      </c>
      <c r="Y938" s="109">
        <v>0</v>
      </c>
    </row>
    <row r="939" spans="1:25" x14ac:dyDescent="0.35">
      <c r="A939" s="5">
        <v>501080059</v>
      </c>
      <c r="B939" s="30" t="s">
        <v>955</v>
      </c>
      <c r="C939" s="13">
        <v>0</v>
      </c>
      <c r="D939" s="6">
        <v>0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5">
        <v>245</v>
      </c>
      <c r="Y939" s="109">
        <v>0</v>
      </c>
    </row>
    <row r="940" spans="1:25" ht="26" x14ac:dyDescent="0.35">
      <c r="A940" s="5">
        <v>501080060</v>
      </c>
      <c r="B940" s="30" t="s">
        <v>956</v>
      </c>
      <c r="C940" s="13">
        <v>0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5">
        <v>245</v>
      </c>
      <c r="Y940" s="109">
        <v>0</v>
      </c>
    </row>
    <row r="941" spans="1:25" ht="26" x14ac:dyDescent="0.35">
      <c r="A941" s="5">
        <v>501080061</v>
      </c>
      <c r="B941" s="30" t="s">
        <v>957</v>
      </c>
      <c r="C941" s="13">
        <v>0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5">
        <v>245</v>
      </c>
      <c r="Y941" s="109">
        <v>0</v>
      </c>
    </row>
    <row r="942" spans="1:25" x14ac:dyDescent="0.35">
      <c r="A942" s="5">
        <v>501080062</v>
      </c>
      <c r="B942" s="30" t="s">
        <v>958</v>
      </c>
      <c r="C942" s="13">
        <v>0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5">
        <v>245</v>
      </c>
      <c r="Y942" s="109">
        <v>0</v>
      </c>
    </row>
    <row r="943" spans="1:25" x14ac:dyDescent="0.35">
      <c r="A943" s="5">
        <v>501080063</v>
      </c>
      <c r="B943" s="30" t="s">
        <v>959</v>
      </c>
      <c r="C943" s="13">
        <v>0</v>
      </c>
      <c r="D943" s="6">
        <v>0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5">
        <v>245</v>
      </c>
      <c r="Y943" s="109">
        <v>0</v>
      </c>
    </row>
    <row r="944" spans="1:25" x14ac:dyDescent="0.35">
      <c r="A944" s="5">
        <v>501080064</v>
      </c>
      <c r="B944" s="30" t="s">
        <v>960</v>
      </c>
      <c r="C944" s="13">
        <v>0</v>
      </c>
      <c r="D944" s="6">
        <v>0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5">
        <v>245</v>
      </c>
      <c r="Y944" s="109">
        <v>0</v>
      </c>
    </row>
    <row r="945" spans="1:25" x14ac:dyDescent="0.35">
      <c r="A945" s="5">
        <v>501080065</v>
      </c>
      <c r="B945" s="30" t="s">
        <v>961</v>
      </c>
      <c r="C945" s="13">
        <v>0</v>
      </c>
      <c r="D945" s="6">
        <v>0</v>
      </c>
      <c r="E945" s="6">
        <v>0</v>
      </c>
      <c r="F945" s="6">
        <v>0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5">
        <v>245</v>
      </c>
      <c r="Y945" s="109">
        <v>0</v>
      </c>
    </row>
    <row r="946" spans="1:25" x14ac:dyDescent="0.35">
      <c r="A946" s="5">
        <v>501080066</v>
      </c>
      <c r="B946" s="30" t="s">
        <v>962</v>
      </c>
      <c r="C946" s="13">
        <v>0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5">
        <v>245</v>
      </c>
      <c r="Y946" s="109">
        <v>0</v>
      </c>
    </row>
    <row r="947" spans="1:25" x14ac:dyDescent="0.35">
      <c r="A947" s="5">
        <v>501080067</v>
      </c>
      <c r="B947" s="30" t="s">
        <v>963</v>
      </c>
      <c r="C947" s="13">
        <v>0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5">
        <v>245</v>
      </c>
      <c r="Y947" s="109">
        <v>0</v>
      </c>
    </row>
    <row r="948" spans="1:25" ht="26" x14ac:dyDescent="0.35">
      <c r="A948" s="5">
        <v>501080068</v>
      </c>
      <c r="B948" s="30" t="s">
        <v>964</v>
      </c>
      <c r="C948" s="13">
        <v>0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5">
        <v>245</v>
      </c>
      <c r="Y948" s="109">
        <v>0</v>
      </c>
    </row>
    <row r="949" spans="1:25" ht="12.75" customHeight="1" x14ac:dyDescent="0.35">
      <c r="A949" s="5">
        <v>501080069</v>
      </c>
      <c r="B949" s="30" t="s">
        <v>965</v>
      </c>
      <c r="C949" s="13">
        <v>0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5">
        <v>245</v>
      </c>
      <c r="Y949" s="109">
        <v>0</v>
      </c>
    </row>
    <row r="950" spans="1:25" x14ac:dyDescent="0.35">
      <c r="A950" s="5">
        <v>501080070</v>
      </c>
      <c r="B950" s="30" t="s">
        <v>966</v>
      </c>
      <c r="C950" s="13">
        <v>0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5">
        <v>220</v>
      </c>
      <c r="Y950" s="109">
        <v>0</v>
      </c>
    </row>
    <row r="951" spans="1:25" x14ac:dyDescent="0.35">
      <c r="A951" s="5">
        <v>501080071</v>
      </c>
      <c r="B951" s="30" t="s">
        <v>967</v>
      </c>
      <c r="C951" s="13">
        <v>0</v>
      </c>
      <c r="D951" s="6">
        <v>0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5">
        <v>220</v>
      </c>
      <c r="Y951" s="109">
        <v>0</v>
      </c>
    </row>
    <row r="952" spans="1:25" x14ac:dyDescent="0.35">
      <c r="A952" s="5">
        <v>501080072</v>
      </c>
      <c r="B952" s="30" t="s">
        <v>968</v>
      </c>
      <c r="C952" s="13">
        <v>0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5">
        <v>245</v>
      </c>
      <c r="Y952" s="109">
        <v>0</v>
      </c>
    </row>
    <row r="953" spans="1:25" ht="26" x14ac:dyDescent="0.35">
      <c r="A953" s="5">
        <v>501080073</v>
      </c>
      <c r="B953" s="30" t="s">
        <v>969</v>
      </c>
      <c r="C953" s="13">
        <v>0</v>
      </c>
      <c r="D953" s="6">
        <v>0</v>
      </c>
      <c r="E953" s="6">
        <v>0</v>
      </c>
      <c r="F953" s="6">
        <v>0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5">
        <v>245</v>
      </c>
      <c r="Y953" s="109">
        <v>0</v>
      </c>
    </row>
    <row r="954" spans="1:25" ht="39" x14ac:dyDescent="0.35">
      <c r="A954" s="5">
        <v>501080074</v>
      </c>
      <c r="B954" s="30" t="s">
        <v>2351</v>
      </c>
      <c r="C954" s="13">
        <v>0</v>
      </c>
      <c r="D954" s="6">
        <v>0</v>
      </c>
      <c r="E954" s="6">
        <v>0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5">
        <v>245</v>
      </c>
      <c r="Y954" s="109">
        <v>0</v>
      </c>
    </row>
    <row r="955" spans="1:25" ht="26" x14ac:dyDescent="0.35">
      <c r="A955" s="5">
        <v>501080075</v>
      </c>
      <c r="B955" s="30" t="s">
        <v>970</v>
      </c>
      <c r="C955" s="13">
        <v>0</v>
      </c>
      <c r="D955" s="6">
        <v>0</v>
      </c>
      <c r="E955" s="6">
        <v>0</v>
      </c>
      <c r="F955" s="6">
        <v>0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5">
        <v>245</v>
      </c>
      <c r="Y955" s="109">
        <v>0</v>
      </c>
    </row>
    <row r="956" spans="1:25" x14ac:dyDescent="0.35">
      <c r="A956" s="5">
        <v>501080076</v>
      </c>
      <c r="B956" s="30" t="s">
        <v>971</v>
      </c>
      <c r="C956" s="13">
        <v>0</v>
      </c>
      <c r="D956" s="6">
        <v>0</v>
      </c>
      <c r="E956" s="6">
        <v>0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5">
        <v>245</v>
      </c>
      <c r="Y956" s="109">
        <v>0</v>
      </c>
    </row>
    <row r="957" spans="1:25" x14ac:dyDescent="0.35">
      <c r="A957" s="5">
        <v>501080077</v>
      </c>
      <c r="B957" s="30" t="s">
        <v>972</v>
      </c>
      <c r="C957" s="13">
        <v>0</v>
      </c>
      <c r="D957" s="6">
        <v>0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5">
        <v>245</v>
      </c>
      <c r="Y957" s="109">
        <v>0</v>
      </c>
    </row>
    <row r="958" spans="1:25" ht="39" x14ac:dyDescent="0.35">
      <c r="A958" s="5">
        <v>501080078</v>
      </c>
      <c r="B958" s="30" t="s">
        <v>973</v>
      </c>
      <c r="C958" s="13">
        <v>0</v>
      </c>
      <c r="D958" s="6">
        <v>0</v>
      </c>
      <c r="E958" s="6">
        <v>0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5">
        <v>245</v>
      </c>
      <c r="Y958" s="109">
        <v>0</v>
      </c>
    </row>
    <row r="959" spans="1:25" x14ac:dyDescent="0.35">
      <c r="A959" s="5">
        <v>501080079</v>
      </c>
      <c r="B959" s="30" t="s">
        <v>974</v>
      </c>
      <c r="C959" s="13">
        <v>0</v>
      </c>
      <c r="D959" s="6">
        <v>0</v>
      </c>
      <c r="E959" s="6">
        <v>0</v>
      </c>
      <c r="F959" s="6">
        <v>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5">
        <v>245</v>
      </c>
      <c r="Y959" s="109">
        <v>0</v>
      </c>
    </row>
    <row r="960" spans="1:25" x14ac:dyDescent="0.35">
      <c r="A960" s="5">
        <v>501080080</v>
      </c>
      <c r="B960" s="30" t="s">
        <v>975</v>
      </c>
      <c r="C960" s="13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5">
        <v>245</v>
      </c>
      <c r="Y960" s="109">
        <v>0</v>
      </c>
    </row>
    <row r="961" spans="1:25" x14ac:dyDescent="0.35">
      <c r="A961" s="5">
        <v>501080081</v>
      </c>
      <c r="B961" s="30" t="s">
        <v>976</v>
      </c>
      <c r="C961" s="13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5">
        <v>245</v>
      </c>
      <c r="Y961" s="109">
        <v>0</v>
      </c>
    </row>
    <row r="962" spans="1:25" ht="26" x14ac:dyDescent="0.35">
      <c r="A962" s="5">
        <v>501080082</v>
      </c>
      <c r="B962" s="30" t="s">
        <v>977</v>
      </c>
      <c r="C962" s="13">
        <v>0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5">
        <v>245</v>
      </c>
      <c r="Y962" s="109">
        <v>0</v>
      </c>
    </row>
    <row r="963" spans="1:25" x14ac:dyDescent="0.35">
      <c r="A963" s="5">
        <v>501080083</v>
      </c>
      <c r="B963" s="30" t="s">
        <v>978</v>
      </c>
      <c r="C963" s="13">
        <v>0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5">
        <v>245</v>
      </c>
      <c r="Y963" s="109">
        <v>0</v>
      </c>
    </row>
    <row r="964" spans="1:25" x14ac:dyDescent="0.35">
      <c r="A964" s="5">
        <v>501080084</v>
      </c>
      <c r="B964" s="30" t="s">
        <v>979</v>
      </c>
      <c r="C964" s="13">
        <v>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5">
        <v>245</v>
      </c>
      <c r="Y964" s="109">
        <v>0</v>
      </c>
    </row>
    <row r="965" spans="1:25" x14ac:dyDescent="0.35">
      <c r="A965" s="5">
        <v>501080085</v>
      </c>
      <c r="B965" s="30" t="s">
        <v>1906</v>
      </c>
      <c r="C965" s="13">
        <v>0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5">
        <v>245</v>
      </c>
      <c r="Y965" s="109">
        <v>0</v>
      </c>
    </row>
    <row r="966" spans="1:25" x14ac:dyDescent="0.35">
      <c r="A966" s="5">
        <v>501080086</v>
      </c>
      <c r="B966" s="30" t="s">
        <v>1907</v>
      </c>
      <c r="C966" s="13">
        <v>0</v>
      </c>
      <c r="D966" s="6">
        <v>0</v>
      </c>
      <c r="E966" s="6">
        <v>0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5">
        <v>245</v>
      </c>
      <c r="Y966" s="109">
        <v>0</v>
      </c>
    </row>
    <row r="967" spans="1:25" x14ac:dyDescent="0.35">
      <c r="A967" s="5">
        <v>501080087</v>
      </c>
      <c r="B967" s="30" t="s">
        <v>1991</v>
      </c>
      <c r="C967" s="13">
        <v>0</v>
      </c>
      <c r="D967" s="6">
        <v>0</v>
      </c>
      <c r="E967" s="6">
        <v>0</v>
      </c>
      <c r="F967" s="6">
        <v>0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5">
        <v>245</v>
      </c>
      <c r="Y967" s="109">
        <v>0</v>
      </c>
    </row>
    <row r="968" spans="1:25" x14ac:dyDescent="0.35">
      <c r="A968" s="5">
        <v>501080088</v>
      </c>
      <c r="B968" s="30" t="s">
        <v>2082</v>
      </c>
      <c r="C968" s="13">
        <v>0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5">
        <v>245</v>
      </c>
      <c r="Y968" s="109">
        <v>0</v>
      </c>
    </row>
    <row r="969" spans="1:25" ht="12.75" customHeight="1" x14ac:dyDescent="0.35">
      <c r="A969" s="5">
        <v>501090000</v>
      </c>
      <c r="B969" s="30" t="s">
        <v>2352</v>
      </c>
      <c r="C969" s="13">
        <v>0</v>
      </c>
      <c r="D969" s="6">
        <v>0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5">
        <v>246</v>
      </c>
      <c r="Y969" s="109">
        <v>0</v>
      </c>
    </row>
    <row r="970" spans="1:25" x14ac:dyDescent="0.35">
      <c r="A970" s="5">
        <v>501090001</v>
      </c>
      <c r="B970" s="30" t="s">
        <v>980</v>
      </c>
      <c r="C970" s="13">
        <v>0</v>
      </c>
      <c r="D970" s="6">
        <v>0</v>
      </c>
      <c r="E970" s="6">
        <v>0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5">
        <v>245</v>
      </c>
      <c r="Y970" s="109">
        <v>0</v>
      </c>
    </row>
    <row r="971" spans="1:25" ht="26" x14ac:dyDescent="0.35">
      <c r="A971" s="5">
        <v>501090002</v>
      </c>
      <c r="B971" s="30" t="s">
        <v>981</v>
      </c>
      <c r="C971" s="13">
        <v>0</v>
      </c>
      <c r="D971" s="6">
        <v>0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5">
        <v>245</v>
      </c>
      <c r="Y971" s="109">
        <v>0</v>
      </c>
    </row>
    <row r="972" spans="1:25" ht="26" x14ac:dyDescent="0.35">
      <c r="A972" s="5">
        <v>501090003</v>
      </c>
      <c r="B972" s="30" t="s">
        <v>982</v>
      </c>
      <c r="C972" s="13">
        <v>0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5">
        <v>245</v>
      </c>
      <c r="Y972" s="109">
        <v>0</v>
      </c>
    </row>
    <row r="973" spans="1:25" ht="26" x14ac:dyDescent="0.35">
      <c r="A973" s="5">
        <v>501090004</v>
      </c>
      <c r="B973" s="30" t="s">
        <v>983</v>
      </c>
      <c r="C973" s="13">
        <v>0</v>
      </c>
      <c r="D973" s="6">
        <v>0</v>
      </c>
      <c r="E973" s="6">
        <v>0</v>
      </c>
      <c r="F973" s="6">
        <v>0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5">
        <v>245</v>
      </c>
      <c r="Y973" s="109">
        <v>0</v>
      </c>
    </row>
    <row r="974" spans="1:25" x14ac:dyDescent="0.35">
      <c r="A974" s="5">
        <v>501090005</v>
      </c>
      <c r="B974" s="30" t="s">
        <v>984</v>
      </c>
      <c r="C974" s="13">
        <v>0</v>
      </c>
      <c r="D974" s="6">
        <v>0</v>
      </c>
      <c r="E974" s="6">
        <v>0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5">
        <v>245</v>
      </c>
      <c r="Y974" s="109">
        <v>0</v>
      </c>
    </row>
    <row r="975" spans="1:25" x14ac:dyDescent="0.35">
      <c r="A975" s="5">
        <v>501090006</v>
      </c>
      <c r="B975" s="30" t="s">
        <v>985</v>
      </c>
      <c r="C975" s="13">
        <v>0</v>
      </c>
      <c r="D975" s="6">
        <v>0</v>
      </c>
      <c r="E975" s="6">
        <v>0</v>
      </c>
      <c r="F975" s="6">
        <v>0</v>
      </c>
      <c r="G975" s="6">
        <v>0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5">
        <v>245</v>
      </c>
      <c r="Y975" s="109">
        <v>0</v>
      </c>
    </row>
    <row r="976" spans="1:25" x14ac:dyDescent="0.35">
      <c r="A976" s="5">
        <v>501090007</v>
      </c>
      <c r="B976" s="30" t="s">
        <v>986</v>
      </c>
      <c r="C976" s="13">
        <v>0</v>
      </c>
      <c r="D976" s="6">
        <v>0</v>
      </c>
      <c r="E976" s="6">
        <v>0</v>
      </c>
      <c r="F976" s="6">
        <v>0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5">
        <v>245</v>
      </c>
      <c r="Y976" s="109">
        <v>0</v>
      </c>
    </row>
    <row r="977" spans="1:25" x14ac:dyDescent="0.35">
      <c r="A977" s="5">
        <v>501090008</v>
      </c>
      <c r="B977" s="30" t="s">
        <v>987</v>
      </c>
      <c r="C977" s="13">
        <v>0</v>
      </c>
      <c r="D977" s="6">
        <v>0</v>
      </c>
      <c r="E977" s="6">
        <v>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5">
        <v>246</v>
      </c>
      <c r="Y977" s="109">
        <v>0</v>
      </c>
    </row>
    <row r="978" spans="1:25" x14ac:dyDescent="0.35">
      <c r="A978" s="5">
        <v>501090009</v>
      </c>
      <c r="B978" s="30" t="s">
        <v>988</v>
      </c>
      <c r="C978" s="13">
        <v>0</v>
      </c>
      <c r="D978" s="6">
        <v>0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5">
        <v>245</v>
      </c>
      <c r="Y978" s="109">
        <v>0</v>
      </c>
    </row>
    <row r="979" spans="1:25" ht="26" x14ac:dyDescent="0.35">
      <c r="A979" s="5">
        <v>501090010</v>
      </c>
      <c r="B979" s="30" t="s">
        <v>989</v>
      </c>
      <c r="C979" s="13">
        <v>0</v>
      </c>
      <c r="D979" s="6">
        <v>0</v>
      </c>
      <c r="E979" s="6">
        <v>0</v>
      </c>
      <c r="F979" s="6">
        <v>0</v>
      </c>
      <c r="G979" s="6">
        <v>0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5">
        <v>245</v>
      </c>
      <c r="Y979" s="109">
        <v>0</v>
      </c>
    </row>
    <row r="980" spans="1:25" x14ac:dyDescent="0.35">
      <c r="A980" s="5">
        <v>501090011</v>
      </c>
      <c r="B980" s="30" t="s">
        <v>1915</v>
      </c>
      <c r="C980" s="13">
        <v>0</v>
      </c>
      <c r="D980" s="6">
        <v>0</v>
      </c>
      <c r="E980" s="6">
        <v>0</v>
      </c>
      <c r="F980" s="6">
        <v>0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5">
        <v>245</v>
      </c>
      <c r="Y980" s="109">
        <v>0</v>
      </c>
    </row>
    <row r="981" spans="1:25" x14ac:dyDescent="0.35">
      <c r="A981" s="5">
        <v>501100000</v>
      </c>
      <c r="B981" s="30" t="s">
        <v>990</v>
      </c>
      <c r="C981" s="13">
        <v>0</v>
      </c>
      <c r="D981" s="6">
        <v>0</v>
      </c>
      <c r="E981" s="6">
        <v>0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5">
        <v>277</v>
      </c>
      <c r="Y981" s="109">
        <v>0</v>
      </c>
    </row>
    <row r="982" spans="1:25" x14ac:dyDescent="0.35">
      <c r="A982" s="5">
        <v>501100001</v>
      </c>
      <c r="B982" s="30" t="s">
        <v>991</v>
      </c>
      <c r="C982" s="13">
        <v>0</v>
      </c>
      <c r="D982" s="6">
        <v>0</v>
      </c>
      <c r="E982" s="6">
        <v>0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5">
        <v>277</v>
      </c>
      <c r="Y982" s="109">
        <v>0</v>
      </c>
    </row>
    <row r="983" spans="1:25" x14ac:dyDescent="0.35">
      <c r="A983" s="5">
        <v>501100002</v>
      </c>
      <c r="B983" s="30" t="s">
        <v>992</v>
      </c>
      <c r="C983" s="13">
        <v>0</v>
      </c>
      <c r="D983" s="6">
        <v>0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5">
        <v>277</v>
      </c>
      <c r="Y983" s="109">
        <v>0</v>
      </c>
    </row>
    <row r="984" spans="1:25" x14ac:dyDescent="0.35">
      <c r="A984" s="5">
        <v>501100003</v>
      </c>
      <c r="B984" s="30" t="s">
        <v>993</v>
      </c>
      <c r="C984" s="13">
        <v>0</v>
      </c>
      <c r="D984" s="6">
        <v>0</v>
      </c>
      <c r="E984" s="6">
        <v>0</v>
      </c>
      <c r="F984" s="6">
        <v>0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5">
        <v>277</v>
      </c>
      <c r="Y984" s="109">
        <v>0</v>
      </c>
    </row>
    <row r="985" spans="1:25" x14ac:dyDescent="0.35">
      <c r="A985" s="5">
        <v>501100004</v>
      </c>
      <c r="B985" s="30" t="s">
        <v>994</v>
      </c>
      <c r="C985" s="13">
        <v>0</v>
      </c>
      <c r="D985" s="6">
        <v>0</v>
      </c>
      <c r="E985" s="6">
        <v>0</v>
      </c>
      <c r="F985" s="6">
        <v>0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5">
        <v>277</v>
      </c>
      <c r="Y985" s="109">
        <v>0</v>
      </c>
    </row>
    <row r="986" spans="1:25" ht="26" x14ac:dyDescent="0.35">
      <c r="A986" s="5">
        <v>501100005</v>
      </c>
      <c r="B986" s="30" t="s">
        <v>995</v>
      </c>
      <c r="C986" s="13">
        <v>0</v>
      </c>
      <c r="D986" s="6">
        <v>0</v>
      </c>
      <c r="E986" s="6">
        <v>0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5">
        <v>245</v>
      </c>
      <c r="Y986" s="109">
        <v>0</v>
      </c>
    </row>
    <row r="987" spans="1:25" x14ac:dyDescent="0.35">
      <c r="A987" s="5">
        <v>501100006</v>
      </c>
      <c r="B987" s="30" t="s">
        <v>996</v>
      </c>
      <c r="C987" s="13">
        <v>0</v>
      </c>
      <c r="D987" s="6">
        <v>0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5">
        <v>277</v>
      </c>
      <c r="Y987" s="109">
        <v>0</v>
      </c>
    </row>
    <row r="988" spans="1:25" ht="26" x14ac:dyDescent="0.35">
      <c r="A988" s="5">
        <v>501100007</v>
      </c>
      <c r="B988" s="30" t="s">
        <v>997</v>
      </c>
      <c r="C988" s="13">
        <v>0</v>
      </c>
      <c r="D988" s="6">
        <v>0</v>
      </c>
      <c r="E988" s="6">
        <v>0</v>
      </c>
      <c r="F988" s="6">
        <v>0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5">
        <v>245</v>
      </c>
      <c r="Y988" s="109">
        <v>0</v>
      </c>
    </row>
    <row r="989" spans="1:25" x14ac:dyDescent="0.35">
      <c r="A989" s="5">
        <v>501100008</v>
      </c>
      <c r="B989" s="30" t="s">
        <v>998</v>
      </c>
      <c r="C989" s="13">
        <v>0</v>
      </c>
      <c r="D989" s="6">
        <v>0</v>
      </c>
      <c r="E989" s="6">
        <v>0</v>
      </c>
      <c r="F989" s="6">
        <v>0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5">
        <v>245</v>
      </c>
      <c r="Y989" s="109">
        <v>0</v>
      </c>
    </row>
    <row r="990" spans="1:25" ht="25.5" customHeight="1" x14ac:dyDescent="0.35">
      <c r="A990" s="5">
        <v>501100009</v>
      </c>
      <c r="B990" s="30" t="s">
        <v>999</v>
      </c>
      <c r="C990" s="13">
        <v>0</v>
      </c>
      <c r="D990" s="6">
        <v>0</v>
      </c>
      <c r="E990" s="6">
        <v>0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5">
        <v>245</v>
      </c>
      <c r="Y990" s="109">
        <v>0</v>
      </c>
    </row>
    <row r="991" spans="1:25" x14ac:dyDescent="0.35">
      <c r="A991" s="5">
        <v>501110000</v>
      </c>
      <c r="B991" s="30" t="s">
        <v>1000</v>
      </c>
      <c r="C991" s="13">
        <v>0</v>
      </c>
      <c r="D991" s="6">
        <v>0</v>
      </c>
      <c r="E991" s="6">
        <v>0</v>
      </c>
      <c r="F991" s="6">
        <v>0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5">
        <v>188</v>
      </c>
      <c r="Y991" s="109">
        <v>0</v>
      </c>
    </row>
    <row r="992" spans="1:25" x14ac:dyDescent="0.35">
      <c r="A992" s="5">
        <v>501110001</v>
      </c>
      <c r="B992" s="30" t="s">
        <v>2353</v>
      </c>
      <c r="C992" s="13">
        <v>0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5">
        <v>188</v>
      </c>
      <c r="Y992" s="109">
        <v>0</v>
      </c>
    </row>
    <row r="993" spans="1:25" x14ac:dyDescent="0.35">
      <c r="A993" s="5">
        <v>501110002</v>
      </c>
      <c r="B993" s="30" t="s">
        <v>348</v>
      </c>
      <c r="C993" s="13">
        <v>0</v>
      </c>
      <c r="D993" s="6">
        <v>0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5">
        <v>188</v>
      </c>
      <c r="Y993" s="109">
        <v>0</v>
      </c>
    </row>
    <row r="994" spans="1:25" x14ac:dyDescent="0.35">
      <c r="A994" s="5">
        <v>501110003</v>
      </c>
      <c r="B994" s="30" t="s">
        <v>353</v>
      </c>
      <c r="C994" s="13">
        <v>0</v>
      </c>
      <c r="D994" s="6">
        <v>0</v>
      </c>
      <c r="E994" s="6">
        <v>0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5">
        <v>245</v>
      </c>
      <c r="Y994" s="109">
        <v>0</v>
      </c>
    </row>
    <row r="995" spans="1:25" x14ac:dyDescent="0.35">
      <c r="A995" s="5">
        <v>501110004</v>
      </c>
      <c r="B995" s="30" t="s">
        <v>1001</v>
      </c>
      <c r="C995" s="13">
        <v>0</v>
      </c>
      <c r="D995" s="6">
        <v>0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5">
        <v>188</v>
      </c>
      <c r="Y995" s="109">
        <v>0</v>
      </c>
    </row>
    <row r="996" spans="1:25" x14ac:dyDescent="0.35">
      <c r="A996" s="5">
        <v>501110005</v>
      </c>
      <c r="B996" s="30" t="s">
        <v>365</v>
      </c>
      <c r="C996" s="13">
        <v>0</v>
      </c>
      <c r="D996" s="6">
        <v>0</v>
      </c>
      <c r="E996" s="6">
        <v>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5">
        <v>188</v>
      </c>
      <c r="Y996" s="109">
        <v>0</v>
      </c>
    </row>
    <row r="997" spans="1:25" x14ac:dyDescent="0.35">
      <c r="A997" s="5">
        <v>501110006</v>
      </c>
      <c r="B997" s="30" t="s">
        <v>363</v>
      </c>
      <c r="C997" s="13">
        <v>0</v>
      </c>
      <c r="D997" s="6">
        <v>0</v>
      </c>
      <c r="E997" s="6">
        <v>0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5">
        <v>188</v>
      </c>
      <c r="Y997" s="109">
        <v>0</v>
      </c>
    </row>
    <row r="998" spans="1:25" x14ac:dyDescent="0.35">
      <c r="A998" s="5">
        <v>501110007</v>
      </c>
      <c r="B998" s="30" t="s">
        <v>364</v>
      </c>
      <c r="C998" s="13">
        <v>0</v>
      </c>
      <c r="D998" s="6">
        <v>0</v>
      </c>
      <c r="E998" s="6">
        <v>0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5">
        <v>188</v>
      </c>
      <c r="Y998" s="109">
        <v>0</v>
      </c>
    </row>
    <row r="999" spans="1:25" x14ac:dyDescent="0.35">
      <c r="A999" s="5">
        <v>501110008</v>
      </c>
      <c r="B999" s="30" t="s">
        <v>360</v>
      </c>
      <c r="C999" s="13">
        <v>0</v>
      </c>
      <c r="D999" s="6">
        <v>0</v>
      </c>
      <c r="E999" s="6">
        <v>0</v>
      </c>
      <c r="F999" s="6">
        <v>0</v>
      </c>
      <c r="G999" s="6">
        <v>0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5">
        <v>245</v>
      </c>
      <c r="Y999" s="109">
        <v>0</v>
      </c>
    </row>
    <row r="1000" spans="1:25" x14ac:dyDescent="0.35">
      <c r="A1000" s="5">
        <v>501110009</v>
      </c>
      <c r="B1000" s="30" t="s">
        <v>359</v>
      </c>
      <c r="C1000" s="13">
        <v>0</v>
      </c>
      <c r="D1000" s="6">
        <v>0</v>
      </c>
      <c r="E1000" s="6">
        <v>0</v>
      </c>
      <c r="F1000" s="6">
        <v>0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5">
        <v>188</v>
      </c>
      <c r="Y1000" s="109">
        <v>0</v>
      </c>
    </row>
    <row r="1001" spans="1:25" ht="26" x14ac:dyDescent="0.35">
      <c r="A1001" s="5">
        <v>501110010</v>
      </c>
      <c r="B1001" s="30" t="s">
        <v>2354</v>
      </c>
      <c r="C1001" s="13">
        <v>0</v>
      </c>
      <c r="D1001" s="6">
        <v>0</v>
      </c>
      <c r="E1001" s="6">
        <v>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5">
        <v>188</v>
      </c>
      <c r="Y1001" s="109">
        <v>0</v>
      </c>
    </row>
    <row r="1002" spans="1:25" ht="26" x14ac:dyDescent="0.35">
      <c r="A1002" s="5">
        <v>501110011</v>
      </c>
      <c r="B1002" s="30" t="s">
        <v>2355</v>
      </c>
      <c r="C1002" s="13">
        <v>0</v>
      </c>
      <c r="D1002" s="6">
        <v>0</v>
      </c>
      <c r="E1002" s="6">
        <v>0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5">
        <v>188</v>
      </c>
      <c r="Y1002" s="109">
        <v>0</v>
      </c>
    </row>
    <row r="1003" spans="1:25" x14ac:dyDescent="0.35">
      <c r="A1003" s="5">
        <v>501120000</v>
      </c>
      <c r="B1003" s="30" t="s">
        <v>1002</v>
      </c>
      <c r="C1003" s="13">
        <v>0</v>
      </c>
      <c r="D1003" s="6">
        <v>0</v>
      </c>
      <c r="E1003" s="6">
        <v>0</v>
      </c>
      <c r="F1003" s="6">
        <v>0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5">
        <v>263</v>
      </c>
      <c r="Y1003" s="109">
        <v>0</v>
      </c>
    </row>
    <row r="1004" spans="1:25" x14ac:dyDescent="0.35">
      <c r="A1004" s="5">
        <v>501120001</v>
      </c>
      <c r="B1004" s="30" t="s">
        <v>1003</v>
      </c>
      <c r="C1004" s="13">
        <v>0</v>
      </c>
      <c r="D1004" s="6">
        <v>0</v>
      </c>
      <c r="E1004" s="6">
        <v>0</v>
      </c>
      <c r="F1004" s="6">
        <v>0</v>
      </c>
      <c r="G1004" s="6">
        <v>0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5">
        <v>263</v>
      </c>
      <c r="Y1004" s="109">
        <v>0</v>
      </c>
    </row>
    <row r="1005" spans="1:25" x14ac:dyDescent="0.35">
      <c r="A1005" s="5">
        <v>501120002</v>
      </c>
      <c r="B1005" s="30" t="s">
        <v>1004</v>
      </c>
      <c r="C1005" s="13">
        <v>0</v>
      </c>
      <c r="D1005" s="6">
        <v>0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5">
        <v>245</v>
      </c>
      <c r="Y1005" s="109">
        <v>0</v>
      </c>
    </row>
    <row r="1006" spans="1:25" x14ac:dyDescent="0.35">
      <c r="A1006" s="5">
        <v>501120003</v>
      </c>
      <c r="B1006" s="30" t="s">
        <v>2147</v>
      </c>
      <c r="C1006" s="13">
        <v>0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5">
        <v>263</v>
      </c>
      <c r="Y1006" s="109">
        <v>0</v>
      </c>
    </row>
    <row r="1007" spans="1:25" x14ac:dyDescent="0.35">
      <c r="A1007" s="5">
        <v>501120004</v>
      </c>
      <c r="B1007" s="30" t="s">
        <v>1005</v>
      </c>
      <c r="C1007" s="13">
        <v>0</v>
      </c>
      <c r="D1007" s="6">
        <v>0</v>
      </c>
      <c r="E1007" s="6">
        <v>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5">
        <v>245</v>
      </c>
      <c r="Y1007" s="109">
        <v>0</v>
      </c>
    </row>
    <row r="1008" spans="1:25" ht="39" x14ac:dyDescent="0.35">
      <c r="A1008" s="5">
        <v>501120005</v>
      </c>
      <c r="B1008" s="30" t="s">
        <v>1006</v>
      </c>
      <c r="C1008" s="13">
        <v>0</v>
      </c>
      <c r="D1008" s="6">
        <v>0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5">
        <v>263</v>
      </c>
      <c r="Y1008" s="109">
        <v>0</v>
      </c>
    </row>
    <row r="1009" spans="1:25" x14ac:dyDescent="0.35">
      <c r="A1009" s="5">
        <v>501120006</v>
      </c>
      <c r="B1009" s="30" t="s">
        <v>2356</v>
      </c>
      <c r="C1009" s="13">
        <v>0</v>
      </c>
      <c r="D1009" s="6">
        <v>0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5">
        <v>263</v>
      </c>
      <c r="Y1009" s="109">
        <v>0</v>
      </c>
    </row>
    <row r="1010" spans="1:25" x14ac:dyDescent="0.35">
      <c r="A1010" s="5">
        <v>501120007</v>
      </c>
      <c r="B1010" s="30" t="s">
        <v>1007</v>
      </c>
      <c r="C1010" s="13">
        <v>0</v>
      </c>
      <c r="D1010" s="6">
        <v>0</v>
      </c>
      <c r="E1010" s="6">
        <v>0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5">
        <v>263</v>
      </c>
      <c r="Y1010" s="109">
        <v>0</v>
      </c>
    </row>
    <row r="1011" spans="1:25" ht="39" x14ac:dyDescent="0.35">
      <c r="A1011" s="5">
        <v>501120008</v>
      </c>
      <c r="B1011" s="30" t="s">
        <v>1008</v>
      </c>
      <c r="C1011" s="13">
        <v>0</v>
      </c>
      <c r="D1011" s="6">
        <v>0</v>
      </c>
      <c r="E1011" s="6">
        <v>0</v>
      </c>
      <c r="F1011" s="6">
        <v>0</v>
      </c>
      <c r="G1011" s="6">
        <v>0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5">
        <v>245</v>
      </c>
      <c r="Y1011" s="109">
        <v>0</v>
      </c>
    </row>
    <row r="1012" spans="1:25" x14ac:dyDescent="0.35">
      <c r="A1012" s="5">
        <v>501120009</v>
      </c>
      <c r="B1012" s="30" t="s">
        <v>1009</v>
      </c>
      <c r="C1012" s="13">
        <v>0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5">
        <v>245</v>
      </c>
      <c r="Y1012" s="109">
        <v>0</v>
      </c>
    </row>
    <row r="1013" spans="1:25" x14ac:dyDescent="0.35">
      <c r="A1013" s="5">
        <v>501120010</v>
      </c>
      <c r="B1013" s="30" t="s">
        <v>1010</v>
      </c>
      <c r="C1013" s="13">
        <v>0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5">
        <v>245</v>
      </c>
      <c r="Y1013" s="109">
        <v>0</v>
      </c>
    </row>
    <row r="1014" spans="1:25" ht="26" x14ac:dyDescent="0.35">
      <c r="A1014" s="5">
        <v>501120011</v>
      </c>
      <c r="B1014" s="30" t="s">
        <v>1011</v>
      </c>
      <c r="C1014" s="13">
        <v>0</v>
      </c>
      <c r="D1014" s="6">
        <v>0</v>
      </c>
      <c r="E1014" s="6">
        <v>0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5">
        <v>263</v>
      </c>
      <c r="Y1014" s="109">
        <v>0</v>
      </c>
    </row>
    <row r="1015" spans="1:25" ht="26" x14ac:dyDescent="0.35">
      <c r="A1015" s="5">
        <v>501120012</v>
      </c>
      <c r="B1015" s="30" t="s">
        <v>1012</v>
      </c>
      <c r="C1015" s="13">
        <v>0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5">
        <v>263</v>
      </c>
      <c r="Y1015" s="109">
        <v>0</v>
      </c>
    </row>
    <row r="1016" spans="1:25" x14ac:dyDescent="0.35">
      <c r="A1016" s="5">
        <v>501120013</v>
      </c>
      <c r="B1016" s="30" t="s">
        <v>1013</v>
      </c>
      <c r="C1016" s="13">
        <v>0</v>
      </c>
      <c r="D1016" s="6">
        <v>0</v>
      </c>
      <c r="E1016" s="6">
        <v>0</v>
      </c>
      <c r="F1016" s="6">
        <v>0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5">
        <v>245</v>
      </c>
      <c r="Y1016" s="109">
        <v>0</v>
      </c>
    </row>
    <row r="1017" spans="1:25" x14ac:dyDescent="0.35">
      <c r="A1017" s="5">
        <v>501120014</v>
      </c>
      <c r="B1017" s="30" t="s">
        <v>1014</v>
      </c>
      <c r="C1017" s="13">
        <v>0</v>
      </c>
      <c r="D1017" s="6">
        <v>0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5">
        <v>263</v>
      </c>
      <c r="Y1017" s="109">
        <v>0</v>
      </c>
    </row>
    <row r="1018" spans="1:25" ht="26" x14ac:dyDescent="0.35">
      <c r="A1018" s="5">
        <v>501120015</v>
      </c>
      <c r="B1018" s="30" t="s">
        <v>2357</v>
      </c>
      <c r="C1018" s="13">
        <v>0</v>
      </c>
      <c r="D1018" s="6">
        <v>0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5">
        <v>263</v>
      </c>
      <c r="Y1018" s="109">
        <v>0</v>
      </c>
    </row>
    <row r="1019" spans="1:25" x14ac:dyDescent="0.35">
      <c r="A1019" s="5">
        <v>501120016</v>
      </c>
      <c r="B1019" s="30" t="s">
        <v>1015</v>
      </c>
      <c r="C1019" s="13">
        <v>0</v>
      </c>
      <c r="D1019" s="6">
        <v>0</v>
      </c>
      <c r="E1019" s="6">
        <v>0</v>
      </c>
      <c r="F1019" s="6">
        <v>0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5">
        <v>263</v>
      </c>
      <c r="Y1019" s="109">
        <v>0</v>
      </c>
    </row>
    <row r="1020" spans="1:25" x14ac:dyDescent="0.35">
      <c r="A1020" s="5">
        <v>501120017</v>
      </c>
      <c r="B1020" s="30" t="s">
        <v>1016</v>
      </c>
      <c r="C1020" s="13">
        <v>0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5">
        <v>245</v>
      </c>
      <c r="Y1020" s="109">
        <v>0</v>
      </c>
    </row>
    <row r="1021" spans="1:25" ht="26" x14ac:dyDescent="0.35">
      <c r="A1021" s="5">
        <v>501120018</v>
      </c>
      <c r="B1021" s="30" t="s">
        <v>1017</v>
      </c>
      <c r="C1021" s="13">
        <v>0</v>
      </c>
      <c r="D1021" s="6">
        <v>0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5">
        <v>263</v>
      </c>
      <c r="Y1021" s="109">
        <v>0</v>
      </c>
    </row>
    <row r="1022" spans="1:25" x14ac:dyDescent="0.35">
      <c r="A1022" s="5">
        <v>501120019</v>
      </c>
      <c r="B1022" s="30" t="s">
        <v>1018</v>
      </c>
      <c r="C1022" s="13">
        <v>0</v>
      </c>
      <c r="D1022" s="6">
        <v>0</v>
      </c>
      <c r="E1022" s="6">
        <v>0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5">
        <v>263</v>
      </c>
      <c r="Y1022" s="109">
        <v>0</v>
      </c>
    </row>
    <row r="1023" spans="1:25" x14ac:dyDescent="0.35">
      <c r="A1023" s="5">
        <v>501120020</v>
      </c>
      <c r="B1023" s="30" t="s">
        <v>1019</v>
      </c>
      <c r="C1023" s="13">
        <v>0</v>
      </c>
      <c r="D1023" s="6">
        <v>0</v>
      </c>
      <c r="E1023" s="6">
        <v>0</v>
      </c>
      <c r="F1023" s="6">
        <v>0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5">
        <v>263</v>
      </c>
      <c r="Y1023" s="109">
        <v>0</v>
      </c>
    </row>
    <row r="1024" spans="1:25" x14ac:dyDescent="0.35">
      <c r="A1024" s="5">
        <v>501120021</v>
      </c>
      <c r="B1024" s="30" t="s">
        <v>1020</v>
      </c>
      <c r="C1024" s="13">
        <v>0</v>
      </c>
      <c r="D1024" s="6">
        <v>0</v>
      </c>
      <c r="E1024" s="6">
        <v>0</v>
      </c>
      <c r="F1024" s="6">
        <v>0</v>
      </c>
      <c r="G1024" s="6">
        <v>0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5">
        <v>263</v>
      </c>
      <c r="Y1024" s="109">
        <v>0</v>
      </c>
    </row>
    <row r="1025" spans="1:25" x14ac:dyDescent="0.35">
      <c r="A1025" s="5">
        <v>501120022</v>
      </c>
      <c r="B1025" s="30" t="s">
        <v>1021</v>
      </c>
      <c r="C1025" s="13">
        <v>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5">
        <v>263</v>
      </c>
      <c r="Y1025" s="109">
        <v>0</v>
      </c>
    </row>
    <row r="1026" spans="1:25" x14ac:dyDescent="0.35">
      <c r="A1026" s="5">
        <v>501120023</v>
      </c>
      <c r="B1026" s="30" t="s">
        <v>1022</v>
      </c>
      <c r="C1026" s="13">
        <v>0</v>
      </c>
      <c r="D1026" s="6">
        <v>0</v>
      </c>
      <c r="E1026" s="6">
        <v>0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5">
        <v>263</v>
      </c>
      <c r="Y1026" s="109">
        <v>0</v>
      </c>
    </row>
    <row r="1027" spans="1:25" x14ac:dyDescent="0.35">
      <c r="A1027" s="85">
        <v>501120024</v>
      </c>
      <c r="B1027" s="30" t="s">
        <v>2073</v>
      </c>
      <c r="C1027" s="13">
        <v>0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5">
        <v>245</v>
      </c>
      <c r="Y1027" s="109">
        <v>0</v>
      </c>
    </row>
    <row r="1028" spans="1:25" x14ac:dyDescent="0.35">
      <c r="A1028" s="85">
        <v>501120025</v>
      </c>
      <c r="B1028" s="30" t="s">
        <v>2141</v>
      </c>
      <c r="C1028" s="13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5">
        <v>245</v>
      </c>
      <c r="Y1028" s="109">
        <v>0</v>
      </c>
    </row>
    <row r="1029" spans="1:25" x14ac:dyDescent="0.35">
      <c r="A1029" s="85">
        <v>501120026</v>
      </c>
      <c r="B1029" s="30" t="s">
        <v>2142</v>
      </c>
      <c r="C1029" s="13">
        <v>0</v>
      </c>
      <c r="D1029" s="6">
        <v>0</v>
      </c>
      <c r="E1029" s="6">
        <v>0</v>
      </c>
      <c r="F1029" s="6">
        <v>0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5">
        <v>245</v>
      </c>
      <c r="Y1029" s="109">
        <v>0</v>
      </c>
    </row>
    <row r="1030" spans="1:25" ht="26" x14ac:dyDescent="0.35">
      <c r="A1030" s="85">
        <v>501120027</v>
      </c>
      <c r="B1030" s="30" t="s">
        <v>2143</v>
      </c>
      <c r="C1030" s="13">
        <v>0</v>
      </c>
      <c r="D1030" s="6">
        <v>0</v>
      </c>
      <c r="E1030" s="6">
        <v>0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5">
        <v>245</v>
      </c>
      <c r="Y1030" s="109">
        <v>0</v>
      </c>
    </row>
    <row r="1031" spans="1:25" ht="26" x14ac:dyDescent="0.35">
      <c r="A1031" s="85">
        <v>501120028</v>
      </c>
      <c r="B1031" s="30" t="s">
        <v>2159</v>
      </c>
      <c r="C1031" s="13">
        <v>0</v>
      </c>
      <c r="D1031" s="6">
        <v>0</v>
      </c>
      <c r="E1031" s="6">
        <v>0</v>
      </c>
      <c r="F1031" s="6">
        <v>0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5">
        <v>245</v>
      </c>
      <c r="Y1031" s="109">
        <v>0</v>
      </c>
    </row>
    <row r="1032" spans="1:25" x14ac:dyDescent="0.35">
      <c r="A1032" s="5">
        <v>501130000</v>
      </c>
      <c r="B1032" s="30" t="s">
        <v>1023</v>
      </c>
      <c r="C1032" s="13">
        <v>0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5">
        <v>258</v>
      </c>
      <c r="Y1032" s="109">
        <v>0</v>
      </c>
    </row>
    <row r="1033" spans="1:25" x14ac:dyDescent="0.35">
      <c r="A1033" s="5">
        <v>501130001</v>
      </c>
      <c r="B1033" s="30" t="s">
        <v>1024</v>
      </c>
      <c r="C1033" s="13">
        <v>0</v>
      </c>
      <c r="D1033" s="6">
        <v>0</v>
      </c>
      <c r="E1033" s="6">
        <v>0</v>
      </c>
      <c r="F1033" s="6">
        <v>0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5">
        <v>258</v>
      </c>
      <c r="Y1033" s="109">
        <v>0</v>
      </c>
    </row>
    <row r="1034" spans="1:25" ht="26" x14ac:dyDescent="0.35">
      <c r="A1034" s="5">
        <v>501130002</v>
      </c>
      <c r="B1034" s="30" t="s">
        <v>1025</v>
      </c>
      <c r="C1034" s="13">
        <v>0</v>
      </c>
      <c r="D1034" s="6">
        <v>0</v>
      </c>
      <c r="E1034" s="6">
        <v>0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5">
        <v>258</v>
      </c>
      <c r="Y1034" s="109">
        <v>0</v>
      </c>
    </row>
    <row r="1035" spans="1:25" ht="26" x14ac:dyDescent="0.35">
      <c r="A1035" s="5">
        <v>501130003</v>
      </c>
      <c r="B1035" s="30" t="s">
        <v>1026</v>
      </c>
      <c r="C1035" s="13">
        <v>0</v>
      </c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5">
        <v>258</v>
      </c>
      <c r="Y1035" s="109">
        <v>0</v>
      </c>
    </row>
    <row r="1036" spans="1:25" x14ac:dyDescent="0.35">
      <c r="A1036" s="5">
        <v>501130004</v>
      </c>
      <c r="B1036" s="30" t="s">
        <v>1027</v>
      </c>
      <c r="C1036" s="13">
        <v>0</v>
      </c>
      <c r="D1036" s="6">
        <v>0</v>
      </c>
      <c r="E1036" s="6">
        <v>0</v>
      </c>
      <c r="F1036" s="6">
        <v>0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5">
        <v>258</v>
      </c>
      <c r="Y1036" s="109">
        <v>0</v>
      </c>
    </row>
    <row r="1037" spans="1:25" ht="39" x14ac:dyDescent="0.35">
      <c r="A1037" s="5">
        <v>501130005</v>
      </c>
      <c r="B1037" s="30" t="s">
        <v>2358</v>
      </c>
      <c r="C1037" s="13">
        <v>0</v>
      </c>
      <c r="D1037" s="6">
        <v>0</v>
      </c>
      <c r="E1037" s="6">
        <v>0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5">
        <v>258</v>
      </c>
      <c r="Y1037" s="109">
        <v>0</v>
      </c>
    </row>
    <row r="1038" spans="1:25" x14ac:dyDescent="0.35">
      <c r="A1038" s="5">
        <v>501130006</v>
      </c>
      <c r="B1038" s="30" t="s">
        <v>322</v>
      </c>
      <c r="C1038" s="13">
        <v>0</v>
      </c>
      <c r="D1038" s="6">
        <v>0</v>
      </c>
      <c r="E1038" s="6">
        <v>0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5">
        <v>245</v>
      </c>
      <c r="Y1038" s="109">
        <v>0</v>
      </c>
    </row>
    <row r="1039" spans="1:25" ht="12.75" customHeight="1" x14ac:dyDescent="0.35">
      <c r="A1039" s="5">
        <v>501130007</v>
      </c>
      <c r="B1039" s="30" t="s">
        <v>1028</v>
      </c>
      <c r="C1039" s="13">
        <v>0</v>
      </c>
      <c r="D1039" s="6">
        <v>0</v>
      </c>
      <c r="E1039" s="6">
        <v>0</v>
      </c>
      <c r="F1039" s="6">
        <v>0</v>
      </c>
      <c r="G1039" s="6">
        <v>0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5">
        <v>245</v>
      </c>
      <c r="Y1039" s="109">
        <v>0</v>
      </c>
    </row>
    <row r="1040" spans="1:25" ht="26" x14ac:dyDescent="0.35">
      <c r="A1040" s="5">
        <v>501130008</v>
      </c>
      <c r="B1040" s="30" t="s">
        <v>2359</v>
      </c>
      <c r="C1040" s="13">
        <v>0</v>
      </c>
      <c r="D1040" s="6">
        <v>0</v>
      </c>
      <c r="E1040" s="6">
        <v>0</v>
      </c>
      <c r="F1040" s="6">
        <v>0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5">
        <v>258</v>
      </c>
      <c r="Y1040" s="109">
        <v>0</v>
      </c>
    </row>
    <row r="1041" spans="1:25" ht="26" x14ac:dyDescent="0.35">
      <c r="A1041" s="5">
        <v>501130009</v>
      </c>
      <c r="B1041" s="30" t="s">
        <v>1029</v>
      </c>
      <c r="C1041" s="13">
        <v>0</v>
      </c>
      <c r="D1041" s="6">
        <v>0</v>
      </c>
      <c r="E1041" s="6">
        <v>0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5">
        <v>245</v>
      </c>
      <c r="Y1041" s="109">
        <v>0</v>
      </c>
    </row>
    <row r="1042" spans="1:25" x14ac:dyDescent="0.35">
      <c r="A1042" s="5">
        <v>501130010</v>
      </c>
      <c r="B1042" s="30" t="s">
        <v>1030</v>
      </c>
      <c r="C1042" s="13">
        <v>0</v>
      </c>
      <c r="D1042" s="6">
        <v>0</v>
      </c>
      <c r="E1042" s="6">
        <v>0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5">
        <v>258</v>
      </c>
      <c r="Y1042" s="109">
        <v>0</v>
      </c>
    </row>
    <row r="1043" spans="1:25" ht="26" x14ac:dyDescent="0.35">
      <c r="A1043" s="5">
        <v>501130011</v>
      </c>
      <c r="B1043" s="30" t="s">
        <v>1031</v>
      </c>
      <c r="C1043" s="13">
        <v>0</v>
      </c>
      <c r="D1043" s="6">
        <v>0</v>
      </c>
      <c r="E1043" s="6">
        <v>0</v>
      </c>
      <c r="F1043" s="6">
        <v>0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5">
        <v>258</v>
      </c>
      <c r="Y1043" s="109">
        <v>0</v>
      </c>
    </row>
    <row r="1044" spans="1:25" x14ac:dyDescent="0.35">
      <c r="A1044" s="5">
        <v>501130012</v>
      </c>
      <c r="B1044" s="30" t="s">
        <v>1032</v>
      </c>
      <c r="C1044" s="13">
        <v>0</v>
      </c>
      <c r="D1044" s="6">
        <v>0</v>
      </c>
      <c r="E1044" s="6">
        <v>0</v>
      </c>
      <c r="F1044" s="6">
        <v>0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5">
        <v>245</v>
      </c>
      <c r="Y1044" s="109">
        <v>0</v>
      </c>
    </row>
    <row r="1045" spans="1:25" x14ac:dyDescent="0.35">
      <c r="A1045" s="5">
        <v>501130013</v>
      </c>
      <c r="B1045" s="30" t="s">
        <v>1033</v>
      </c>
      <c r="C1045" s="13">
        <v>0</v>
      </c>
      <c r="D1045" s="6">
        <v>0</v>
      </c>
      <c r="E1045" s="6">
        <v>0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5">
        <v>245</v>
      </c>
      <c r="Y1045" s="109">
        <v>0</v>
      </c>
    </row>
    <row r="1046" spans="1:25" ht="26" x14ac:dyDescent="0.35">
      <c r="A1046" s="5">
        <v>501130014</v>
      </c>
      <c r="B1046" s="30" t="s">
        <v>1034</v>
      </c>
      <c r="C1046" s="13">
        <v>0</v>
      </c>
      <c r="D1046" s="6">
        <v>0</v>
      </c>
      <c r="E1046" s="6">
        <v>0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5">
        <v>245</v>
      </c>
      <c r="Y1046" s="109">
        <v>0</v>
      </c>
    </row>
    <row r="1047" spans="1:25" x14ac:dyDescent="0.35">
      <c r="A1047" s="5">
        <v>501130015</v>
      </c>
      <c r="B1047" s="30" t="s">
        <v>1035</v>
      </c>
      <c r="C1047" s="13">
        <v>0</v>
      </c>
      <c r="D1047" s="6">
        <v>0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5">
        <v>258</v>
      </c>
      <c r="Y1047" s="109">
        <v>0</v>
      </c>
    </row>
    <row r="1048" spans="1:25" ht="26" x14ac:dyDescent="0.35">
      <c r="A1048" s="5">
        <v>501130016</v>
      </c>
      <c r="B1048" s="30" t="s">
        <v>1036</v>
      </c>
      <c r="C1048" s="13">
        <v>0</v>
      </c>
      <c r="D1048" s="6">
        <v>0</v>
      </c>
      <c r="E1048" s="6">
        <v>0</v>
      </c>
      <c r="F1048" s="6">
        <v>0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5">
        <v>258</v>
      </c>
      <c r="Y1048" s="109">
        <v>0</v>
      </c>
    </row>
    <row r="1049" spans="1:25" x14ac:dyDescent="0.35">
      <c r="A1049" s="5">
        <v>501130017</v>
      </c>
      <c r="B1049" s="30" t="s">
        <v>1037</v>
      </c>
      <c r="C1049" s="13">
        <v>0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5">
        <v>245</v>
      </c>
      <c r="Y1049" s="109">
        <v>0</v>
      </c>
    </row>
    <row r="1050" spans="1:25" x14ac:dyDescent="0.35">
      <c r="A1050" s="5">
        <v>501130018</v>
      </c>
      <c r="B1050" s="30" t="s">
        <v>1038</v>
      </c>
      <c r="C1050" s="13">
        <v>0</v>
      </c>
      <c r="D1050" s="6">
        <v>0</v>
      </c>
      <c r="E1050" s="6">
        <v>0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5">
        <v>245</v>
      </c>
      <c r="Y1050" s="109">
        <v>0</v>
      </c>
    </row>
    <row r="1051" spans="1:25" x14ac:dyDescent="0.35">
      <c r="A1051" s="5">
        <v>501130019</v>
      </c>
      <c r="B1051" s="30" t="s">
        <v>1039</v>
      </c>
      <c r="C1051" s="13">
        <v>0</v>
      </c>
      <c r="D1051" s="6">
        <v>0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5">
        <v>245</v>
      </c>
      <c r="Y1051" s="109">
        <v>0</v>
      </c>
    </row>
    <row r="1052" spans="1:25" x14ac:dyDescent="0.35">
      <c r="A1052" s="5">
        <v>501130020</v>
      </c>
      <c r="B1052" s="30" t="s">
        <v>1040</v>
      </c>
      <c r="C1052" s="13">
        <v>0</v>
      </c>
      <c r="D1052" s="6">
        <v>0</v>
      </c>
      <c r="E1052" s="6">
        <v>0</v>
      </c>
      <c r="F1052" s="6">
        <v>0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5">
        <v>245</v>
      </c>
      <c r="Y1052" s="109">
        <v>0</v>
      </c>
    </row>
    <row r="1053" spans="1:25" x14ac:dyDescent="0.35">
      <c r="A1053" s="5">
        <v>501130021</v>
      </c>
      <c r="B1053" s="30" t="s">
        <v>1041</v>
      </c>
      <c r="C1053" s="13">
        <v>0</v>
      </c>
      <c r="D1053" s="6">
        <v>0</v>
      </c>
      <c r="E1053" s="6">
        <v>0</v>
      </c>
      <c r="F1053" s="6">
        <v>0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5">
        <v>245</v>
      </c>
      <c r="Y1053" s="109">
        <v>0</v>
      </c>
    </row>
    <row r="1054" spans="1:25" ht="26" x14ac:dyDescent="0.35">
      <c r="A1054" s="5">
        <v>501130022</v>
      </c>
      <c r="B1054" s="30" t="s">
        <v>1042</v>
      </c>
      <c r="C1054" s="13">
        <v>0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5">
        <v>245</v>
      </c>
      <c r="Y1054" s="109">
        <v>0</v>
      </c>
    </row>
    <row r="1055" spans="1:25" x14ac:dyDescent="0.35">
      <c r="A1055" s="5">
        <v>501130023</v>
      </c>
      <c r="B1055" s="30" t="s">
        <v>334</v>
      </c>
      <c r="C1055" s="13">
        <v>0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5">
        <v>258</v>
      </c>
      <c r="Y1055" s="109">
        <v>0</v>
      </c>
    </row>
    <row r="1056" spans="1:25" ht="26" x14ac:dyDescent="0.35">
      <c r="A1056" s="5">
        <v>501130024</v>
      </c>
      <c r="B1056" s="30" t="s">
        <v>1043</v>
      </c>
      <c r="C1056" s="13">
        <v>0</v>
      </c>
      <c r="D1056" s="6">
        <v>0</v>
      </c>
      <c r="E1056" s="6">
        <v>0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5">
        <v>258</v>
      </c>
      <c r="Y1056" s="109">
        <v>0</v>
      </c>
    </row>
    <row r="1057" spans="1:25" x14ac:dyDescent="0.35">
      <c r="A1057" s="5">
        <v>501130025</v>
      </c>
      <c r="B1057" s="30" t="s">
        <v>1044</v>
      </c>
      <c r="C1057" s="13">
        <v>0</v>
      </c>
      <c r="D1057" s="6">
        <v>0</v>
      </c>
      <c r="E1057" s="6">
        <v>0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5">
        <v>258</v>
      </c>
      <c r="Y1057" s="109">
        <v>0</v>
      </c>
    </row>
    <row r="1058" spans="1:25" ht="26" x14ac:dyDescent="0.35">
      <c r="A1058" s="5">
        <v>501130026</v>
      </c>
      <c r="B1058" s="30" t="s">
        <v>1045</v>
      </c>
      <c r="C1058" s="13">
        <v>0</v>
      </c>
      <c r="D1058" s="6">
        <v>0</v>
      </c>
      <c r="E1058" s="6">
        <v>0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5">
        <v>245</v>
      </c>
      <c r="Y1058" s="109">
        <v>0</v>
      </c>
    </row>
    <row r="1059" spans="1:25" ht="26" x14ac:dyDescent="0.35">
      <c r="A1059" s="5">
        <v>501130027</v>
      </c>
      <c r="B1059" s="30" t="s">
        <v>1046</v>
      </c>
      <c r="C1059" s="13">
        <v>0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5">
        <v>245</v>
      </c>
      <c r="Y1059" s="109">
        <v>0</v>
      </c>
    </row>
    <row r="1060" spans="1:25" ht="26" x14ac:dyDescent="0.35">
      <c r="A1060" s="5">
        <v>501130028</v>
      </c>
      <c r="B1060" s="30" t="s">
        <v>1047</v>
      </c>
      <c r="C1060" s="13">
        <v>0</v>
      </c>
      <c r="D1060" s="6">
        <v>0</v>
      </c>
      <c r="E1060" s="6">
        <v>0</v>
      </c>
      <c r="F1060" s="6">
        <v>0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5">
        <v>245</v>
      </c>
      <c r="Y1060" s="109">
        <v>0</v>
      </c>
    </row>
    <row r="1061" spans="1:25" x14ac:dyDescent="0.35">
      <c r="A1061" s="5">
        <v>501130029</v>
      </c>
      <c r="B1061" s="30" t="s">
        <v>2360</v>
      </c>
      <c r="C1061" s="13">
        <v>0</v>
      </c>
      <c r="D1061" s="6">
        <v>0</v>
      </c>
      <c r="E1061" s="6">
        <v>0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5">
        <v>258</v>
      </c>
      <c r="Y1061" s="109">
        <v>0</v>
      </c>
    </row>
    <row r="1062" spans="1:25" ht="26" x14ac:dyDescent="0.35">
      <c r="A1062" s="5">
        <v>501130030</v>
      </c>
      <c r="B1062" s="30" t="s">
        <v>1048</v>
      </c>
      <c r="C1062" s="13">
        <v>0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5">
        <v>245</v>
      </c>
      <c r="Y1062" s="109">
        <v>0</v>
      </c>
    </row>
    <row r="1063" spans="1:25" x14ac:dyDescent="0.35">
      <c r="A1063" s="5">
        <v>501130031</v>
      </c>
      <c r="B1063" s="30" t="s">
        <v>2361</v>
      </c>
      <c r="C1063" s="13">
        <v>0</v>
      </c>
      <c r="D1063" s="6">
        <v>0</v>
      </c>
      <c r="E1063" s="6">
        <v>0</v>
      </c>
      <c r="F1063" s="6">
        <v>0</v>
      </c>
      <c r="G1063" s="6">
        <v>0</v>
      </c>
      <c r="H1063" s="6">
        <v>0</v>
      </c>
      <c r="I1063" s="6">
        <v>0</v>
      </c>
      <c r="J1063" s="6">
        <v>0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5">
        <v>245</v>
      </c>
      <c r="Y1063" s="109">
        <v>0</v>
      </c>
    </row>
    <row r="1064" spans="1:25" ht="39" x14ac:dyDescent="0.35">
      <c r="A1064" s="5">
        <v>501130032</v>
      </c>
      <c r="B1064" s="30" t="s">
        <v>1049</v>
      </c>
      <c r="C1064" s="13">
        <v>0</v>
      </c>
      <c r="D1064" s="6">
        <v>0</v>
      </c>
      <c r="E1064" s="6">
        <v>0</v>
      </c>
      <c r="F1064" s="6">
        <v>0</v>
      </c>
      <c r="G1064" s="6">
        <v>0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5">
        <v>258</v>
      </c>
      <c r="Y1064" s="109">
        <v>0</v>
      </c>
    </row>
    <row r="1065" spans="1:25" ht="26" x14ac:dyDescent="0.35">
      <c r="A1065" s="5">
        <v>501130033</v>
      </c>
      <c r="B1065" s="30" t="s">
        <v>1050</v>
      </c>
      <c r="C1065" s="13">
        <v>0</v>
      </c>
      <c r="D1065" s="6">
        <v>0</v>
      </c>
      <c r="E1065" s="6">
        <v>0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5">
        <v>245</v>
      </c>
      <c r="Y1065" s="109">
        <v>0</v>
      </c>
    </row>
    <row r="1066" spans="1:25" ht="26" x14ac:dyDescent="0.35">
      <c r="A1066" s="5">
        <v>501130034</v>
      </c>
      <c r="B1066" s="30" t="s">
        <v>1051</v>
      </c>
      <c r="C1066" s="13">
        <v>0</v>
      </c>
      <c r="D1066" s="6">
        <v>0</v>
      </c>
      <c r="E1066" s="6">
        <v>0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5">
        <v>245</v>
      </c>
      <c r="Y1066" s="109">
        <v>0</v>
      </c>
    </row>
    <row r="1067" spans="1:25" ht="26" x14ac:dyDescent="0.35">
      <c r="A1067" s="5">
        <v>501130035</v>
      </c>
      <c r="B1067" s="30" t="s">
        <v>1052</v>
      </c>
      <c r="C1067" s="13">
        <v>0</v>
      </c>
      <c r="D1067" s="6">
        <v>0</v>
      </c>
      <c r="E1067" s="6">
        <v>0</v>
      </c>
      <c r="F1067" s="6">
        <v>0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5">
        <v>245</v>
      </c>
      <c r="Y1067" s="109">
        <v>0</v>
      </c>
    </row>
    <row r="1068" spans="1:25" ht="39" x14ac:dyDescent="0.35">
      <c r="A1068" s="5">
        <v>501130036</v>
      </c>
      <c r="B1068" s="30" t="s">
        <v>1053</v>
      </c>
      <c r="C1068" s="13">
        <v>0</v>
      </c>
      <c r="D1068" s="6">
        <v>0</v>
      </c>
      <c r="E1068" s="6">
        <v>0</v>
      </c>
      <c r="F1068" s="6">
        <v>0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5">
        <v>245</v>
      </c>
      <c r="Y1068" s="109">
        <v>0</v>
      </c>
    </row>
    <row r="1069" spans="1:25" ht="39" x14ac:dyDescent="0.35">
      <c r="A1069" s="5">
        <v>501130037</v>
      </c>
      <c r="B1069" s="30" t="s">
        <v>1054</v>
      </c>
      <c r="C1069" s="13">
        <v>0</v>
      </c>
      <c r="D1069" s="6">
        <v>0</v>
      </c>
      <c r="E1069" s="6">
        <v>0</v>
      </c>
      <c r="F1069" s="6">
        <v>0</v>
      </c>
      <c r="G1069" s="6">
        <v>0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5">
        <v>245</v>
      </c>
      <c r="Y1069" s="109">
        <v>0</v>
      </c>
    </row>
    <row r="1070" spans="1:25" ht="39" x14ac:dyDescent="0.35">
      <c r="A1070" s="5">
        <v>501130038</v>
      </c>
      <c r="B1070" s="30" t="s">
        <v>2362</v>
      </c>
      <c r="C1070" s="13">
        <v>0</v>
      </c>
      <c r="D1070" s="6">
        <v>0</v>
      </c>
      <c r="E1070" s="6">
        <v>0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5">
        <v>245</v>
      </c>
      <c r="Y1070" s="109">
        <v>0</v>
      </c>
    </row>
    <row r="1071" spans="1:25" ht="26" x14ac:dyDescent="0.35">
      <c r="A1071" s="5">
        <v>501130039</v>
      </c>
      <c r="B1071" s="30" t="s">
        <v>1055</v>
      </c>
      <c r="C1071" s="13">
        <v>0</v>
      </c>
      <c r="D1071" s="6">
        <v>0</v>
      </c>
      <c r="E1071" s="6">
        <v>0</v>
      </c>
      <c r="F1071" s="6">
        <v>0</v>
      </c>
      <c r="G1071" s="6">
        <v>0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5">
        <v>245</v>
      </c>
      <c r="Y1071" s="109">
        <v>0</v>
      </c>
    </row>
    <row r="1072" spans="1:25" ht="26" x14ac:dyDescent="0.35">
      <c r="A1072" s="5">
        <v>501130040</v>
      </c>
      <c r="B1072" s="30" t="s">
        <v>1056</v>
      </c>
      <c r="C1072" s="13">
        <v>0</v>
      </c>
      <c r="D1072" s="6">
        <v>0</v>
      </c>
      <c r="E1072" s="6">
        <v>0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5">
        <v>245</v>
      </c>
      <c r="Y1072" s="109">
        <v>0</v>
      </c>
    </row>
    <row r="1073" spans="1:25" ht="26" x14ac:dyDescent="0.35">
      <c r="A1073" s="5">
        <v>501130041</v>
      </c>
      <c r="B1073" s="30" t="s">
        <v>1057</v>
      </c>
      <c r="C1073" s="13">
        <v>0</v>
      </c>
      <c r="D1073" s="6">
        <v>0</v>
      </c>
      <c r="E1073" s="6">
        <v>0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5">
        <v>245</v>
      </c>
      <c r="Y1073" s="109">
        <v>0</v>
      </c>
    </row>
    <row r="1074" spans="1:25" x14ac:dyDescent="0.35">
      <c r="A1074" s="5">
        <v>501130042</v>
      </c>
      <c r="B1074" s="30" t="s">
        <v>1058</v>
      </c>
      <c r="C1074" s="13">
        <v>0</v>
      </c>
      <c r="D1074" s="6">
        <v>0</v>
      </c>
      <c r="E1074" s="6">
        <v>0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5">
        <v>245</v>
      </c>
      <c r="Y1074" s="109">
        <v>0</v>
      </c>
    </row>
    <row r="1075" spans="1:25" x14ac:dyDescent="0.35">
      <c r="A1075" s="5">
        <v>501130043</v>
      </c>
      <c r="B1075" s="30" t="s">
        <v>1059</v>
      </c>
      <c r="C1075" s="13">
        <v>0</v>
      </c>
      <c r="D1075" s="6">
        <v>0</v>
      </c>
      <c r="E1075" s="6">
        <v>0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5">
        <v>258</v>
      </c>
      <c r="Y1075" s="109">
        <v>0</v>
      </c>
    </row>
    <row r="1076" spans="1:25" ht="39" x14ac:dyDescent="0.35">
      <c r="A1076" s="5">
        <v>501130044</v>
      </c>
      <c r="B1076" s="30" t="s">
        <v>2363</v>
      </c>
      <c r="C1076" s="13">
        <v>0</v>
      </c>
      <c r="D1076" s="6">
        <v>0</v>
      </c>
      <c r="E1076" s="6">
        <v>0</v>
      </c>
      <c r="F1076" s="6">
        <v>0</v>
      </c>
      <c r="G1076" s="6">
        <v>0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5">
        <v>245</v>
      </c>
      <c r="Y1076" s="109">
        <v>0</v>
      </c>
    </row>
    <row r="1077" spans="1:25" ht="26" x14ac:dyDescent="0.35">
      <c r="A1077" s="5">
        <v>501130045</v>
      </c>
      <c r="B1077" s="30" t="s">
        <v>2364</v>
      </c>
      <c r="C1077" s="13">
        <v>0</v>
      </c>
      <c r="D1077" s="6">
        <v>0</v>
      </c>
      <c r="E1077" s="6">
        <v>0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5">
        <v>245</v>
      </c>
      <c r="Y1077" s="109">
        <v>0</v>
      </c>
    </row>
    <row r="1078" spans="1:25" ht="26" x14ac:dyDescent="0.35">
      <c r="A1078" s="5">
        <v>501130046</v>
      </c>
      <c r="B1078" s="30" t="s">
        <v>2365</v>
      </c>
      <c r="C1078" s="13">
        <v>0</v>
      </c>
      <c r="D1078" s="6">
        <v>0</v>
      </c>
      <c r="E1078" s="6">
        <v>0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5">
        <v>245</v>
      </c>
      <c r="Y1078" s="109">
        <v>0</v>
      </c>
    </row>
    <row r="1079" spans="1:25" ht="26" x14ac:dyDescent="0.35">
      <c r="A1079" s="5">
        <v>501130047</v>
      </c>
      <c r="B1079" s="30" t="s">
        <v>1060</v>
      </c>
      <c r="C1079" s="13">
        <v>0</v>
      </c>
      <c r="D1079" s="6">
        <v>0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5">
        <v>245</v>
      </c>
      <c r="Y1079" s="109">
        <v>0</v>
      </c>
    </row>
    <row r="1080" spans="1:25" ht="12.75" customHeight="1" x14ac:dyDescent="0.35">
      <c r="A1080" s="5">
        <v>501130048</v>
      </c>
      <c r="B1080" s="30" t="s">
        <v>2366</v>
      </c>
      <c r="C1080" s="13">
        <v>0</v>
      </c>
      <c r="D1080" s="6">
        <v>0</v>
      </c>
      <c r="E1080" s="6">
        <v>0</v>
      </c>
      <c r="F1080" s="6">
        <v>0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5">
        <v>245</v>
      </c>
      <c r="Y1080" s="109">
        <v>0</v>
      </c>
    </row>
    <row r="1081" spans="1:25" x14ac:dyDescent="0.35">
      <c r="A1081" s="5">
        <v>501130049</v>
      </c>
      <c r="B1081" s="30" t="s">
        <v>1061</v>
      </c>
      <c r="C1081" s="13">
        <v>0</v>
      </c>
      <c r="D1081" s="6">
        <v>0</v>
      </c>
      <c r="E1081" s="6">
        <v>0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5">
        <v>245</v>
      </c>
      <c r="Y1081" s="109">
        <v>0</v>
      </c>
    </row>
    <row r="1082" spans="1:25" x14ac:dyDescent="0.35">
      <c r="A1082" s="5">
        <v>501130050</v>
      </c>
      <c r="B1082" s="30" t="s">
        <v>1062</v>
      </c>
      <c r="C1082" s="13">
        <v>0</v>
      </c>
      <c r="D1082" s="6">
        <v>0</v>
      </c>
      <c r="E1082" s="6">
        <v>0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5">
        <v>245</v>
      </c>
      <c r="Y1082" s="109">
        <v>0</v>
      </c>
    </row>
    <row r="1083" spans="1:25" ht="26" x14ac:dyDescent="0.35">
      <c r="A1083" s="5">
        <v>501130051</v>
      </c>
      <c r="B1083" s="30" t="s">
        <v>1063</v>
      </c>
      <c r="C1083" s="13">
        <v>0</v>
      </c>
      <c r="D1083" s="6">
        <v>0</v>
      </c>
      <c r="E1083" s="6">
        <v>0</v>
      </c>
      <c r="F1083" s="6">
        <v>0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5">
        <v>245</v>
      </c>
      <c r="Y1083" s="109">
        <v>0</v>
      </c>
    </row>
    <row r="1084" spans="1:25" ht="26" x14ac:dyDescent="0.35">
      <c r="A1084" s="5">
        <v>501130052</v>
      </c>
      <c r="B1084" s="30" t="s">
        <v>1064</v>
      </c>
      <c r="C1084" s="13">
        <v>0</v>
      </c>
      <c r="D1084" s="6">
        <v>0</v>
      </c>
      <c r="E1084" s="6">
        <v>0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5">
        <v>245</v>
      </c>
      <c r="Y1084" s="109">
        <v>0</v>
      </c>
    </row>
    <row r="1085" spans="1:25" ht="12.75" customHeight="1" x14ac:dyDescent="0.35">
      <c r="A1085" s="5">
        <v>501130053</v>
      </c>
      <c r="B1085" s="30" t="s">
        <v>1065</v>
      </c>
      <c r="C1085" s="13">
        <v>0</v>
      </c>
      <c r="D1085" s="6">
        <v>0</v>
      </c>
      <c r="E1085" s="6">
        <v>0</v>
      </c>
      <c r="F1085" s="6">
        <v>0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5">
        <v>245</v>
      </c>
      <c r="Y1085" s="109">
        <v>0</v>
      </c>
    </row>
    <row r="1086" spans="1:25" ht="26" x14ac:dyDescent="0.35">
      <c r="A1086" s="5">
        <v>501130054</v>
      </c>
      <c r="B1086" s="30" t="s">
        <v>1066</v>
      </c>
      <c r="C1086" s="13">
        <v>0</v>
      </c>
      <c r="D1086" s="6">
        <v>0</v>
      </c>
      <c r="E1086" s="6">
        <v>0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5">
        <v>245</v>
      </c>
      <c r="Y1086" s="109">
        <v>0</v>
      </c>
    </row>
    <row r="1087" spans="1:25" x14ac:dyDescent="0.35">
      <c r="A1087" s="5">
        <v>501130055</v>
      </c>
      <c r="B1087" s="30" t="s">
        <v>1067</v>
      </c>
      <c r="C1087" s="13">
        <v>0</v>
      </c>
      <c r="D1087" s="6">
        <v>0</v>
      </c>
      <c r="E1087" s="6">
        <v>0</v>
      </c>
      <c r="F1087" s="6">
        <v>0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5">
        <v>245</v>
      </c>
      <c r="Y1087" s="109">
        <v>0</v>
      </c>
    </row>
    <row r="1088" spans="1:25" ht="26" x14ac:dyDescent="0.35">
      <c r="A1088" s="5">
        <v>501130056</v>
      </c>
      <c r="B1088" s="30" t="s">
        <v>1068</v>
      </c>
      <c r="C1088" s="13">
        <v>0</v>
      </c>
      <c r="D1088" s="6">
        <v>0</v>
      </c>
      <c r="E1088" s="6">
        <v>0</v>
      </c>
      <c r="F1088" s="6">
        <v>0</v>
      </c>
      <c r="G1088" s="6">
        <v>0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5">
        <v>245</v>
      </c>
      <c r="Y1088" s="109">
        <v>0</v>
      </c>
    </row>
    <row r="1089" spans="1:25" x14ac:dyDescent="0.35">
      <c r="A1089" s="5">
        <v>501130057</v>
      </c>
      <c r="B1089" s="30" t="s">
        <v>1069</v>
      </c>
      <c r="C1089" s="13">
        <v>0</v>
      </c>
      <c r="D1089" s="6">
        <v>0</v>
      </c>
      <c r="E1089" s="6">
        <v>0</v>
      </c>
      <c r="F1089" s="6">
        <v>0</v>
      </c>
      <c r="G1089" s="6">
        <v>0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5">
        <v>258</v>
      </c>
      <c r="Y1089" s="109">
        <v>0</v>
      </c>
    </row>
    <row r="1090" spans="1:25" x14ac:dyDescent="0.35">
      <c r="A1090" s="5">
        <v>501130058</v>
      </c>
      <c r="B1090" s="30" t="s">
        <v>1070</v>
      </c>
      <c r="C1090" s="13">
        <v>0</v>
      </c>
      <c r="D1090" s="6">
        <v>0</v>
      </c>
      <c r="E1090" s="6">
        <v>0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5">
        <v>245</v>
      </c>
      <c r="Y1090" s="109">
        <v>0</v>
      </c>
    </row>
    <row r="1091" spans="1:25" ht="26" x14ac:dyDescent="0.35">
      <c r="A1091" s="5">
        <v>501130059</v>
      </c>
      <c r="B1091" s="30" t="s">
        <v>1071</v>
      </c>
      <c r="C1091" s="13">
        <v>0</v>
      </c>
      <c r="D1091" s="6">
        <v>0</v>
      </c>
      <c r="E1091" s="6">
        <v>0</v>
      </c>
      <c r="F1091" s="6">
        <v>0</v>
      </c>
      <c r="G1091" s="6">
        <v>0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5">
        <v>245</v>
      </c>
      <c r="Y1091" s="109">
        <v>0</v>
      </c>
    </row>
    <row r="1092" spans="1:25" ht="39" x14ac:dyDescent="0.35">
      <c r="A1092" s="5">
        <v>501130060</v>
      </c>
      <c r="B1092" s="30" t="s">
        <v>1072</v>
      </c>
      <c r="C1092" s="13">
        <v>0</v>
      </c>
      <c r="D1092" s="6">
        <v>0</v>
      </c>
      <c r="E1092" s="6">
        <v>0</v>
      </c>
      <c r="F1092" s="6">
        <v>0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5">
        <v>258</v>
      </c>
      <c r="Y1092" s="109">
        <v>0</v>
      </c>
    </row>
    <row r="1093" spans="1:25" x14ac:dyDescent="0.35">
      <c r="A1093" s="5">
        <v>501130061</v>
      </c>
      <c r="B1093" s="30" t="s">
        <v>1073</v>
      </c>
      <c r="C1093" s="13">
        <v>0</v>
      </c>
      <c r="D1093" s="6">
        <v>0</v>
      </c>
      <c r="E1093" s="6">
        <v>0</v>
      </c>
      <c r="F1093" s="6">
        <v>0</v>
      </c>
      <c r="G1093" s="6">
        <v>0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5">
        <v>258</v>
      </c>
      <c r="Y1093" s="109">
        <v>0</v>
      </c>
    </row>
    <row r="1094" spans="1:25" ht="39" x14ac:dyDescent="0.35">
      <c r="A1094" s="5">
        <v>501130062</v>
      </c>
      <c r="B1094" s="30" t="s">
        <v>1074</v>
      </c>
      <c r="C1094" s="13">
        <v>0</v>
      </c>
      <c r="D1094" s="6">
        <v>0</v>
      </c>
      <c r="E1094" s="6">
        <v>0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5">
        <v>245</v>
      </c>
      <c r="Y1094" s="109">
        <v>0</v>
      </c>
    </row>
    <row r="1095" spans="1:25" ht="26" x14ac:dyDescent="0.35">
      <c r="A1095" s="5">
        <v>501130063</v>
      </c>
      <c r="B1095" s="30" t="s">
        <v>1075</v>
      </c>
      <c r="C1095" s="13">
        <v>0</v>
      </c>
      <c r="D1095" s="6">
        <v>0</v>
      </c>
      <c r="E1095" s="6">
        <v>0</v>
      </c>
      <c r="F1095" s="6">
        <v>0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5">
        <v>245</v>
      </c>
      <c r="Y1095" s="109">
        <v>0</v>
      </c>
    </row>
    <row r="1096" spans="1:25" ht="26" x14ac:dyDescent="0.35">
      <c r="A1096" s="5">
        <v>501130064</v>
      </c>
      <c r="B1096" s="30" t="s">
        <v>1076</v>
      </c>
      <c r="C1096" s="13">
        <v>0</v>
      </c>
      <c r="D1096" s="6">
        <v>0</v>
      </c>
      <c r="E1096" s="6">
        <v>0</v>
      </c>
      <c r="F1096" s="6">
        <v>0</v>
      </c>
      <c r="G1096" s="6">
        <v>0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5">
        <v>245</v>
      </c>
      <c r="Y1096" s="109">
        <v>0</v>
      </c>
    </row>
    <row r="1097" spans="1:25" ht="39" x14ac:dyDescent="0.35">
      <c r="A1097" s="5">
        <v>501130065</v>
      </c>
      <c r="B1097" s="30" t="s">
        <v>1077</v>
      </c>
      <c r="C1097" s="13">
        <v>0</v>
      </c>
      <c r="D1097" s="6">
        <v>0</v>
      </c>
      <c r="E1097" s="6">
        <v>0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5">
        <v>245</v>
      </c>
      <c r="Y1097" s="109">
        <v>0</v>
      </c>
    </row>
    <row r="1098" spans="1:25" x14ac:dyDescent="0.35">
      <c r="A1098" s="5">
        <v>501130066</v>
      </c>
      <c r="B1098" s="30" t="s">
        <v>1078</v>
      </c>
      <c r="C1098" s="13">
        <v>0</v>
      </c>
      <c r="D1098" s="6">
        <v>0</v>
      </c>
      <c r="E1098" s="6">
        <v>0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5">
        <v>245</v>
      </c>
      <c r="Y1098" s="109">
        <v>0</v>
      </c>
    </row>
    <row r="1099" spans="1:25" ht="26" x14ac:dyDescent="0.35">
      <c r="A1099" s="5">
        <v>501130067</v>
      </c>
      <c r="B1099" s="30" t="s">
        <v>2367</v>
      </c>
      <c r="C1099" s="13">
        <v>0</v>
      </c>
      <c r="D1099" s="6">
        <v>0</v>
      </c>
      <c r="E1099" s="6">
        <v>0</v>
      </c>
      <c r="F1099" s="6">
        <v>0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5">
        <v>245</v>
      </c>
      <c r="Y1099" s="109">
        <v>0</v>
      </c>
    </row>
    <row r="1100" spans="1:25" ht="39" x14ac:dyDescent="0.35">
      <c r="A1100" s="5">
        <v>501130068</v>
      </c>
      <c r="B1100" s="30" t="s">
        <v>2368</v>
      </c>
      <c r="C1100" s="13">
        <v>0</v>
      </c>
      <c r="D1100" s="6">
        <v>0</v>
      </c>
      <c r="E1100" s="6">
        <v>0</v>
      </c>
      <c r="F1100" s="6">
        <v>0</v>
      </c>
      <c r="G1100" s="6">
        <v>0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5">
        <v>245</v>
      </c>
      <c r="Y1100" s="109">
        <v>0</v>
      </c>
    </row>
    <row r="1101" spans="1:25" ht="26" x14ac:dyDescent="0.35">
      <c r="A1101" s="5">
        <v>501130069</v>
      </c>
      <c r="B1101" s="30" t="s">
        <v>1079</v>
      </c>
      <c r="C1101" s="13">
        <v>0</v>
      </c>
      <c r="D1101" s="6">
        <v>0</v>
      </c>
      <c r="E1101" s="6">
        <v>0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5">
        <v>245</v>
      </c>
      <c r="Y1101" s="109">
        <v>0</v>
      </c>
    </row>
    <row r="1102" spans="1:25" ht="26" x14ac:dyDescent="0.35">
      <c r="A1102" s="5">
        <v>501130070</v>
      </c>
      <c r="B1102" s="30" t="s">
        <v>2148</v>
      </c>
      <c r="C1102" s="13">
        <v>0</v>
      </c>
      <c r="D1102" s="6">
        <v>0</v>
      </c>
      <c r="E1102" s="6">
        <v>0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5">
        <v>245</v>
      </c>
      <c r="Y1102" s="109">
        <v>0</v>
      </c>
    </row>
    <row r="1103" spans="1:25" ht="39" x14ac:dyDescent="0.35">
      <c r="A1103" s="5">
        <v>501130071</v>
      </c>
      <c r="B1103" s="30" t="s">
        <v>1080</v>
      </c>
      <c r="C1103" s="13">
        <v>0</v>
      </c>
      <c r="D1103" s="6">
        <v>0</v>
      </c>
      <c r="E1103" s="6">
        <v>0</v>
      </c>
      <c r="F1103" s="6">
        <v>0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5">
        <v>245</v>
      </c>
      <c r="Y1103" s="109">
        <v>0</v>
      </c>
    </row>
    <row r="1104" spans="1:25" x14ac:dyDescent="0.35">
      <c r="A1104" s="5">
        <v>501130072</v>
      </c>
      <c r="B1104" s="30" t="s">
        <v>1081</v>
      </c>
      <c r="C1104" s="13">
        <v>0</v>
      </c>
      <c r="D1104" s="6">
        <v>0</v>
      </c>
      <c r="E1104" s="6">
        <v>0</v>
      </c>
      <c r="F1104" s="6">
        <v>0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5">
        <v>245</v>
      </c>
      <c r="Y1104" s="109">
        <v>0</v>
      </c>
    </row>
    <row r="1105" spans="1:25" ht="39" x14ac:dyDescent="0.35">
      <c r="A1105" s="5">
        <v>501130073</v>
      </c>
      <c r="B1105" s="30" t="s">
        <v>1082</v>
      </c>
      <c r="C1105" s="13">
        <v>0</v>
      </c>
      <c r="D1105" s="6">
        <v>0</v>
      </c>
      <c r="E1105" s="6">
        <v>0</v>
      </c>
      <c r="F1105" s="6">
        <v>0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5">
        <v>245</v>
      </c>
      <c r="Y1105" s="109">
        <v>0</v>
      </c>
    </row>
    <row r="1106" spans="1:25" x14ac:dyDescent="0.35">
      <c r="A1106" s="5">
        <v>501130074</v>
      </c>
      <c r="B1106" s="30" t="s">
        <v>1083</v>
      </c>
      <c r="C1106" s="13">
        <v>0</v>
      </c>
      <c r="D1106" s="6">
        <v>0</v>
      </c>
      <c r="E1106" s="6">
        <v>0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5">
        <v>245</v>
      </c>
      <c r="Y1106" s="109">
        <v>0</v>
      </c>
    </row>
    <row r="1107" spans="1:25" ht="26" x14ac:dyDescent="0.35">
      <c r="A1107" s="5">
        <v>501130075</v>
      </c>
      <c r="B1107" s="30" t="s">
        <v>1084</v>
      </c>
      <c r="C1107" s="13">
        <v>0</v>
      </c>
      <c r="D1107" s="6">
        <v>0</v>
      </c>
      <c r="E1107" s="6">
        <v>0</v>
      </c>
      <c r="F1107" s="6">
        <v>0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5">
        <v>258</v>
      </c>
      <c r="Y1107" s="109">
        <v>0</v>
      </c>
    </row>
    <row r="1108" spans="1:25" ht="26" x14ac:dyDescent="0.35">
      <c r="A1108" s="5">
        <v>501130076</v>
      </c>
      <c r="B1108" s="30" t="s">
        <v>1085</v>
      </c>
      <c r="C1108" s="13">
        <v>0</v>
      </c>
      <c r="D1108" s="6">
        <v>0</v>
      </c>
      <c r="E1108" s="6">
        <v>0</v>
      </c>
      <c r="F1108" s="6">
        <v>0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5">
        <v>258</v>
      </c>
      <c r="Y1108" s="109">
        <v>0</v>
      </c>
    </row>
    <row r="1109" spans="1:25" ht="26" x14ac:dyDescent="0.35">
      <c r="A1109" s="5">
        <v>501130077</v>
      </c>
      <c r="B1109" s="30" t="s">
        <v>2369</v>
      </c>
      <c r="C1109" s="13">
        <v>0</v>
      </c>
      <c r="D1109" s="6">
        <v>0</v>
      </c>
      <c r="E1109" s="6">
        <v>0</v>
      </c>
      <c r="F1109" s="6">
        <v>0</v>
      </c>
      <c r="G1109" s="6">
        <v>0</v>
      </c>
      <c r="H1109" s="6">
        <v>0</v>
      </c>
      <c r="I1109" s="6">
        <v>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5">
        <v>245</v>
      </c>
      <c r="Y1109" s="109">
        <v>0</v>
      </c>
    </row>
    <row r="1110" spans="1:25" x14ac:dyDescent="0.35">
      <c r="A1110" s="5">
        <v>501130078</v>
      </c>
      <c r="B1110" s="30" t="s">
        <v>1086</v>
      </c>
      <c r="C1110" s="13">
        <v>0</v>
      </c>
      <c r="D1110" s="6">
        <v>0</v>
      </c>
      <c r="E1110" s="6">
        <v>0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5">
        <v>245</v>
      </c>
      <c r="Y1110" s="109">
        <v>0</v>
      </c>
    </row>
    <row r="1111" spans="1:25" ht="26" x14ac:dyDescent="0.35">
      <c r="A1111" s="5">
        <v>501130079</v>
      </c>
      <c r="B1111" s="30" t="s">
        <v>1087</v>
      </c>
      <c r="C1111" s="13">
        <v>0</v>
      </c>
      <c r="D1111" s="6">
        <v>0</v>
      </c>
      <c r="E1111" s="6">
        <v>0</v>
      </c>
      <c r="F1111" s="6">
        <v>0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5">
        <v>258</v>
      </c>
      <c r="Y1111" s="109">
        <v>0</v>
      </c>
    </row>
    <row r="1112" spans="1:25" ht="26" x14ac:dyDescent="0.35">
      <c r="A1112" s="5">
        <v>501130080</v>
      </c>
      <c r="B1112" s="30" t="s">
        <v>1088</v>
      </c>
      <c r="C1112" s="13">
        <v>0</v>
      </c>
      <c r="D1112" s="6">
        <v>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5">
        <v>245</v>
      </c>
      <c r="Y1112" s="109">
        <v>0</v>
      </c>
    </row>
    <row r="1113" spans="1:25" x14ac:dyDescent="0.35">
      <c r="A1113" s="5">
        <v>501130081</v>
      </c>
      <c r="B1113" s="30" t="s">
        <v>1089</v>
      </c>
      <c r="C1113" s="13">
        <v>0</v>
      </c>
      <c r="D1113" s="6">
        <v>0</v>
      </c>
      <c r="E1113" s="6">
        <v>0</v>
      </c>
      <c r="F1113" s="6">
        <v>0</v>
      </c>
      <c r="G1113" s="6">
        <v>0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5">
        <v>245</v>
      </c>
      <c r="Y1113" s="109">
        <v>0</v>
      </c>
    </row>
    <row r="1114" spans="1:25" ht="26" x14ac:dyDescent="0.35">
      <c r="A1114" s="5">
        <v>501130082</v>
      </c>
      <c r="B1114" s="30" t="s">
        <v>1090</v>
      </c>
      <c r="C1114" s="13">
        <v>0</v>
      </c>
      <c r="D1114" s="6">
        <v>0</v>
      </c>
      <c r="E1114" s="6">
        <v>0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5">
        <v>258</v>
      </c>
      <c r="Y1114" s="109">
        <v>0</v>
      </c>
    </row>
    <row r="1115" spans="1:25" x14ac:dyDescent="0.35">
      <c r="A1115" s="5">
        <v>501130083</v>
      </c>
      <c r="B1115" s="30" t="s">
        <v>1091</v>
      </c>
      <c r="C1115" s="13">
        <v>0</v>
      </c>
      <c r="D1115" s="6">
        <v>0</v>
      </c>
      <c r="E1115" s="6">
        <v>0</v>
      </c>
      <c r="F1115" s="6">
        <v>0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5">
        <v>258</v>
      </c>
      <c r="Y1115" s="109">
        <v>0</v>
      </c>
    </row>
    <row r="1116" spans="1:25" ht="26" x14ac:dyDescent="0.35">
      <c r="A1116" s="5">
        <v>501130084</v>
      </c>
      <c r="B1116" s="30" t="s">
        <v>1092</v>
      </c>
      <c r="C1116" s="13">
        <v>0</v>
      </c>
      <c r="D1116" s="6">
        <v>0</v>
      </c>
      <c r="E1116" s="6">
        <v>0</v>
      </c>
      <c r="F1116" s="6">
        <v>0</v>
      </c>
      <c r="G1116" s="6">
        <v>0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5">
        <v>258</v>
      </c>
      <c r="Y1116" s="109">
        <v>0</v>
      </c>
    </row>
    <row r="1117" spans="1:25" x14ac:dyDescent="0.35">
      <c r="A1117" s="5">
        <v>501130085</v>
      </c>
      <c r="B1117" s="30" t="s">
        <v>1093</v>
      </c>
      <c r="C1117" s="13">
        <v>0</v>
      </c>
      <c r="D1117" s="6">
        <v>0</v>
      </c>
      <c r="E1117" s="6">
        <v>0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5">
        <v>245</v>
      </c>
      <c r="Y1117" s="109">
        <v>0</v>
      </c>
    </row>
    <row r="1118" spans="1:25" ht="26" x14ac:dyDescent="0.35">
      <c r="A1118" s="5">
        <v>501130086</v>
      </c>
      <c r="B1118" s="30" t="s">
        <v>1094</v>
      </c>
      <c r="C1118" s="13">
        <v>0</v>
      </c>
      <c r="D1118" s="6">
        <v>0</v>
      </c>
      <c r="E1118" s="6">
        <v>0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5">
        <v>258</v>
      </c>
      <c r="Y1118" s="109">
        <v>0</v>
      </c>
    </row>
    <row r="1119" spans="1:25" x14ac:dyDescent="0.35">
      <c r="A1119" s="5">
        <v>501130087</v>
      </c>
      <c r="B1119" s="30" t="s">
        <v>1095</v>
      </c>
      <c r="C1119" s="13">
        <v>0</v>
      </c>
      <c r="D1119" s="6">
        <v>0</v>
      </c>
      <c r="E1119" s="6">
        <v>0</v>
      </c>
      <c r="F1119" s="6">
        <v>0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5">
        <v>258</v>
      </c>
      <c r="Y1119" s="109">
        <v>0</v>
      </c>
    </row>
    <row r="1120" spans="1:25" x14ac:dyDescent="0.35">
      <c r="A1120" s="5">
        <v>501130088</v>
      </c>
      <c r="B1120" s="30" t="s">
        <v>1096</v>
      </c>
      <c r="C1120" s="13">
        <v>0</v>
      </c>
      <c r="D1120" s="6">
        <v>0</v>
      </c>
      <c r="E1120" s="6">
        <v>0</v>
      </c>
      <c r="F1120" s="6">
        <v>0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5">
        <v>245</v>
      </c>
      <c r="Y1120" s="109">
        <v>0</v>
      </c>
    </row>
    <row r="1121" spans="1:25" x14ac:dyDescent="0.35">
      <c r="A1121" s="5">
        <v>501130089</v>
      </c>
      <c r="B1121" s="30" t="s">
        <v>1097</v>
      </c>
      <c r="C1121" s="13">
        <v>0</v>
      </c>
      <c r="D1121" s="6">
        <v>0</v>
      </c>
      <c r="E1121" s="6">
        <v>0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5">
        <v>245</v>
      </c>
      <c r="Y1121" s="109">
        <v>0</v>
      </c>
    </row>
    <row r="1122" spans="1:25" x14ac:dyDescent="0.35">
      <c r="A1122" s="5">
        <v>501130090</v>
      </c>
      <c r="B1122" s="30" t="s">
        <v>1098</v>
      </c>
      <c r="C1122" s="13">
        <v>0</v>
      </c>
      <c r="D1122" s="6">
        <v>0</v>
      </c>
      <c r="E1122" s="6">
        <v>0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6">
        <v>0</v>
      </c>
      <c r="X1122" s="5">
        <v>245</v>
      </c>
      <c r="Y1122" s="109">
        <v>0</v>
      </c>
    </row>
    <row r="1123" spans="1:25" ht="26" x14ac:dyDescent="0.35">
      <c r="A1123" s="5">
        <v>501130091</v>
      </c>
      <c r="B1123" s="30" t="s">
        <v>1099</v>
      </c>
      <c r="C1123" s="13">
        <v>0</v>
      </c>
      <c r="D1123" s="6">
        <v>0</v>
      </c>
      <c r="E1123" s="6">
        <v>0</v>
      </c>
      <c r="F1123" s="6">
        <v>0</v>
      </c>
      <c r="G1123" s="6">
        <v>0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5">
        <v>245</v>
      </c>
      <c r="Y1123" s="109">
        <v>0</v>
      </c>
    </row>
    <row r="1124" spans="1:25" ht="26" x14ac:dyDescent="0.35">
      <c r="A1124" s="5">
        <v>501130092</v>
      </c>
      <c r="B1124" s="30" t="s">
        <v>2076</v>
      </c>
      <c r="C1124" s="13">
        <v>0</v>
      </c>
      <c r="D1124" s="6">
        <v>0</v>
      </c>
      <c r="E1124" s="6">
        <v>0</v>
      </c>
      <c r="F1124" s="6">
        <v>0</v>
      </c>
      <c r="G1124" s="6">
        <v>0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5">
        <v>245</v>
      </c>
      <c r="Y1124" s="109">
        <v>0</v>
      </c>
    </row>
    <row r="1125" spans="1:25" x14ac:dyDescent="0.35">
      <c r="A1125" s="5">
        <v>501130093</v>
      </c>
      <c r="B1125" s="30" t="s">
        <v>1100</v>
      </c>
      <c r="C1125" s="13">
        <v>0</v>
      </c>
      <c r="D1125" s="6">
        <v>0</v>
      </c>
      <c r="E1125" s="6">
        <v>0</v>
      </c>
      <c r="F1125" s="6">
        <v>0</v>
      </c>
      <c r="G1125" s="6">
        <v>0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5">
        <v>245</v>
      </c>
      <c r="Y1125" s="109">
        <v>0</v>
      </c>
    </row>
    <row r="1126" spans="1:25" x14ac:dyDescent="0.35">
      <c r="A1126" s="5">
        <v>501130094</v>
      </c>
      <c r="B1126" s="30" t="s">
        <v>2077</v>
      </c>
      <c r="C1126" s="13">
        <v>0</v>
      </c>
      <c r="D1126" s="6">
        <v>0</v>
      </c>
      <c r="E1126" s="6">
        <v>0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5">
        <v>258</v>
      </c>
      <c r="Y1126" s="109">
        <v>0</v>
      </c>
    </row>
    <row r="1127" spans="1:25" x14ac:dyDescent="0.35">
      <c r="A1127" s="5">
        <v>501130095</v>
      </c>
      <c r="B1127" s="30" t="s">
        <v>1101</v>
      </c>
      <c r="C1127" s="13">
        <v>0</v>
      </c>
      <c r="D1127" s="6">
        <v>0</v>
      </c>
      <c r="E1127" s="6">
        <v>0</v>
      </c>
      <c r="F1127" s="6">
        <v>0</v>
      </c>
      <c r="G1127" s="6">
        <v>0</v>
      </c>
      <c r="H1127" s="6">
        <v>0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5">
        <v>258</v>
      </c>
      <c r="Y1127" s="109">
        <v>0</v>
      </c>
    </row>
    <row r="1128" spans="1:25" x14ac:dyDescent="0.35">
      <c r="A1128" s="5">
        <v>501130096</v>
      </c>
      <c r="B1128" s="30" t="s">
        <v>255</v>
      </c>
      <c r="C1128" s="13">
        <v>0</v>
      </c>
      <c r="D1128" s="6">
        <v>0</v>
      </c>
      <c r="E1128" s="6">
        <v>0</v>
      </c>
      <c r="F1128" s="6">
        <v>0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5">
        <v>245</v>
      </c>
      <c r="Y1128" s="109">
        <v>0</v>
      </c>
    </row>
    <row r="1129" spans="1:25" ht="26" x14ac:dyDescent="0.35">
      <c r="A1129" s="5">
        <v>501130097</v>
      </c>
      <c r="B1129" s="30" t="s">
        <v>1102</v>
      </c>
      <c r="C1129" s="13">
        <v>0</v>
      </c>
      <c r="D1129" s="6">
        <v>0</v>
      </c>
      <c r="E1129" s="6">
        <v>0</v>
      </c>
      <c r="F1129" s="6">
        <v>0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5">
        <v>258</v>
      </c>
      <c r="Y1129" s="109">
        <v>0</v>
      </c>
    </row>
    <row r="1130" spans="1:25" x14ac:dyDescent="0.35">
      <c r="A1130" s="5">
        <v>501130098</v>
      </c>
      <c r="B1130" s="30" t="s">
        <v>1103</v>
      </c>
      <c r="C1130" s="13">
        <v>0</v>
      </c>
      <c r="D1130" s="6">
        <v>0</v>
      </c>
      <c r="E1130" s="6">
        <v>0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5">
        <v>245</v>
      </c>
      <c r="Y1130" s="109">
        <v>0</v>
      </c>
    </row>
    <row r="1131" spans="1:25" x14ac:dyDescent="0.35">
      <c r="A1131" s="5">
        <v>501130099</v>
      </c>
      <c r="B1131" s="30" t="s">
        <v>2078</v>
      </c>
      <c r="C1131" s="13">
        <v>0</v>
      </c>
      <c r="D1131" s="6">
        <v>0</v>
      </c>
      <c r="E1131" s="6">
        <v>0</v>
      </c>
      <c r="F1131" s="6">
        <v>0</v>
      </c>
      <c r="G1131" s="6">
        <v>0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5">
        <v>245</v>
      </c>
      <c r="Y1131" s="109">
        <v>0</v>
      </c>
    </row>
    <row r="1132" spans="1:25" ht="26" x14ac:dyDescent="0.35">
      <c r="A1132" s="5">
        <v>501130100</v>
      </c>
      <c r="B1132" s="30" t="s">
        <v>1104</v>
      </c>
      <c r="C1132" s="13">
        <v>0</v>
      </c>
      <c r="D1132" s="6">
        <v>0</v>
      </c>
      <c r="E1132" s="6">
        <v>0</v>
      </c>
      <c r="F1132" s="6">
        <v>0</v>
      </c>
      <c r="G1132" s="6">
        <v>0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5">
        <v>245</v>
      </c>
      <c r="Y1132" s="109">
        <v>0</v>
      </c>
    </row>
    <row r="1133" spans="1:25" x14ac:dyDescent="0.35">
      <c r="A1133" s="5">
        <v>501130101</v>
      </c>
      <c r="B1133" s="30" t="s">
        <v>1105</v>
      </c>
      <c r="C1133" s="13">
        <v>0</v>
      </c>
      <c r="D1133" s="6">
        <v>0</v>
      </c>
      <c r="E1133" s="6">
        <v>0</v>
      </c>
      <c r="F1133" s="6">
        <v>0</v>
      </c>
      <c r="G1133" s="6">
        <v>0</v>
      </c>
      <c r="H1133" s="6">
        <v>0</v>
      </c>
      <c r="I1133" s="6">
        <v>0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5">
        <v>245</v>
      </c>
      <c r="Y1133" s="109">
        <v>0</v>
      </c>
    </row>
    <row r="1134" spans="1:25" x14ac:dyDescent="0.35">
      <c r="A1134" s="5">
        <v>501130102</v>
      </c>
      <c r="B1134" s="30" t="s">
        <v>2370</v>
      </c>
      <c r="C1134" s="13">
        <v>0</v>
      </c>
      <c r="D1134" s="6">
        <v>0</v>
      </c>
      <c r="E1134" s="6">
        <v>0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5">
        <v>245</v>
      </c>
      <c r="Y1134" s="109">
        <v>0</v>
      </c>
    </row>
    <row r="1135" spans="1:25" x14ac:dyDescent="0.35">
      <c r="A1135" s="5">
        <v>501130103</v>
      </c>
      <c r="B1135" s="30" t="s">
        <v>1106</v>
      </c>
      <c r="C1135" s="13">
        <v>0</v>
      </c>
      <c r="D1135" s="6">
        <v>0</v>
      </c>
      <c r="E1135" s="6">
        <v>0</v>
      </c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5">
        <v>245</v>
      </c>
      <c r="Y1135" s="109">
        <v>0</v>
      </c>
    </row>
    <row r="1136" spans="1:25" x14ac:dyDescent="0.35">
      <c r="A1136" s="5">
        <v>501130104</v>
      </c>
      <c r="B1136" s="30" t="s">
        <v>2371</v>
      </c>
      <c r="C1136" s="13">
        <v>0</v>
      </c>
      <c r="D1136" s="6">
        <v>0</v>
      </c>
      <c r="E1136" s="6">
        <v>0</v>
      </c>
      <c r="F1136" s="6">
        <v>0</v>
      </c>
      <c r="G1136" s="6">
        <v>0</v>
      </c>
      <c r="H1136" s="6">
        <v>0</v>
      </c>
      <c r="I1136" s="6">
        <v>0</v>
      </c>
      <c r="J1136" s="6">
        <v>0</v>
      </c>
      <c r="K1136" s="6">
        <v>0</v>
      </c>
      <c r="L1136" s="6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5">
        <v>245</v>
      </c>
      <c r="Y1136" s="109">
        <v>0</v>
      </c>
    </row>
    <row r="1137" spans="1:25" x14ac:dyDescent="0.35">
      <c r="A1137" s="5">
        <v>501130105</v>
      </c>
      <c r="B1137" s="30" t="s">
        <v>1107</v>
      </c>
      <c r="C1137" s="13">
        <v>0</v>
      </c>
      <c r="D1137" s="6">
        <v>0</v>
      </c>
      <c r="E1137" s="6">
        <v>0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5">
        <v>245</v>
      </c>
      <c r="Y1137" s="109">
        <v>0</v>
      </c>
    </row>
    <row r="1138" spans="1:25" ht="12.75" customHeight="1" x14ac:dyDescent="0.35">
      <c r="A1138" s="5">
        <v>501130106</v>
      </c>
      <c r="B1138" s="30" t="s">
        <v>1108</v>
      </c>
      <c r="C1138" s="13">
        <v>0</v>
      </c>
      <c r="D1138" s="6">
        <v>0</v>
      </c>
      <c r="E1138" s="6">
        <v>0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5">
        <v>245</v>
      </c>
      <c r="Y1138" s="109">
        <v>0</v>
      </c>
    </row>
    <row r="1139" spans="1:25" ht="26" x14ac:dyDescent="0.35">
      <c r="A1139" s="5">
        <v>501130107</v>
      </c>
      <c r="B1139" s="30" t="s">
        <v>1109</v>
      </c>
      <c r="C1139" s="13">
        <v>0</v>
      </c>
      <c r="D1139" s="6">
        <v>0</v>
      </c>
      <c r="E1139" s="6">
        <v>0</v>
      </c>
      <c r="F1139" s="6">
        <v>0</v>
      </c>
      <c r="G1139" s="6">
        <v>0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5">
        <v>245</v>
      </c>
      <c r="Y1139" s="109">
        <v>0</v>
      </c>
    </row>
    <row r="1140" spans="1:25" ht="26" x14ac:dyDescent="0.35">
      <c r="A1140" s="5">
        <v>501130108</v>
      </c>
      <c r="B1140" s="30" t="s">
        <v>1110</v>
      </c>
      <c r="C1140" s="13">
        <v>0</v>
      </c>
      <c r="D1140" s="6">
        <v>0</v>
      </c>
      <c r="E1140" s="6">
        <v>0</v>
      </c>
      <c r="F1140" s="6">
        <v>0</v>
      </c>
      <c r="G1140" s="6">
        <v>0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5">
        <v>245</v>
      </c>
      <c r="Y1140" s="109">
        <v>0</v>
      </c>
    </row>
    <row r="1141" spans="1:25" ht="26" x14ac:dyDescent="0.35">
      <c r="A1141" s="5">
        <v>501130109</v>
      </c>
      <c r="B1141" s="30" t="s">
        <v>1111</v>
      </c>
      <c r="C1141" s="13">
        <v>0</v>
      </c>
      <c r="D1141" s="6">
        <v>0</v>
      </c>
      <c r="E1141" s="6">
        <v>0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0</v>
      </c>
      <c r="X1141" s="5">
        <v>245</v>
      </c>
      <c r="Y1141" s="109">
        <v>0</v>
      </c>
    </row>
    <row r="1142" spans="1:25" x14ac:dyDescent="0.35">
      <c r="A1142" s="5">
        <v>501130110</v>
      </c>
      <c r="B1142" s="30" t="s">
        <v>1112</v>
      </c>
      <c r="C1142" s="13">
        <v>0</v>
      </c>
      <c r="D1142" s="6">
        <v>0</v>
      </c>
      <c r="E1142" s="6">
        <v>0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5">
        <v>245</v>
      </c>
      <c r="Y1142" s="109">
        <v>0</v>
      </c>
    </row>
    <row r="1143" spans="1:25" x14ac:dyDescent="0.35">
      <c r="A1143" s="5">
        <v>501130111</v>
      </c>
      <c r="B1143" s="30" t="s">
        <v>1113</v>
      </c>
      <c r="C1143" s="13">
        <v>0</v>
      </c>
      <c r="D1143" s="6">
        <v>0</v>
      </c>
      <c r="E1143" s="6">
        <v>0</v>
      </c>
      <c r="F1143" s="6">
        <v>0</v>
      </c>
      <c r="G1143" s="6">
        <v>0</v>
      </c>
      <c r="H1143" s="6">
        <v>0</v>
      </c>
      <c r="I1143" s="6">
        <v>0</v>
      </c>
      <c r="J1143" s="6">
        <v>0</v>
      </c>
      <c r="K1143" s="6">
        <v>0</v>
      </c>
      <c r="L1143" s="6">
        <v>0</v>
      </c>
      <c r="M1143" s="6">
        <v>0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5">
        <v>258</v>
      </c>
      <c r="Y1143" s="109">
        <v>0</v>
      </c>
    </row>
    <row r="1144" spans="1:25" x14ac:dyDescent="0.35">
      <c r="A1144" s="5">
        <v>501130112</v>
      </c>
      <c r="B1144" s="30" t="s">
        <v>1114</v>
      </c>
      <c r="C1144" s="13">
        <v>0</v>
      </c>
      <c r="D1144" s="6">
        <v>0</v>
      </c>
      <c r="E1144" s="6">
        <v>0</v>
      </c>
      <c r="F1144" s="6">
        <v>0</v>
      </c>
      <c r="G1144" s="6">
        <v>0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  <c r="M1144" s="6">
        <v>0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5">
        <v>258</v>
      </c>
      <c r="Y1144" s="109">
        <v>0</v>
      </c>
    </row>
    <row r="1145" spans="1:25" x14ac:dyDescent="0.35">
      <c r="A1145" s="5">
        <v>501130113</v>
      </c>
      <c r="B1145" s="30" t="s">
        <v>1115</v>
      </c>
      <c r="C1145" s="13">
        <v>0</v>
      </c>
      <c r="D1145" s="6">
        <v>0</v>
      </c>
      <c r="E1145" s="6">
        <v>0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5">
        <v>245</v>
      </c>
      <c r="Y1145" s="109">
        <v>0</v>
      </c>
    </row>
    <row r="1146" spans="1:25" ht="26" x14ac:dyDescent="0.35">
      <c r="A1146" s="5">
        <v>501130114</v>
      </c>
      <c r="B1146" s="30" t="s">
        <v>1116</v>
      </c>
      <c r="C1146" s="13">
        <v>0</v>
      </c>
      <c r="D1146" s="6">
        <v>0</v>
      </c>
      <c r="E1146" s="6">
        <v>0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5">
        <v>258</v>
      </c>
      <c r="Y1146" s="109">
        <v>0</v>
      </c>
    </row>
    <row r="1147" spans="1:25" ht="39" x14ac:dyDescent="0.35">
      <c r="A1147" s="5">
        <v>501130115</v>
      </c>
      <c r="B1147" s="30" t="s">
        <v>2372</v>
      </c>
      <c r="C1147" s="13">
        <v>0</v>
      </c>
      <c r="D1147" s="6">
        <v>0</v>
      </c>
      <c r="E1147" s="6">
        <v>0</v>
      </c>
      <c r="F1147" s="6">
        <v>0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5">
        <v>258</v>
      </c>
      <c r="Y1147" s="109">
        <v>0</v>
      </c>
    </row>
    <row r="1148" spans="1:25" ht="26" x14ac:dyDescent="0.35">
      <c r="A1148" s="5">
        <v>501130116</v>
      </c>
      <c r="B1148" s="30" t="s">
        <v>1117</v>
      </c>
      <c r="C1148" s="13">
        <v>0</v>
      </c>
      <c r="D1148" s="6">
        <v>0</v>
      </c>
      <c r="E1148" s="6">
        <v>0</v>
      </c>
      <c r="F1148" s="6">
        <v>0</v>
      </c>
      <c r="G1148" s="6">
        <v>0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5">
        <v>245</v>
      </c>
      <c r="Y1148" s="109">
        <v>0</v>
      </c>
    </row>
    <row r="1149" spans="1:25" ht="26" x14ac:dyDescent="0.35">
      <c r="A1149" s="5">
        <v>501130117</v>
      </c>
      <c r="B1149" s="30" t="s">
        <v>1118</v>
      </c>
      <c r="C1149" s="13">
        <v>0</v>
      </c>
      <c r="D1149" s="6">
        <v>0</v>
      </c>
      <c r="E1149" s="6">
        <v>0</v>
      </c>
      <c r="F1149" s="6">
        <v>0</v>
      </c>
      <c r="G1149" s="6">
        <v>0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5">
        <v>245</v>
      </c>
      <c r="Y1149" s="109">
        <v>0</v>
      </c>
    </row>
    <row r="1150" spans="1:25" ht="39" x14ac:dyDescent="0.35">
      <c r="A1150" s="5">
        <v>501130118</v>
      </c>
      <c r="B1150" s="30" t="s">
        <v>2373</v>
      </c>
      <c r="C1150" s="13">
        <v>0</v>
      </c>
      <c r="D1150" s="6">
        <v>0</v>
      </c>
      <c r="E1150" s="6">
        <v>0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5">
        <v>258</v>
      </c>
      <c r="Y1150" s="109">
        <v>0</v>
      </c>
    </row>
    <row r="1151" spans="1:25" x14ac:dyDescent="0.35">
      <c r="A1151" s="5">
        <v>501130119</v>
      </c>
      <c r="B1151" s="30" t="s">
        <v>1119</v>
      </c>
      <c r="C1151" s="13">
        <v>0</v>
      </c>
      <c r="D1151" s="6">
        <v>0</v>
      </c>
      <c r="E1151" s="6">
        <v>0</v>
      </c>
      <c r="F1151" s="6">
        <v>0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5">
        <v>245</v>
      </c>
      <c r="Y1151" s="109">
        <v>0</v>
      </c>
    </row>
    <row r="1152" spans="1:25" x14ac:dyDescent="0.35">
      <c r="A1152" s="5">
        <v>501130120</v>
      </c>
      <c r="B1152" s="30" t="s">
        <v>1120</v>
      </c>
      <c r="C1152" s="13">
        <v>0</v>
      </c>
      <c r="D1152" s="6">
        <v>0</v>
      </c>
      <c r="E1152" s="6">
        <v>0</v>
      </c>
      <c r="F1152" s="6">
        <v>0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5">
        <v>245</v>
      </c>
      <c r="Y1152" s="109">
        <v>0</v>
      </c>
    </row>
    <row r="1153" spans="1:25" x14ac:dyDescent="0.35">
      <c r="A1153" s="5">
        <v>501130121</v>
      </c>
      <c r="B1153" s="30" t="s">
        <v>1121</v>
      </c>
      <c r="C1153" s="13">
        <v>0</v>
      </c>
      <c r="D1153" s="6">
        <v>0</v>
      </c>
      <c r="E1153" s="6">
        <v>0</v>
      </c>
      <c r="F1153" s="6">
        <v>0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5">
        <v>245</v>
      </c>
      <c r="Y1153" s="109">
        <v>0</v>
      </c>
    </row>
    <row r="1154" spans="1:25" ht="26" x14ac:dyDescent="0.35">
      <c r="A1154" s="5">
        <v>501130122</v>
      </c>
      <c r="B1154" s="30" t="s">
        <v>2149</v>
      </c>
      <c r="C1154" s="13">
        <v>0</v>
      </c>
      <c r="D1154" s="6">
        <v>0</v>
      </c>
      <c r="E1154" s="6">
        <v>0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5">
        <v>245</v>
      </c>
      <c r="Y1154" s="109">
        <v>0</v>
      </c>
    </row>
    <row r="1155" spans="1:25" ht="26" x14ac:dyDescent="0.35">
      <c r="A1155" s="5">
        <v>501130123</v>
      </c>
      <c r="B1155" s="30" t="s">
        <v>1916</v>
      </c>
      <c r="C1155" s="13">
        <v>0</v>
      </c>
      <c r="D1155" s="6">
        <v>0</v>
      </c>
      <c r="E1155" s="6">
        <v>0</v>
      </c>
      <c r="F1155" s="6">
        <v>0</v>
      </c>
      <c r="G1155" s="6">
        <v>0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5">
        <v>245</v>
      </c>
      <c r="Y1155" s="109">
        <v>0</v>
      </c>
    </row>
    <row r="1156" spans="1:25" ht="26" x14ac:dyDescent="0.35">
      <c r="A1156" s="5">
        <v>501130124</v>
      </c>
      <c r="B1156" s="30" t="s">
        <v>1919</v>
      </c>
      <c r="C1156" s="13">
        <v>0</v>
      </c>
      <c r="D1156" s="6">
        <v>0</v>
      </c>
      <c r="E1156" s="6">
        <v>0</v>
      </c>
      <c r="F1156" s="6">
        <v>0</v>
      </c>
      <c r="G1156" s="6">
        <v>0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5">
        <v>245</v>
      </c>
      <c r="Y1156" s="109">
        <v>0</v>
      </c>
    </row>
    <row r="1157" spans="1:25" x14ac:dyDescent="0.35">
      <c r="A1157" s="5">
        <v>501130125</v>
      </c>
      <c r="B1157" s="30" t="s">
        <v>1981</v>
      </c>
      <c r="C1157" s="13">
        <v>0</v>
      </c>
      <c r="D1157" s="6">
        <v>0</v>
      </c>
      <c r="E1157" s="6">
        <v>0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5">
        <v>245</v>
      </c>
      <c r="Y1157" s="109">
        <v>0</v>
      </c>
    </row>
    <row r="1158" spans="1:25" ht="26" x14ac:dyDescent="0.35">
      <c r="A1158" s="5">
        <v>501130126</v>
      </c>
      <c r="B1158" s="30" t="s">
        <v>1982</v>
      </c>
      <c r="C1158" s="13">
        <v>0</v>
      </c>
      <c r="D1158" s="6">
        <v>0</v>
      </c>
      <c r="E1158" s="6">
        <v>0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5">
        <v>245</v>
      </c>
      <c r="Y1158" s="109">
        <v>0</v>
      </c>
    </row>
    <row r="1159" spans="1:25" ht="39" x14ac:dyDescent="0.35">
      <c r="A1159" s="85">
        <v>501130127</v>
      </c>
      <c r="B1159" s="30" t="s">
        <v>2081</v>
      </c>
      <c r="C1159" s="13">
        <v>0</v>
      </c>
      <c r="D1159" s="6">
        <v>0</v>
      </c>
      <c r="E1159" s="6">
        <v>0</v>
      </c>
      <c r="F1159" s="6">
        <v>0</v>
      </c>
      <c r="G1159" s="6">
        <v>0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5">
        <v>245</v>
      </c>
      <c r="Y1159" s="109">
        <v>0</v>
      </c>
    </row>
    <row r="1160" spans="1:25" x14ac:dyDescent="0.35">
      <c r="A1160" s="5">
        <v>501130128</v>
      </c>
      <c r="B1160" s="30" t="s">
        <v>2093</v>
      </c>
      <c r="C1160" s="13">
        <v>0</v>
      </c>
      <c r="D1160" s="6">
        <v>0</v>
      </c>
      <c r="E1160" s="6">
        <v>0</v>
      </c>
      <c r="F1160" s="6">
        <v>0</v>
      </c>
      <c r="G1160" s="6">
        <v>0</v>
      </c>
      <c r="H1160" s="6">
        <v>0</v>
      </c>
      <c r="I1160" s="6">
        <v>0</v>
      </c>
      <c r="J1160" s="6">
        <v>0</v>
      </c>
      <c r="K1160" s="6">
        <v>0</v>
      </c>
      <c r="L1160" s="6">
        <v>0</v>
      </c>
      <c r="M1160" s="6">
        <v>0</v>
      </c>
      <c r="N1160" s="6">
        <v>0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5">
        <v>245</v>
      </c>
      <c r="Y1160" s="109">
        <v>0</v>
      </c>
    </row>
    <row r="1161" spans="1:25" x14ac:dyDescent="0.35">
      <c r="A1161" s="85">
        <v>501130129</v>
      </c>
      <c r="B1161" s="30" t="s">
        <v>2150</v>
      </c>
      <c r="C1161" s="13">
        <v>0</v>
      </c>
      <c r="D1161" s="6">
        <v>0</v>
      </c>
      <c r="E1161" s="6">
        <v>0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5">
        <v>245</v>
      </c>
      <c r="Y1161" s="109">
        <v>0</v>
      </c>
    </row>
    <row r="1162" spans="1:25" ht="26" x14ac:dyDescent="0.35">
      <c r="A1162" s="5">
        <v>501140000</v>
      </c>
      <c r="B1162" s="30" t="s">
        <v>1122</v>
      </c>
      <c r="C1162" s="13">
        <v>0</v>
      </c>
      <c r="D1162" s="6">
        <v>0</v>
      </c>
      <c r="E1162" s="6">
        <v>0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5">
        <v>258</v>
      </c>
      <c r="Y1162" s="109">
        <v>0</v>
      </c>
    </row>
    <row r="1163" spans="1:25" x14ac:dyDescent="0.35">
      <c r="A1163" s="5">
        <v>501140001</v>
      </c>
      <c r="B1163" s="30" t="s">
        <v>1123</v>
      </c>
      <c r="C1163" s="13">
        <v>0</v>
      </c>
      <c r="D1163" s="6">
        <v>0</v>
      </c>
      <c r="E1163" s="6">
        <v>0</v>
      </c>
      <c r="F1163" s="6">
        <v>0</v>
      </c>
      <c r="G1163" s="6">
        <v>0</v>
      </c>
      <c r="H1163" s="6">
        <v>0</v>
      </c>
      <c r="I1163" s="6">
        <v>0</v>
      </c>
      <c r="J1163" s="6">
        <v>0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5">
        <v>258</v>
      </c>
      <c r="Y1163" s="109">
        <v>0</v>
      </c>
    </row>
    <row r="1164" spans="1:25" ht="26" x14ac:dyDescent="0.35">
      <c r="A1164" s="5">
        <v>501140002</v>
      </c>
      <c r="B1164" s="30" t="s">
        <v>1124</v>
      </c>
      <c r="C1164" s="13">
        <v>0</v>
      </c>
      <c r="D1164" s="6">
        <v>0</v>
      </c>
      <c r="E1164" s="6">
        <v>0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0</v>
      </c>
      <c r="L1164" s="6">
        <v>0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5">
        <v>245</v>
      </c>
      <c r="Y1164" s="109">
        <v>0</v>
      </c>
    </row>
    <row r="1165" spans="1:25" x14ac:dyDescent="0.35">
      <c r="A1165" s="5">
        <v>501140003</v>
      </c>
      <c r="B1165" s="30" t="s">
        <v>2374</v>
      </c>
      <c r="C1165" s="13">
        <v>0</v>
      </c>
      <c r="D1165" s="6">
        <v>0</v>
      </c>
      <c r="E1165" s="6">
        <v>0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5">
        <v>245</v>
      </c>
      <c r="Y1165" s="109">
        <v>0</v>
      </c>
    </row>
    <row r="1166" spans="1:25" ht="39" x14ac:dyDescent="0.35">
      <c r="A1166" s="5">
        <v>501140004</v>
      </c>
      <c r="B1166" s="30" t="s">
        <v>1125</v>
      </c>
      <c r="C1166" s="13">
        <v>0</v>
      </c>
      <c r="D1166" s="6">
        <v>0</v>
      </c>
      <c r="E1166" s="6">
        <v>0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5">
        <v>258</v>
      </c>
      <c r="Y1166" s="109">
        <v>0</v>
      </c>
    </row>
    <row r="1167" spans="1:25" ht="26" x14ac:dyDescent="0.35">
      <c r="A1167" s="5">
        <v>501140005</v>
      </c>
      <c r="B1167" s="30" t="s">
        <v>1126</v>
      </c>
      <c r="C1167" s="13">
        <v>0</v>
      </c>
      <c r="D1167" s="6">
        <v>0</v>
      </c>
      <c r="E1167" s="6">
        <v>0</v>
      </c>
      <c r="F1167" s="6">
        <v>0</v>
      </c>
      <c r="G1167" s="6">
        <v>0</v>
      </c>
      <c r="H1167" s="6">
        <v>0</v>
      </c>
      <c r="I1167" s="6">
        <v>0</v>
      </c>
      <c r="J1167" s="6">
        <v>0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5">
        <v>245</v>
      </c>
      <c r="Y1167" s="109">
        <v>0</v>
      </c>
    </row>
    <row r="1168" spans="1:25" ht="39" x14ac:dyDescent="0.35">
      <c r="A1168" s="5">
        <v>501140006</v>
      </c>
      <c r="B1168" s="30" t="s">
        <v>2375</v>
      </c>
      <c r="C1168" s="13">
        <v>0</v>
      </c>
      <c r="D1168" s="6">
        <v>0</v>
      </c>
      <c r="E1168" s="6">
        <v>0</v>
      </c>
      <c r="F1168" s="6">
        <v>0</v>
      </c>
      <c r="G1168" s="6">
        <v>0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5">
        <v>258</v>
      </c>
      <c r="Y1168" s="109">
        <v>0</v>
      </c>
    </row>
    <row r="1169" spans="1:25" x14ac:dyDescent="0.35">
      <c r="A1169" s="5">
        <v>501140007</v>
      </c>
      <c r="B1169" s="30" t="s">
        <v>1127</v>
      </c>
      <c r="C1169" s="13">
        <v>0</v>
      </c>
      <c r="D1169" s="6">
        <v>0</v>
      </c>
      <c r="E1169" s="6">
        <v>0</v>
      </c>
      <c r="F1169" s="6">
        <v>0</v>
      </c>
      <c r="G1169" s="6">
        <v>0</v>
      </c>
      <c r="H1169" s="6">
        <v>0</v>
      </c>
      <c r="I1169" s="6">
        <v>0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5">
        <v>245</v>
      </c>
      <c r="Y1169" s="109">
        <v>0</v>
      </c>
    </row>
    <row r="1170" spans="1:25" x14ac:dyDescent="0.35">
      <c r="A1170" s="5">
        <v>501140008</v>
      </c>
      <c r="B1170" s="30" t="s">
        <v>1128</v>
      </c>
      <c r="C1170" s="13">
        <v>0</v>
      </c>
      <c r="D1170" s="6">
        <v>0</v>
      </c>
      <c r="E1170" s="6">
        <v>0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5">
        <v>245</v>
      </c>
      <c r="Y1170" s="109">
        <v>0</v>
      </c>
    </row>
    <row r="1171" spans="1:25" x14ac:dyDescent="0.35">
      <c r="A1171" s="5">
        <v>501140009</v>
      </c>
      <c r="B1171" s="30" t="s">
        <v>1129</v>
      </c>
      <c r="C1171" s="13">
        <v>0</v>
      </c>
      <c r="D1171" s="6">
        <v>0</v>
      </c>
      <c r="E1171" s="6">
        <v>0</v>
      </c>
      <c r="F1171" s="6">
        <v>0</v>
      </c>
      <c r="G1171" s="6">
        <v>0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5">
        <v>245</v>
      </c>
      <c r="Y1171" s="109">
        <v>0</v>
      </c>
    </row>
    <row r="1172" spans="1:25" ht="26" x14ac:dyDescent="0.35">
      <c r="A1172" s="5">
        <v>501140010</v>
      </c>
      <c r="B1172" s="30" t="s">
        <v>1130</v>
      </c>
      <c r="C1172" s="13">
        <v>0</v>
      </c>
      <c r="D1172" s="6">
        <v>0</v>
      </c>
      <c r="E1172" s="6">
        <v>0</v>
      </c>
      <c r="F1172" s="6">
        <v>0</v>
      </c>
      <c r="G1172" s="6">
        <v>0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5">
        <v>245</v>
      </c>
      <c r="Y1172" s="109">
        <v>0</v>
      </c>
    </row>
    <row r="1173" spans="1:25" ht="26" x14ac:dyDescent="0.35">
      <c r="A1173" s="5">
        <v>501140011</v>
      </c>
      <c r="B1173" s="30" t="s">
        <v>1131</v>
      </c>
      <c r="C1173" s="13">
        <v>0</v>
      </c>
      <c r="D1173" s="6">
        <v>0</v>
      </c>
      <c r="E1173" s="6">
        <v>0</v>
      </c>
      <c r="F1173" s="6">
        <v>0</v>
      </c>
      <c r="G1173" s="6">
        <v>0</v>
      </c>
      <c r="H1173" s="6">
        <v>0</v>
      </c>
      <c r="I1173" s="6">
        <v>0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0</v>
      </c>
      <c r="W1173" s="6">
        <v>0</v>
      </c>
      <c r="X1173" s="5">
        <v>258</v>
      </c>
      <c r="Y1173" s="109">
        <v>0</v>
      </c>
    </row>
    <row r="1174" spans="1:25" ht="26" x14ac:dyDescent="0.35">
      <c r="A1174" s="5">
        <v>501140012</v>
      </c>
      <c r="B1174" s="30" t="s">
        <v>1132</v>
      </c>
      <c r="C1174" s="13">
        <v>0</v>
      </c>
      <c r="D1174" s="6">
        <v>0</v>
      </c>
      <c r="E1174" s="6">
        <v>0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5">
        <v>258</v>
      </c>
      <c r="Y1174" s="109">
        <v>0</v>
      </c>
    </row>
    <row r="1175" spans="1:25" ht="39" x14ac:dyDescent="0.35">
      <c r="A1175" s="5">
        <v>501140013</v>
      </c>
      <c r="B1175" s="30" t="s">
        <v>1133</v>
      </c>
      <c r="C1175" s="13">
        <v>0</v>
      </c>
      <c r="D1175" s="6">
        <v>0</v>
      </c>
      <c r="E1175" s="6">
        <v>0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6">
        <v>0</v>
      </c>
      <c r="X1175" s="5">
        <v>245</v>
      </c>
      <c r="Y1175" s="109">
        <v>0</v>
      </c>
    </row>
    <row r="1176" spans="1:25" ht="26" x14ac:dyDescent="0.35">
      <c r="A1176" s="5">
        <v>501140014</v>
      </c>
      <c r="B1176" s="30" t="s">
        <v>1134</v>
      </c>
      <c r="C1176" s="13">
        <v>0</v>
      </c>
      <c r="D1176" s="6">
        <v>0</v>
      </c>
      <c r="E1176" s="6">
        <v>0</v>
      </c>
      <c r="F1176" s="6">
        <v>0</v>
      </c>
      <c r="G1176" s="6">
        <v>0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5">
        <v>245</v>
      </c>
      <c r="Y1176" s="109">
        <v>0</v>
      </c>
    </row>
    <row r="1177" spans="1:25" ht="39" x14ac:dyDescent="0.35">
      <c r="A1177" s="5">
        <v>501140015</v>
      </c>
      <c r="B1177" s="30" t="s">
        <v>1135</v>
      </c>
      <c r="C1177" s="13">
        <v>0</v>
      </c>
      <c r="D1177" s="6">
        <v>0</v>
      </c>
      <c r="E1177" s="6">
        <v>0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5">
        <v>258</v>
      </c>
      <c r="Y1177" s="109">
        <v>0</v>
      </c>
    </row>
    <row r="1178" spans="1:25" ht="26" x14ac:dyDescent="0.35">
      <c r="A1178" s="5">
        <v>501140016</v>
      </c>
      <c r="B1178" s="30" t="s">
        <v>1136</v>
      </c>
      <c r="C1178" s="13">
        <v>0</v>
      </c>
      <c r="D1178" s="6">
        <v>0</v>
      </c>
      <c r="E1178" s="6">
        <v>0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5">
        <v>245</v>
      </c>
      <c r="Y1178" s="109">
        <v>0</v>
      </c>
    </row>
    <row r="1179" spans="1:25" ht="26" x14ac:dyDescent="0.35">
      <c r="A1179" s="5">
        <v>501140017</v>
      </c>
      <c r="B1179" s="30" t="s">
        <v>1137</v>
      </c>
      <c r="C1179" s="13">
        <v>0</v>
      </c>
      <c r="D1179" s="6">
        <v>0</v>
      </c>
      <c r="E1179" s="6">
        <v>0</v>
      </c>
      <c r="F1179" s="6">
        <v>0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5">
        <v>245</v>
      </c>
      <c r="Y1179" s="109">
        <v>0</v>
      </c>
    </row>
    <row r="1180" spans="1:25" ht="26" x14ac:dyDescent="0.35">
      <c r="A1180" s="5">
        <v>501140018</v>
      </c>
      <c r="B1180" s="30" t="s">
        <v>1138</v>
      </c>
      <c r="C1180" s="13">
        <v>0</v>
      </c>
      <c r="D1180" s="6">
        <v>0</v>
      </c>
      <c r="E1180" s="6">
        <v>0</v>
      </c>
      <c r="F1180" s="6">
        <v>0</v>
      </c>
      <c r="G1180" s="6">
        <v>0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5">
        <v>245</v>
      </c>
      <c r="Y1180" s="109">
        <v>0</v>
      </c>
    </row>
    <row r="1181" spans="1:25" x14ac:dyDescent="0.35">
      <c r="A1181" s="5">
        <v>502000000</v>
      </c>
      <c r="B1181" s="30" t="s">
        <v>1139</v>
      </c>
      <c r="C1181" s="13">
        <v>0</v>
      </c>
      <c r="D1181" s="6">
        <v>0</v>
      </c>
      <c r="E1181" s="6">
        <v>0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5">
        <v>309</v>
      </c>
      <c r="Y1181" s="109">
        <v>0</v>
      </c>
    </row>
    <row r="1182" spans="1:25" x14ac:dyDescent="0.35">
      <c r="A1182" s="5">
        <v>502001000</v>
      </c>
      <c r="B1182" s="30" t="s">
        <v>1140</v>
      </c>
      <c r="C1182" s="13">
        <v>0</v>
      </c>
      <c r="D1182" s="6">
        <v>0</v>
      </c>
      <c r="E1182" s="6">
        <v>0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5">
        <v>245</v>
      </c>
      <c r="Y1182" s="109">
        <v>0</v>
      </c>
    </row>
    <row r="1183" spans="1:25" x14ac:dyDescent="0.35">
      <c r="A1183" s="5">
        <v>502001001</v>
      </c>
      <c r="B1183" s="30" t="s">
        <v>1141</v>
      </c>
      <c r="C1183" s="13">
        <v>0</v>
      </c>
      <c r="D1183" s="6">
        <v>0</v>
      </c>
      <c r="E1183" s="6">
        <v>0</v>
      </c>
      <c r="F1183" s="6">
        <v>0</v>
      </c>
      <c r="G1183" s="6">
        <v>0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5">
        <v>245</v>
      </c>
      <c r="Y1183" s="109">
        <v>0</v>
      </c>
    </row>
    <row r="1184" spans="1:25" x14ac:dyDescent="0.35">
      <c r="A1184" s="5">
        <v>502001002</v>
      </c>
      <c r="B1184" s="30" t="s">
        <v>1142</v>
      </c>
      <c r="C1184" s="13">
        <v>0</v>
      </c>
      <c r="D1184" s="6">
        <v>0</v>
      </c>
      <c r="E1184" s="6">
        <v>0</v>
      </c>
      <c r="F1184" s="6">
        <v>0</v>
      </c>
      <c r="G1184" s="6">
        <v>0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5">
        <v>245</v>
      </c>
      <c r="Y1184" s="109">
        <v>0</v>
      </c>
    </row>
    <row r="1185" spans="1:25" x14ac:dyDescent="0.35">
      <c r="A1185" s="5">
        <v>502001003</v>
      </c>
      <c r="B1185" s="30" t="s">
        <v>1143</v>
      </c>
      <c r="C1185" s="13">
        <v>0</v>
      </c>
      <c r="D1185" s="6">
        <v>0</v>
      </c>
      <c r="E1185" s="6">
        <v>0</v>
      </c>
      <c r="F1185" s="6">
        <v>0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5">
        <v>245</v>
      </c>
      <c r="Y1185" s="109">
        <v>0</v>
      </c>
    </row>
    <row r="1186" spans="1:25" x14ac:dyDescent="0.35">
      <c r="A1186" s="5">
        <v>502001004</v>
      </c>
      <c r="B1186" s="30" t="s">
        <v>1144</v>
      </c>
      <c r="C1186" s="13">
        <v>0</v>
      </c>
      <c r="D1186" s="6">
        <v>0</v>
      </c>
      <c r="E1186" s="6">
        <v>0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5">
        <v>245</v>
      </c>
      <c r="Y1186" s="109">
        <v>0</v>
      </c>
    </row>
    <row r="1187" spans="1:25" x14ac:dyDescent="0.35">
      <c r="A1187" s="5">
        <v>502001005</v>
      </c>
      <c r="B1187" s="30" t="s">
        <v>1145</v>
      </c>
      <c r="C1187" s="13">
        <v>0</v>
      </c>
      <c r="D1187" s="6">
        <v>0</v>
      </c>
      <c r="E1187" s="6">
        <v>0</v>
      </c>
      <c r="F1187" s="6">
        <v>0</v>
      </c>
      <c r="G1187" s="6">
        <v>0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5">
        <v>245</v>
      </c>
      <c r="Y1187" s="109">
        <v>0</v>
      </c>
    </row>
    <row r="1188" spans="1:25" x14ac:dyDescent="0.35">
      <c r="A1188" s="5">
        <v>502001006</v>
      </c>
      <c r="B1188" s="30" t="s">
        <v>1146</v>
      </c>
      <c r="C1188" s="13">
        <v>0</v>
      </c>
      <c r="D1188" s="6">
        <v>0</v>
      </c>
      <c r="E1188" s="6">
        <v>0</v>
      </c>
      <c r="F1188" s="6">
        <v>0</v>
      </c>
      <c r="G1188" s="6">
        <v>0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5">
        <v>245</v>
      </c>
      <c r="Y1188" s="109">
        <v>0</v>
      </c>
    </row>
    <row r="1189" spans="1:25" x14ac:dyDescent="0.35">
      <c r="A1189" s="5">
        <v>502001007</v>
      </c>
      <c r="B1189" s="30" t="s">
        <v>1147</v>
      </c>
      <c r="C1189" s="13">
        <v>0</v>
      </c>
      <c r="D1189" s="6">
        <v>0</v>
      </c>
      <c r="E1189" s="6">
        <v>0</v>
      </c>
      <c r="F1189" s="6">
        <v>0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5">
        <v>245</v>
      </c>
      <c r="Y1189" s="109">
        <v>0</v>
      </c>
    </row>
    <row r="1190" spans="1:25" x14ac:dyDescent="0.35">
      <c r="A1190" s="5">
        <v>502001008</v>
      </c>
      <c r="B1190" s="30" t="s">
        <v>1148</v>
      </c>
      <c r="C1190" s="13">
        <v>0</v>
      </c>
      <c r="D1190" s="6">
        <v>0</v>
      </c>
      <c r="E1190" s="6">
        <v>0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5">
        <v>245</v>
      </c>
      <c r="Y1190" s="109">
        <v>0</v>
      </c>
    </row>
    <row r="1191" spans="1:25" x14ac:dyDescent="0.35">
      <c r="A1191" s="5">
        <v>502002000</v>
      </c>
      <c r="B1191" s="30" t="s">
        <v>1149</v>
      </c>
      <c r="C1191" s="13">
        <v>0</v>
      </c>
      <c r="D1191" s="6">
        <v>0</v>
      </c>
      <c r="E1191" s="6">
        <v>0</v>
      </c>
      <c r="F1191" s="6">
        <v>0</v>
      </c>
      <c r="G1191" s="6">
        <v>0</v>
      </c>
      <c r="H1191" s="6">
        <v>0</v>
      </c>
      <c r="I1191" s="6">
        <v>0</v>
      </c>
      <c r="J1191" s="6">
        <v>0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5">
        <v>245</v>
      </c>
      <c r="Y1191" s="109">
        <v>0</v>
      </c>
    </row>
    <row r="1192" spans="1:25" x14ac:dyDescent="0.35">
      <c r="A1192" s="5">
        <v>502002001</v>
      </c>
      <c r="B1192" s="30" t="s">
        <v>1150</v>
      </c>
      <c r="C1192" s="13">
        <v>0</v>
      </c>
      <c r="D1192" s="6">
        <v>0</v>
      </c>
      <c r="E1192" s="6">
        <v>0</v>
      </c>
      <c r="F1192" s="6">
        <v>0</v>
      </c>
      <c r="G1192" s="6">
        <v>0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5">
        <v>245</v>
      </c>
      <c r="Y1192" s="109">
        <v>0</v>
      </c>
    </row>
    <row r="1193" spans="1:25" x14ac:dyDescent="0.35">
      <c r="A1193" s="5">
        <v>502002002</v>
      </c>
      <c r="B1193" s="30" t="s">
        <v>1151</v>
      </c>
      <c r="C1193" s="13">
        <v>0</v>
      </c>
      <c r="D1193" s="6">
        <v>0</v>
      </c>
      <c r="E1193" s="6">
        <v>0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5">
        <v>245</v>
      </c>
      <c r="Y1193" s="109">
        <v>0</v>
      </c>
    </row>
    <row r="1194" spans="1:25" x14ac:dyDescent="0.35">
      <c r="A1194" s="5">
        <v>502002003</v>
      </c>
      <c r="B1194" s="30" t="s">
        <v>1152</v>
      </c>
      <c r="C1194" s="13">
        <v>0</v>
      </c>
      <c r="D1194" s="6">
        <v>0</v>
      </c>
      <c r="E1194" s="6">
        <v>0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5">
        <v>245</v>
      </c>
      <c r="Y1194" s="109">
        <v>0</v>
      </c>
    </row>
    <row r="1195" spans="1:25" x14ac:dyDescent="0.35">
      <c r="A1195" s="5">
        <v>502002004</v>
      </c>
      <c r="B1195" s="30" t="s">
        <v>1153</v>
      </c>
      <c r="C1195" s="13">
        <v>0</v>
      </c>
      <c r="D1195" s="6">
        <v>0</v>
      </c>
      <c r="E1195" s="6">
        <v>0</v>
      </c>
      <c r="F1195" s="6">
        <v>0</v>
      </c>
      <c r="G1195" s="6">
        <v>0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5">
        <v>245</v>
      </c>
      <c r="Y1195" s="109">
        <v>0</v>
      </c>
    </row>
    <row r="1196" spans="1:25" x14ac:dyDescent="0.35">
      <c r="A1196" s="5">
        <v>502002005</v>
      </c>
      <c r="B1196" s="30" t="s">
        <v>1154</v>
      </c>
      <c r="C1196" s="13">
        <v>0</v>
      </c>
      <c r="D1196" s="6">
        <v>0</v>
      </c>
      <c r="E1196" s="6">
        <v>0</v>
      </c>
      <c r="F1196" s="6">
        <v>0</v>
      </c>
      <c r="G1196" s="6">
        <v>0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5">
        <v>245</v>
      </c>
      <c r="Y1196" s="109">
        <v>0</v>
      </c>
    </row>
    <row r="1197" spans="1:25" x14ac:dyDescent="0.35">
      <c r="A1197" s="5">
        <v>502002006</v>
      </c>
      <c r="B1197" s="30" t="s">
        <v>1155</v>
      </c>
      <c r="C1197" s="13">
        <v>0</v>
      </c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5">
        <v>245</v>
      </c>
      <c r="Y1197" s="109">
        <v>0</v>
      </c>
    </row>
    <row r="1198" spans="1:25" x14ac:dyDescent="0.35">
      <c r="A1198" s="5">
        <v>502002007</v>
      </c>
      <c r="B1198" s="30" t="s">
        <v>1156</v>
      </c>
      <c r="C1198" s="13">
        <v>0</v>
      </c>
      <c r="D1198" s="6">
        <v>0</v>
      </c>
      <c r="E1198" s="6">
        <v>0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5">
        <v>245</v>
      </c>
      <c r="Y1198" s="109">
        <v>0</v>
      </c>
    </row>
    <row r="1199" spans="1:25" x14ac:dyDescent="0.35">
      <c r="A1199" s="5">
        <v>502002008</v>
      </c>
      <c r="B1199" s="30" t="s">
        <v>1157</v>
      </c>
      <c r="C1199" s="13">
        <v>0</v>
      </c>
      <c r="D1199" s="6">
        <v>0</v>
      </c>
      <c r="E1199" s="6">
        <v>0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5">
        <v>245</v>
      </c>
      <c r="Y1199" s="109">
        <v>0</v>
      </c>
    </row>
    <row r="1200" spans="1:25" x14ac:dyDescent="0.35">
      <c r="A1200" s="5">
        <v>502002009</v>
      </c>
      <c r="B1200" s="30" t="s">
        <v>1158</v>
      </c>
      <c r="C1200" s="13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5">
        <v>245</v>
      </c>
      <c r="Y1200" s="109">
        <v>0</v>
      </c>
    </row>
    <row r="1201" spans="1:25" x14ac:dyDescent="0.35">
      <c r="A1201" s="5">
        <v>502002010</v>
      </c>
      <c r="B1201" s="30" t="s">
        <v>1159</v>
      </c>
      <c r="C1201" s="13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5">
        <v>245</v>
      </c>
      <c r="Y1201" s="109">
        <v>0</v>
      </c>
    </row>
    <row r="1202" spans="1:25" x14ac:dyDescent="0.35">
      <c r="A1202" s="5">
        <v>502002011</v>
      </c>
      <c r="B1202" s="30" t="s">
        <v>1160</v>
      </c>
      <c r="C1202" s="13">
        <v>0</v>
      </c>
      <c r="D1202" s="6">
        <v>0</v>
      </c>
      <c r="E1202" s="6">
        <v>0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5">
        <v>245</v>
      </c>
      <c r="Y1202" s="109">
        <v>0</v>
      </c>
    </row>
    <row r="1203" spans="1:25" x14ac:dyDescent="0.35">
      <c r="A1203" s="5">
        <v>502002012</v>
      </c>
      <c r="B1203" s="30" t="s">
        <v>1161</v>
      </c>
      <c r="C1203" s="13">
        <v>0</v>
      </c>
      <c r="D1203" s="6">
        <v>0</v>
      </c>
      <c r="E1203" s="6">
        <v>0</v>
      </c>
      <c r="F1203" s="6">
        <v>0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5">
        <v>245</v>
      </c>
      <c r="Y1203" s="109">
        <v>0</v>
      </c>
    </row>
    <row r="1204" spans="1:25" x14ac:dyDescent="0.35">
      <c r="A1204" s="5">
        <v>502002013</v>
      </c>
      <c r="B1204" s="30" t="s">
        <v>1162</v>
      </c>
      <c r="C1204" s="13">
        <v>0</v>
      </c>
      <c r="D1204" s="6">
        <v>0</v>
      </c>
      <c r="E1204" s="6">
        <v>0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0</v>
      </c>
      <c r="L1204" s="6">
        <v>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5">
        <v>245</v>
      </c>
      <c r="Y1204" s="109">
        <v>0</v>
      </c>
    </row>
    <row r="1205" spans="1:25" x14ac:dyDescent="0.35">
      <c r="A1205" s="5">
        <v>502002014</v>
      </c>
      <c r="B1205" s="30" t="s">
        <v>1163</v>
      </c>
      <c r="C1205" s="13">
        <v>0</v>
      </c>
      <c r="D1205" s="6">
        <v>0</v>
      </c>
      <c r="E1205" s="6">
        <v>0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5">
        <v>245</v>
      </c>
      <c r="Y1205" s="109">
        <v>0</v>
      </c>
    </row>
    <row r="1206" spans="1:25" x14ac:dyDescent="0.35">
      <c r="A1206" s="5">
        <v>502002015</v>
      </c>
      <c r="B1206" s="30" t="s">
        <v>1164</v>
      </c>
      <c r="C1206" s="13">
        <v>0</v>
      </c>
      <c r="D1206" s="6">
        <v>0</v>
      </c>
      <c r="E1206" s="6">
        <v>0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5">
        <v>245</v>
      </c>
      <c r="Y1206" s="109">
        <v>0</v>
      </c>
    </row>
    <row r="1207" spans="1:25" x14ac:dyDescent="0.35">
      <c r="A1207" s="5">
        <v>502002016</v>
      </c>
      <c r="B1207" s="30" t="s">
        <v>1165</v>
      </c>
      <c r="C1207" s="13">
        <v>0</v>
      </c>
      <c r="D1207" s="6">
        <v>0</v>
      </c>
      <c r="E1207" s="6">
        <v>0</v>
      </c>
      <c r="F1207" s="6">
        <v>0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5">
        <v>245</v>
      </c>
      <c r="Y1207" s="109">
        <v>0</v>
      </c>
    </row>
    <row r="1208" spans="1:25" x14ac:dyDescent="0.35">
      <c r="A1208" s="5">
        <v>502002017</v>
      </c>
      <c r="B1208" s="30" t="s">
        <v>1166</v>
      </c>
      <c r="C1208" s="13">
        <v>0</v>
      </c>
      <c r="D1208" s="6">
        <v>0</v>
      </c>
      <c r="E1208" s="6">
        <v>0</v>
      </c>
      <c r="F1208" s="6">
        <v>0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5">
        <v>245</v>
      </c>
      <c r="Y1208" s="109">
        <v>0</v>
      </c>
    </row>
    <row r="1209" spans="1:25" x14ac:dyDescent="0.35">
      <c r="A1209" s="5">
        <v>502002018</v>
      </c>
      <c r="B1209" s="30" t="s">
        <v>1167</v>
      </c>
      <c r="C1209" s="13">
        <v>0</v>
      </c>
      <c r="D1209" s="6">
        <v>0</v>
      </c>
      <c r="E1209" s="6">
        <v>0</v>
      </c>
      <c r="F1209" s="6">
        <v>0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5">
        <v>245</v>
      </c>
      <c r="Y1209" s="109">
        <v>0</v>
      </c>
    </row>
    <row r="1210" spans="1:25" x14ac:dyDescent="0.35">
      <c r="A1210" s="5">
        <v>502002019</v>
      </c>
      <c r="B1210" s="30" t="s">
        <v>1168</v>
      </c>
      <c r="C1210" s="13">
        <v>0</v>
      </c>
      <c r="D1210" s="6">
        <v>0</v>
      </c>
      <c r="E1210" s="6">
        <v>0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5">
        <v>245</v>
      </c>
      <c r="Y1210" s="109">
        <v>0</v>
      </c>
    </row>
    <row r="1211" spans="1:25" x14ac:dyDescent="0.35">
      <c r="A1211" s="5">
        <v>502002020</v>
      </c>
      <c r="B1211" s="30" t="s">
        <v>1169</v>
      </c>
      <c r="C1211" s="13">
        <v>0</v>
      </c>
      <c r="D1211" s="6">
        <v>0</v>
      </c>
      <c r="E1211" s="6">
        <v>0</v>
      </c>
      <c r="F1211" s="6">
        <v>0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5">
        <v>245</v>
      </c>
      <c r="Y1211" s="109">
        <v>0</v>
      </c>
    </row>
    <row r="1212" spans="1:25" x14ac:dyDescent="0.35">
      <c r="A1212" s="5">
        <v>502002021</v>
      </c>
      <c r="B1212" s="30" t="s">
        <v>1170</v>
      </c>
      <c r="C1212" s="13">
        <v>0</v>
      </c>
      <c r="D1212" s="6">
        <v>0</v>
      </c>
      <c r="E1212" s="6">
        <v>0</v>
      </c>
      <c r="F1212" s="6">
        <v>0</v>
      </c>
      <c r="G1212" s="6">
        <v>0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5">
        <v>245</v>
      </c>
      <c r="Y1212" s="109">
        <v>0</v>
      </c>
    </row>
    <row r="1213" spans="1:25" x14ac:dyDescent="0.35">
      <c r="A1213" s="5">
        <v>502002022</v>
      </c>
      <c r="B1213" s="30" t="s">
        <v>1171</v>
      </c>
      <c r="C1213" s="13">
        <v>0</v>
      </c>
      <c r="D1213" s="6">
        <v>0</v>
      </c>
      <c r="E1213" s="6">
        <v>0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5">
        <v>245</v>
      </c>
      <c r="Y1213" s="109">
        <v>0</v>
      </c>
    </row>
    <row r="1214" spans="1:25" x14ac:dyDescent="0.35">
      <c r="A1214" s="5">
        <v>502002023</v>
      </c>
      <c r="B1214" s="30" t="s">
        <v>1172</v>
      </c>
      <c r="C1214" s="13">
        <v>0</v>
      </c>
      <c r="D1214" s="6">
        <v>0</v>
      </c>
      <c r="E1214" s="6">
        <v>0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5">
        <v>245</v>
      </c>
      <c r="Y1214" s="109">
        <v>0</v>
      </c>
    </row>
    <row r="1215" spans="1:25" x14ac:dyDescent="0.35">
      <c r="A1215" s="5">
        <v>502002024</v>
      </c>
      <c r="B1215" s="30" t="s">
        <v>1173</v>
      </c>
      <c r="C1215" s="13">
        <v>0</v>
      </c>
      <c r="D1215" s="6">
        <v>0</v>
      </c>
      <c r="E1215" s="6">
        <v>0</v>
      </c>
      <c r="F1215" s="6">
        <v>0</v>
      </c>
      <c r="G1215" s="6">
        <v>0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5">
        <v>245</v>
      </c>
      <c r="Y1215" s="109">
        <v>0</v>
      </c>
    </row>
    <row r="1216" spans="1:25" x14ac:dyDescent="0.35">
      <c r="A1216" s="5">
        <v>502002025</v>
      </c>
      <c r="B1216" s="30" t="s">
        <v>1174</v>
      </c>
      <c r="C1216" s="13">
        <v>0</v>
      </c>
      <c r="D1216" s="6">
        <v>0</v>
      </c>
      <c r="E1216" s="6">
        <v>0</v>
      </c>
      <c r="F1216" s="6">
        <v>0</v>
      </c>
      <c r="G1216" s="6">
        <v>0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5">
        <v>245</v>
      </c>
      <c r="Y1216" s="109">
        <v>0</v>
      </c>
    </row>
    <row r="1217" spans="1:25" x14ac:dyDescent="0.35">
      <c r="A1217" s="5">
        <v>502002026</v>
      </c>
      <c r="B1217" s="30" t="s">
        <v>1175</v>
      </c>
      <c r="C1217" s="13">
        <v>0</v>
      </c>
      <c r="D1217" s="6">
        <v>0</v>
      </c>
      <c r="E1217" s="6">
        <v>0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5">
        <v>245</v>
      </c>
      <c r="Y1217" s="109">
        <v>0</v>
      </c>
    </row>
    <row r="1218" spans="1:25" x14ac:dyDescent="0.35">
      <c r="A1218" s="5">
        <v>502002027</v>
      </c>
      <c r="B1218" s="30" t="s">
        <v>1176</v>
      </c>
      <c r="C1218" s="13">
        <v>0</v>
      </c>
      <c r="D1218" s="6">
        <v>0</v>
      </c>
      <c r="E1218" s="6">
        <v>0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5">
        <v>245</v>
      </c>
      <c r="Y1218" s="109">
        <v>0</v>
      </c>
    </row>
    <row r="1219" spans="1:25" x14ac:dyDescent="0.35">
      <c r="A1219" s="5">
        <v>502003000</v>
      </c>
      <c r="B1219" s="30" t="s">
        <v>1177</v>
      </c>
      <c r="C1219" s="13">
        <v>0</v>
      </c>
      <c r="D1219" s="6">
        <v>0</v>
      </c>
      <c r="E1219" s="6">
        <v>0</v>
      </c>
      <c r="F1219" s="6">
        <v>0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5">
        <v>245</v>
      </c>
      <c r="Y1219" s="109">
        <v>0</v>
      </c>
    </row>
    <row r="1220" spans="1:25" x14ac:dyDescent="0.35">
      <c r="A1220" s="5">
        <v>502003001</v>
      </c>
      <c r="B1220" s="30" t="s">
        <v>1178</v>
      </c>
      <c r="C1220" s="13">
        <v>0</v>
      </c>
      <c r="D1220" s="6">
        <v>0</v>
      </c>
      <c r="E1220" s="6">
        <v>0</v>
      </c>
      <c r="F1220" s="6">
        <v>0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5">
        <v>245</v>
      </c>
      <c r="Y1220" s="109">
        <v>0</v>
      </c>
    </row>
    <row r="1221" spans="1:25" ht="39" x14ac:dyDescent="0.35">
      <c r="A1221" s="5">
        <v>502003002</v>
      </c>
      <c r="B1221" s="30" t="s">
        <v>2376</v>
      </c>
      <c r="C1221" s="13">
        <v>0</v>
      </c>
      <c r="D1221" s="6">
        <v>0</v>
      </c>
      <c r="E1221" s="6">
        <v>0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5">
        <v>245</v>
      </c>
      <c r="Y1221" s="109">
        <v>0</v>
      </c>
    </row>
    <row r="1222" spans="1:25" ht="39" x14ac:dyDescent="0.35">
      <c r="A1222" s="5">
        <v>502003003</v>
      </c>
      <c r="B1222" s="30" t="s">
        <v>2377</v>
      </c>
      <c r="C1222" s="13">
        <v>0</v>
      </c>
      <c r="D1222" s="6">
        <v>0</v>
      </c>
      <c r="E1222" s="6">
        <v>0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5">
        <v>309</v>
      </c>
      <c r="Y1222" s="109">
        <v>0</v>
      </c>
    </row>
    <row r="1223" spans="1:25" x14ac:dyDescent="0.35">
      <c r="A1223" s="5">
        <v>502003004</v>
      </c>
      <c r="B1223" s="30" t="s">
        <v>2378</v>
      </c>
      <c r="C1223" s="13">
        <v>0</v>
      </c>
      <c r="D1223" s="6">
        <v>0</v>
      </c>
      <c r="E1223" s="6">
        <v>0</v>
      </c>
      <c r="F1223" s="6">
        <v>0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5">
        <v>309</v>
      </c>
      <c r="Y1223" s="109">
        <v>0</v>
      </c>
    </row>
    <row r="1224" spans="1:25" x14ac:dyDescent="0.35">
      <c r="A1224" s="5">
        <v>502003005</v>
      </c>
      <c r="B1224" s="30" t="s">
        <v>1179</v>
      </c>
      <c r="C1224" s="13">
        <v>0</v>
      </c>
      <c r="D1224" s="6">
        <v>0</v>
      </c>
      <c r="E1224" s="6">
        <v>0</v>
      </c>
      <c r="F1224" s="6">
        <v>0</v>
      </c>
      <c r="G1224" s="6">
        <v>0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5">
        <v>309</v>
      </c>
      <c r="Y1224" s="109">
        <v>0</v>
      </c>
    </row>
    <row r="1225" spans="1:25" ht="26" x14ac:dyDescent="0.35">
      <c r="A1225" s="5">
        <v>502003006</v>
      </c>
      <c r="B1225" s="30" t="s">
        <v>1180</v>
      </c>
      <c r="C1225" s="13">
        <v>0</v>
      </c>
      <c r="D1225" s="6">
        <v>0</v>
      </c>
      <c r="E1225" s="6">
        <v>0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5">
        <v>309</v>
      </c>
      <c r="Y1225" s="109">
        <v>0</v>
      </c>
    </row>
    <row r="1226" spans="1:25" ht="26" x14ac:dyDescent="0.35">
      <c r="A1226" s="5">
        <v>502003007</v>
      </c>
      <c r="B1226" s="30" t="s">
        <v>2379</v>
      </c>
      <c r="C1226" s="13">
        <v>0</v>
      </c>
      <c r="D1226" s="6">
        <v>0</v>
      </c>
      <c r="E1226" s="6">
        <v>0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5">
        <v>245</v>
      </c>
      <c r="Y1226" s="109">
        <v>0</v>
      </c>
    </row>
    <row r="1227" spans="1:25" ht="12.75" customHeight="1" x14ac:dyDescent="0.35">
      <c r="A1227" s="5">
        <v>502003008</v>
      </c>
      <c r="B1227" s="30" t="s">
        <v>2380</v>
      </c>
      <c r="C1227" s="13">
        <v>0</v>
      </c>
      <c r="D1227" s="6">
        <v>0</v>
      </c>
      <c r="E1227" s="6">
        <v>0</v>
      </c>
      <c r="F1227" s="6">
        <v>0</v>
      </c>
      <c r="G1227" s="6">
        <v>0</v>
      </c>
      <c r="H1227" s="6">
        <v>0</v>
      </c>
      <c r="I1227" s="6">
        <v>0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5">
        <v>245</v>
      </c>
      <c r="Y1227" s="109">
        <v>0</v>
      </c>
    </row>
    <row r="1228" spans="1:25" ht="12.75" customHeight="1" x14ac:dyDescent="0.35">
      <c r="A1228" s="5">
        <v>502003009</v>
      </c>
      <c r="B1228" s="30" t="s">
        <v>1181</v>
      </c>
      <c r="C1228" s="13">
        <v>0</v>
      </c>
      <c r="D1228" s="6">
        <v>0</v>
      </c>
      <c r="E1228" s="6">
        <v>0</v>
      </c>
      <c r="F1228" s="6">
        <v>0</v>
      </c>
      <c r="G1228" s="6">
        <v>0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5">
        <v>309</v>
      </c>
      <c r="Y1228" s="109">
        <v>0</v>
      </c>
    </row>
    <row r="1229" spans="1:25" ht="39" x14ac:dyDescent="0.35">
      <c r="A1229" s="5">
        <v>502003010</v>
      </c>
      <c r="B1229" s="30" t="s">
        <v>1182</v>
      </c>
      <c r="C1229" s="13">
        <v>0</v>
      </c>
      <c r="D1229" s="6">
        <v>0</v>
      </c>
      <c r="E1229" s="6">
        <v>0</v>
      </c>
      <c r="F1229" s="6">
        <v>0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5">
        <v>245</v>
      </c>
      <c r="Y1229" s="109">
        <v>0</v>
      </c>
    </row>
    <row r="1230" spans="1:25" ht="12.75" customHeight="1" x14ac:dyDescent="0.35">
      <c r="A1230" s="5">
        <v>502003011</v>
      </c>
      <c r="B1230" s="30" t="s">
        <v>1183</v>
      </c>
      <c r="C1230" s="13">
        <v>0</v>
      </c>
      <c r="D1230" s="6">
        <v>0</v>
      </c>
      <c r="E1230" s="6">
        <v>0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5">
        <v>245</v>
      </c>
      <c r="Y1230" s="109">
        <v>0</v>
      </c>
    </row>
    <row r="1231" spans="1:25" ht="26" x14ac:dyDescent="0.35">
      <c r="A1231" s="5">
        <v>502003012</v>
      </c>
      <c r="B1231" s="30" t="s">
        <v>1184</v>
      </c>
      <c r="C1231" s="13">
        <v>0</v>
      </c>
      <c r="D1231" s="6">
        <v>0</v>
      </c>
      <c r="E1231" s="6">
        <v>0</v>
      </c>
      <c r="F1231" s="6">
        <v>0</v>
      </c>
      <c r="G1231" s="6">
        <v>0</v>
      </c>
      <c r="H1231" s="6">
        <v>0</v>
      </c>
      <c r="I1231" s="6">
        <v>0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5">
        <v>245</v>
      </c>
      <c r="Y1231" s="109">
        <v>0</v>
      </c>
    </row>
    <row r="1232" spans="1:25" x14ac:dyDescent="0.35">
      <c r="A1232" s="5">
        <v>502003013</v>
      </c>
      <c r="B1232" s="30" t="s">
        <v>1185</v>
      </c>
      <c r="C1232" s="13">
        <v>0</v>
      </c>
      <c r="D1232" s="6">
        <v>0</v>
      </c>
      <c r="E1232" s="6">
        <v>0</v>
      </c>
      <c r="F1232" s="6">
        <v>0</v>
      </c>
      <c r="G1232" s="6">
        <v>0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  <c r="M1232" s="6">
        <v>0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0</v>
      </c>
      <c r="X1232" s="5">
        <v>245</v>
      </c>
      <c r="Y1232" s="109">
        <v>0</v>
      </c>
    </row>
    <row r="1233" spans="1:26" ht="39" x14ac:dyDescent="0.35">
      <c r="A1233" s="5">
        <v>502003014</v>
      </c>
      <c r="B1233" s="30" t="s">
        <v>2381</v>
      </c>
      <c r="C1233" s="13">
        <v>0</v>
      </c>
      <c r="D1233" s="6">
        <v>0</v>
      </c>
      <c r="E1233" s="6">
        <v>0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5">
        <v>309</v>
      </c>
      <c r="Y1233" s="109">
        <v>0</v>
      </c>
    </row>
    <row r="1234" spans="1:26" ht="26" x14ac:dyDescent="0.35">
      <c r="A1234" s="5">
        <v>502003015</v>
      </c>
      <c r="B1234" s="30" t="s">
        <v>1186</v>
      </c>
      <c r="C1234" s="13">
        <v>0</v>
      </c>
      <c r="D1234" s="6">
        <v>0</v>
      </c>
      <c r="E1234" s="6">
        <v>0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5">
        <v>309</v>
      </c>
      <c r="Y1234" s="109">
        <v>0</v>
      </c>
    </row>
    <row r="1235" spans="1:26" ht="26" x14ac:dyDescent="0.35">
      <c r="A1235" s="5">
        <v>502003016</v>
      </c>
      <c r="B1235" s="30" t="s">
        <v>1187</v>
      </c>
      <c r="C1235" s="13">
        <v>0</v>
      </c>
      <c r="D1235" s="6">
        <v>0</v>
      </c>
      <c r="E1235" s="6">
        <v>0</v>
      </c>
      <c r="F1235" s="6">
        <v>0</v>
      </c>
      <c r="G1235" s="6">
        <v>0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5">
        <v>309</v>
      </c>
      <c r="Y1235" s="109">
        <v>0</v>
      </c>
    </row>
    <row r="1236" spans="1:26" ht="39" x14ac:dyDescent="0.35">
      <c r="A1236" s="5">
        <v>502003017</v>
      </c>
      <c r="B1236" s="30" t="s">
        <v>2382</v>
      </c>
      <c r="C1236" s="13">
        <v>0</v>
      </c>
      <c r="D1236" s="6">
        <v>0</v>
      </c>
      <c r="E1236" s="6">
        <v>0</v>
      </c>
      <c r="F1236" s="6">
        <v>0</v>
      </c>
      <c r="G1236" s="6">
        <v>0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5">
        <v>309</v>
      </c>
      <c r="Y1236" s="109">
        <v>0</v>
      </c>
    </row>
    <row r="1237" spans="1:26" ht="26" x14ac:dyDescent="0.35">
      <c r="A1237" s="5">
        <v>502003018</v>
      </c>
      <c r="B1237" s="30" t="s">
        <v>1188</v>
      </c>
      <c r="C1237" s="13">
        <v>0</v>
      </c>
      <c r="D1237" s="6">
        <v>0</v>
      </c>
      <c r="E1237" s="6">
        <v>0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5">
        <v>245</v>
      </c>
      <c r="Y1237" s="109">
        <v>0</v>
      </c>
    </row>
    <row r="1238" spans="1:26" ht="26" x14ac:dyDescent="0.35">
      <c r="A1238" s="5">
        <v>502003019</v>
      </c>
      <c r="B1238" s="30" t="s">
        <v>2083</v>
      </c>
      <c r="C1238" s="13">
        <v>0</v>
      </c>
      <c r="D1238" s="6">
        <v>0</v>
      </c>
      <c r="E1238" s="6">
        <v>0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5">
        <v>245</v>
      </c>
      <c r="Y1238" s="109">
        <v>0</v>
      </c>
    </row>
    <row r="1239" spans="1:26" x14ac:dyDescent="0.35">
      <c r="A1239" s="36">
        <v>504000000</v>
      </c>
      <c r="B1239" s="37" t="s">
        <v>2046</v>
      </c>
      <c r="C1239" s="13">
        <v>0</v>
      </c>
      <c r="D1239" s="38">
        <v>0</v>
      </c>
      <c r="E1239" s="38">
        <v>0</v>
      </c>
      <c r="F1239" s="38">
        <v>0</v>
      </c>
      <c r="G1239" s="38">
        <v>0</v>
      </c>
      <c r="H1239" s="38">
        <v>0</v>
      </c>
      <c r="I1239" s="38">
        <v>0</v>
      </c>
      <c r="J1239" s="38">
        <v>0</v>
      </c>
      <c r="K1239" s="38">
        <v>0</v>
      </c>
      <c r="L1239" s="38">
        <v>0</v>
      </c>
      <c r="M1239" s="38">
        <v>0</v>
      </c>
      <c r="N1239" s="38">
        <v>0</v>
      </c>
      <c r="O1239" s="38">
        <v>0</v>
      </c>
      <c r="P1239" s="38">
        <v>0</v>
      </c>
      <c r="Q1239" s="38">
        <v>0</v>
      </c>
      <c r="R1239" s="38">
        <v>0</v>
      </c>
      <c r="S1239" s="38">
        <v>0</v>
      </c>
      <c r="T1239" s="38">
        <v>0</v>
      </c>
      <c r="U1239" s="38">
        <v>0</v>
      </c>
      <c r="V1239" s="38">
        <v>0</v>
      </c>
      <c r="W1239" s="38">
        <v>0</v>
      </c>
      <c r="X1239" s="36">
        <v>120</v>
      </c>
      <c r="Y1239" s="109">
        <v>0</v>
      </c>
    </row>
    <row r="1240" spans="1:26" x14ac:dyDescent="0.35">
      <c r="A1240" s="34">
        <v>600020000</v>
      </c>
      <c r="B1240" s="35" t="s">
        <v>2060</v>
      </c>
      <c r="C1240" s="89">
        <v>0</v>
      </c>
      <c r="D1240" s="32">
        <v>0</v>
      </c>
      <c r="E1240" s="32">
        <v>0</v>
      </c>
      <c r="F1240" s="32">
        <v>0</v>
      </c>
      <c r="G1240" s="32">
        <v>0</v>
      </c>
      <c r="H1240" s="32">
        <v>0</v>
      </c>
      <c r="I1240" s="32">
        <v>0</v>
      </c>
      <c r="J1240" s="32">
        <v>0</v>
      </c>
      <c r="K1240" s="32">
        <v>0</v>
      </c>
      <c r="L1240" s="32">
        <v>0</v>
      </c>
      <c r="M1240" s="32">
        <v>0</v>
      </c>
      <c r="N1240" s="32">
        <v>0</v>
      </c>
      <c r="O1240" s="32">
        <v>0</v>
      </c>
      <c r="P1240" s="32">
        <v>0</v>
      </c>
      <c r="Q1240" s="32">
        <v>0</v>
      </c>
      <c r="R1240" s="32">
        <v>0</v>
      </c>
      <c r="S1240" s="32">
        <v>0</v>
      </c>
      <c r="T1240" s="32">
        <v>0</v>
      </c>
      <c r="U1240" s="32">
        <v>0</v>
      </c>
      <c r="V1240" s="32">
        <v>0</v>
      </c>
      <c r="W1240" s="32">
        <v>0</v>
      </c>
      <c r="X1240" s="34">
        <v>60</v>
      </c>
      <c r="Y1240" s="109">
        <v>0</v>
      </c>
    </row>
    <row r="1241" spans="1:26" x14ac:dyDescent="0.35">
      <c r="A1241" s="87">
        <v>600030000</v>
      </c>
      <c r="B1241" s="35" t="s">
        <v>2061</v>
      </c>
      <c r="C1241" s="89">
        <v>0</v>
      </c>
      <c r="D1241" s="32">
        <v>0</v>
      </c>
      <c r="E1241" s="32">
        <v>0</v>
      </c>
      <c r="F1241" s="32">
        <v>0</v>
      </c>
      <c r="G1241" s="32">
        <v>0</v>
      </c>
      <c r="H1241" s="32">
        <v>0</v>
      </c>
      <c r="I1241" s="32">
        <v>0</v>
      </c>
      <c r="J1241" s="32">
        <v>0</v>
      </c>
      <c r="K1241" s="32">
        <v>0</v>
      </c>
      <c r="L1241" s="32">
        <v>0</v>
      </c>
      <c r="M1241" s="32">
        <v>0</v>
      </c>
      <c r="N1241" s="32">
        <v>0</v>
      </c>
      <c r="O1241" s="32">
        <v>0</v>
      </c>
      <c r="P1241" s="32">
        <v>0</v>
      </c>
      <c r="Q1241" s="32">
        <v>0</v>
      </c>
      <c r="R1241" s="32">
        <v>0</v>
      </c>
      <c r="S1241" s="32">
        <v>0</v>
      </c>
      <c r="T1241" s="32">
        <v>0</v>
      </c>
      <c r="U1241" s="32">
        <v>0</v>
      </c>
      <c r="V1241" s="32">
        <v>0</v>
      </c>
      <c r="W1241" s="32">
        <v>0</v>
      </c>
      <c r="X1241" s="34">
        <v>60</v>
      </c>
      <c r="Y1241" s="109">
        <v>0</v>
      </c>
    </row>
    <row r="1242" spans="1:26" x14ac:dyDescent="0.35">
      <c r="A1242" s="87">
        <v>600040000</v>
      </c>
      <c r="B1242" s="35" t="s">
        <v>2062</v>
      </c>
      <c r="C1242" s="89">
        <v>0</v>
      </c>
      <c r="D1242" s="32">
        <v>0</v>
      </c>
      <c r="E1242" s="32">
        <v>0</v>
      </c>
      <c r="F1242" s="32">
        <v>0</v>
      </c>
      <c r="G1242" s="32">
        <v>0</v>
      </c>
      <c r="H1242" s="32">
        <v>0</v>
      </c>
      <c r="I1242" s="32">
        <v>0</v>
      </c>
      <c r="J1242" s="32">
        <v>0</v>
      </c>
      <c r="K1242" s="32">
        <v>0</v>
      </c>
      <c r="L1242" s="32">
        <v>0</v>
      </c>
      <c r="M1242" s="32">
        <v>0</v>
      </c>
      <c r="N1242" s="32">
        <v>0</v>
      </c>
      <c r="O1242" s="32">
        <v>0</v>
      </c>
      <c r="P1242" s="32">
        <v>0</v>
      </c>
      <c r="Q1242" s="32">
        <v>0</v>
      </c>
      <c r="R1242" s="32">
        <v>0</v>
      </c>
      <c r="S1242" s="32">
        <v>0</v>
      </c>
      <c r="T1242" s="32">
        <v>0</v>
      </c>
      <c r="U1242" s="32">
        <v>0</v>
      </c>
      <c r="V1242" s="32">
        <v>0</v>
      </c>
      <c r="W1242" s="32">
        <v>0</v>
      </c>
      <c r="X1242" s="34">
        <v>101</v>
      </c>
      <c r="Y1242" s="109">
        <v>0</v>
      </c>
    </row>
    <row r="1243" spans="1:26" x14ac:dyDescent="0.35">
      <c r="A1243" s="34">
        <v>600140000</v>
      </c>
      <c r="B1243" s="35" t="s">
        <v>1917</v>
      </c>
      <c r="C1243" s="89">
        <v>0</v>
      </c>
      <c r="D1243" s="32">
        <v>0</v>
      </c>
      <c r="E1243" s="32">
        <v>0</v>
      </c>
      <c r="F1243" s="32">
        <v>0</v>
      </c>
      <c r="G1243" s="32">
        <v>0</v>
      </c>
      <c r="H1243" s="32">
        <v>0</v>
      </c>
      <c r="I1243" s="32">
        <v>0</v>
      </c>
      <c r="J1243" s="32">
        <v>0</v>
      </c>
      <c r="K1243" s="32">
        <v>0</v>
      </c>
      <c r="L1243" s="32">
        <v>0</v>
      </c>
      <c r="M1243" s="32">
        <v>0</v>
      </c>
      <c r="N1243" s="32">
        <v>0</v>
      </c>
      <c r="O1243" s="32">
        <v>0</v>
      </c>
      <c r="P1243" s="32">
        <v>0</v>
      </c>
      <c r="Q1243" s="32">
        <v>0</v>
      </c>
      <c r="R1243" s="32">
        <v>0</v>
      </c>
      <c r="S1243" s="32">
        <v>0</v>
      </c>
      <c r="T1243" s="32">
        <v>0</v>
      </c>
      <c r="U1243" s="32">
        <v>0</v>
      </c>
      <c r="V1243" s="32">
        <v>0</v>
      </c>
      <c r="W1243" s="32">
        <v>0</v>
      </c>
      <c r="X1243" s="34">
        <v>120</v>
      </c>
      <c r="Y1243" s="109">
        <v>0</v>
      </c>
    </row>
    <row r="1244" spans="1:26" ht="26" x14ac:dyDescent="0.35">
      <c r="A1244" s="34">
        <v>600140000</v>
      </c>
      <c r="B1244" s="35" t="s">
        <v>1705</v>
      </c>
      <c r="C1244" s="89">
        <v>0</v>
      </c>
      <c r="D1244" s="32">
        <v>0</v>
      </c>
      <c r="E1244" s="32">
        <v>0</v>
      </c>
      <c r="F1244" s="32">
        <v>0</v>
      </c>
      <c r="G1244" s="32">
        <v>0</v>
      </c>
      <c r="H1244" s="32">
        <v>0</v>
      </c>
      <c r="I1244" s="32">
        <v>0</v>
      </c>
      <c r="J1244" s="32">
        <v>0</v>
      </c>
      <c r="K1244" s="32">
        <v>0</v>
      </c>
      <c r="L1244" s="32">
        <v>0</v>
      </c>
      <c r="M1244" s="32">
        <v>0</v>
      </c>
      <c r="N1244" s="32">
        <v>0</v>
      </c>
      <c r="O1244" s="32">
        <v>0</v>
      </c>
      <c r="P1244" s="32">
        <v>0</v>
      </c>
      <c r="Q1244" s="32">
        <v>0</v>
      </c>
      <c r="R1244" s="32">
        <v>0</v>
      </c>
      <c r="S1244" s="32">
        <v>0</v>
      </c>
      <c r="T1244" s="32">
        <v>0</v>
      </c>
      <c r="U1244" s="32">
        <v>0</v>
      </c>
      <c r="V1244" s="32">
        <v>0</v>
      </c>
      <c r="W1244" s="32">
        <v>0</v>
      </c>
      <c r="X1244" s="34">
        <v>120</v>
      </c>
      <c r="Y1244" s="109">
        <v>0</v>
      </c>
    </row>
    <row r="1245" spans="1:26" ht="12.75" customHeight="1" x14ac:dyDescent="0.35">
      <c r="A1245" s="87">
        <v>600140000</v>
      </c>
      <c r="B1245" s="35" t="s">
        <v>2058</v>
      </c>
      <c r="C1245" s="89">
        <v>0</v>
      </c>
      <c r="D1245" s="32">
        <v>0</v>
      </c>
      <c r="E1245" s="32">
        <v>0</v>
      </c>
      <c r="F1245" s="32">
        <v>0</v>
      </c>
      <c r="G1245" s="32">
        <v>0</v>
      </c>
      <c r="H1245" s="32">
        <v>0</v>
      </c>
      <c r="I1245" s="32">
        <v>0</v>
      </c>
      <c r="J1245" s="32">
        <v>0</v>
      </c>
      <c r="K1245" s="32">
        <v>0</v>
      </c>
      <c r="L1245" s="32">
        <v>0</v>
      </c>
      <c r="M1245" s="32">
        <v>0</v>
      </c>
      <c r="N1245" s="32">
        <v>0</v>
      </c>
      <c r="O1245" s="32">
        <v>0</v>
      </c>
      <c r="P1245" s="32">
        <v>0</v>
      </c>
      <c r="Q1245" s="32">
        <v>0</v>
      </c>
      <c r="R1245" s="32">
        <v>0</v>
      </c>
      <c r="S1245" s="32">
        <v>0</v>
      </c>
      <c r="T1245" s="32">
        <v>0</v>
      </c>
      <c r="U1245" s="32">
        <v>0</v>
      </c>
      <c r="V1245" s="32">
        <v>0</v>
      </c>
      <c r="W1245" s="32">
        <v>0</v>
      </c>
      <c r="X1245" s="34">
        <v>120</v>
      </c>
      <c r="Y1245" s="109">
        <v>0</v>
      </c>
    </row>
    <row r="1246" spans="1:26" x14ac:dyDescent="0.35">
      <c r="A1246" s="170" t="s">
        <v>4</v>
      </c>
      <c r="B1246" s="171"/>
      <c r="C1246" s="90"/>
      <c r="D1246" s="7">
        <f>SUM(E1246:H1246)</f>
        <v>0</v>
      </c>
      <c r="E1246" s="7">
        <f>SUM(E679,E1240:E1245)</f>
        <v>0</v>
      </c>
      <c r="F1246" s="7">
        <f>SUM(F679,F1240:F1245)</f>
        <v>0</v>
      </c>
      <c r="G1246" s="7">
        <f>SUM(G679,G1240:G1245)</f>
        <v>0</v>
      </c>
      <c r="H1246" s="7">
        <f>SUM(H679,H1240:H1245)</f>
        <v>0</v>
      </c>
      <c r="I1246" s="7">
        <f>SUM(J1246:M1246)</f>
        <v>0</v>
      </c>
      <c r="J1246" s="7">
        <f>SUM(J679,J1240:J1245)</f>
        <v>0</v>
      </c>
      <c r="K1246" s="7">
        <f>SUM(K679,K1240:K1245)</f>
        <v>0</v>
      </c>
      <c r="L1246" s="7">
        <f>SUM(L679,L1240:L1245)</f>
        <v>0</v>
      </c>
      <c r="M1246" s="7">
        <f>SUM(M679,M1240:M1245)</f>
        <v>0</v>
      </c>
      <c r="N1246" s="7">
        <f>SUM(O1246:R1246)</f>
        <v>0</v>
      </c>
      <c r="O1246" s="7">
        <f>SUM(O679,O1240:O1245)</f>
        <v>0</v>
      </c>
      <c r="P1246" s="7">
        <f>SUM(P679,P1240:P1245)</f>
        <v>0</v>
      </c>
      <c r="Q1246" s="7">
        <f>SUM(Q679,Q1240:Q1245)</f>
        <v>0</v>
      </c>
      <c r="R1246" s="7">
        <f>SUM(R679,R1240:R1245)</f>
        <v>0</v>
      </c>
      <c r="S1246" s="7">
        <f>SUM(T1246:W1246)</f>
        <v>0</v>
      </c>
      <c r="T1246" s="7">
        <f>SUM(T679,T1240:T1245)</f>
        <v>0</v>
      </c>
      <c r="U1246" s="7">
        <f>SUM(U679,U1240:U1245)</f>
        <v>0</v>
      </c>
      <c r="V1246" s="7">
        <f>SUM(V679,V1240:V1245)</f>
        <v>0</v>
      </c>
      <c r="W1246" s="7">
        <f>SUM(W679,W1240:W1245)</f>
        <v>0</v>
      </c>
      <c r="X1246" s="28" t="s">
        <v>1695</v>
      </c>
    </row>
    <row r="1247" spans="1:26" s="19" customFormat="1" x14ac:dyDescent="0.35">
      <c r="A1247" s="172" t="s">
        <v>1189</v>
      </c>
      <c r="B1247" s="173"/>
      <c r="C1247" s="3"/>
      <c r="D1247" s="4">
        <f>SUM(E1247:H1247)</f>
        <v>0</v>
      </c>
      <c r="E1247" s="4">
        <f>E527+E677+E1246</f>
        <v>0</v>
      </c>
      <c r="F1247" s="4">
        <f>F527+F677+F1246</f>
        <v>0</v>
      </c>
      <c r="G1247" s="4">
        <f>G527+G677+G1246</f>
        <v>0</v>
      </c>
      <c r="H1247" s="4">
        <f>H527+H677+H1246</f>
        <v>0</v>
      </c>
      <c r="I1247" s="4">
        <f>SUM(J1247:M1247)</f>
        <v>0</v>
      </c>
      <c r="J1247" s="4">
        <f>J527+J677+J1246</f>
        <v>0</v>
      </c>
      <c r="K1247" s="4">
        <f>K527+K677+K1246</f>
        <v>0</v>
      </c>
      <c r="L1247" s="4">
        <f>L527+L677+L1246</f>
        <v>0</v>
      </c>
      <c r="M1247" s="4">
        <f>M527+M677+M1246</f>
        <v>0</v>
      </c>
      <c r="N1247" s="4">
        <f>SUM(O1247:R1247)</f>
        <v>0</v>
      </c>
      <c r="O1247" s="4">
        <f>O527+O677+O1246</f>
        <v>0</v>
      </c>
      <c r="P1247" s="4">
        <f>P527+P677+P1246</f>
        <v>0</v>
      </c>
      <c r="Q1247" s="4">
        <f>Q527+Q677+Q1246</f>
        <v>0</v>
      </c>
      <c r="R1247" s="4">
        <f>R527+R677+R1246</f>
        <v>0</v>
      </c>
      <c r="S1247" s="4">
        <f>SUM(T1247:W1247)</f>
        <v>0</v>
      </c>
      <c r="T1247" s="4">
        <f>T527+T677+T1246</f>
        <v>0</v>
      </c>
      <c r="U1247" s="4">
        <f>U527+U677+U1246</f>
        <v>0</v>
      </c>
      <c r="V1247" s="4">
        <f>V527+V677+V1246</f>
        <v>0</v>
      </c>
      <c r="W1247" s="4">
        <f>W527+W677+W1246</f>
        <v>0</v>
      </c>
      <c r="X1247" s="29" t="s">
        <v>1695</v>
      </c>
      <c r="Y1247" s="113"/>
      <c r="Z1247" s="113"/>
    </row>
  </sheetData>
  <mergeCells count="35">
    <mergeCell ref="A679:B679"/>
    <mergeCell ref="A1246:B1246"/>
    <mergeCell ref="A1247:B1247"/>
    <mergeCell ref="A452:B452"/>
    <mergeCell ref="A527:B527"/>
    <mergeCell ref="A528:B528"/>
    <mergeCell ref="A529:B529"/>
    <mergeCell ref="A677:B677"/>
    <mergeCell ref="A678:B678"/>
    <mergeCell ref="O4:P4"/>
    <mergeCell ref="Q4:R4"/>
    <mergeCell ref="T4:U4"/>
    <mergeCell ref="V4:W4"/>
    <mergeCell ref="A7:B7"/>
    <mergeCell ref="A8:B8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796875" defaultRowHeight="13" x14ac:dyDescent="0.35"/>
  <cols>
    <col min="1" max="1" width="12.7265625" style="20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5" hidden="1" customWidth="1"/>
    <col min="27" max="16384" width="9.1796875" style="8"/>
  </cols>
  <sheetData>
    <row r="1" spans="1:26" s="97" customFormat="1" ht="15" x14ac:dyDescent="0.35">
      <c r="A1" s="156" t="s">
        <v>2049</v>
      </c>
      <c r="B1" s="156"/>
      <c r="C1" s="96"/>
      <c r="X1" s="98"/>
      <c r="Y1" s="102"/>
      <c r="Z1" s="102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03">
        <v>0</v>
      </c>
      <c r="Z2" s="104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5">
        <v>0</v>
      </c>
      <c r="Z3" s="106">
        <v>0</v>
      </c>
    </row>
    <row r="4" spans="1:26" s="17" customFormat="1" ht="30" customHeight="1" x14ac:dyDescent="0.35">
      <c r="A4" s="157"/>
      <c r="B4" s="158"/>
      <c r="C4" s="92"/>
      <c r="D4" s="161"/>
      <c r="E4" s="174" t="s">
        <v>6</v>
      </c>
      <c r="F4" s="174"/>
      <c r="G4" s="159" t="s">
        <v>7</v>
      </c>
      <c r="H4" s="159"/>
      <c r="I4" s="161"/>
      <c r="J4" s="174" t="s">
        <v>6</v>
      </c>
      <c r="K4" s="174"/>
      <c r="L4" s="159" t="s">
        <v>7</v>
      </c>
      <c r="M4" s="159"/>
      <c r="N4" s="161"/>
      <c r="O4" s="174" t="s">
        <v>6</v>
      </c>
      <c r="P4" s="174"/>
      <c r="Q4" s="159" t="s">
        <v>7</v>
      </c>
      <c r="R4" s="159"/>
      <c r="S4" s="161"/>
      <c r="T4" s="174" t="s">
        <v>6</v>
      </c>
      <c r="U4" s="174"/>
      <c r="V4" s="159" t="s">
        <v>7</v>
      </c>
      <c r="W4" s="159"/>
      <c r="X4" s="160"/>
      <c r="Y4" s="105">
        <v>0</v>
      </c>
      <c r="Z4" s="106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66" t="s">
        <v>8</v>
      </c>
      <c r="F5" s="67" t="s">
        <v>9</v>
      </c>
      <c r="G5" s="66" t="s">
        <v>8</v>
      </c>
      <c r="H5" s="67" t="s">
        <v>9</v>
      </c>
      <c r="I5" s="161"/>
      <c r="J5" s="66" t="s">
        <v>8</v>
      </c>
      <c r="K5" s="67" t="s">
        <v>9</v>
      </c>
      <c r="L5" s="66" t="s">
        <v>8</v>
      </c>
      <c r="M5" s="67" t="s">
        <v>9</v>
      </c>
      <c r="N5" s="161"/>
      <c r="O5" s="66" t="s">
        <v>8</v>
      </c>
      <c r="P5" s="67" t="s">
        <v>9</v>
      </c>
      <c r="Q5" s="66" t="s">
        <v>8</v>
      </c>
      <c r="R5" s="67" t="s">
        <v>9</v>
      </c>
      <c r="S5" s="161"/>
      <c r="T5" s="66" t="s">
        <v>8</v>
      </c>
      <c r="U5" s="67" t="s">
        <v>9</v>
      </c>
      <c r="V5" s="66" t="s">
        <v>8</v>
      </c>
      <c r="W5" s="67" t="s">
        <v>9</v>
      </c>
      <c r="X5" s="160"/>
      <c r="Y5" s="105">
        <v>0</v>
      </c>
      <c r="Z5" s="104">
        <v>0</v>
      </c>
    </row>
    <row r="6" spans="1:26" s="18" customFormat="1" ht="15" customHeight="1" x14ac:dyDescent="0.35">
      <c r="A6" s="1"/>
      <c r="B6" s="84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>
        <v>0</v>
      </c>
      <c r="Z6" s="106">
        <v>0</v>
      </c>
    </row>
    <row r="7" spans="1:26" ht="13.15" customHeight="1" x14ac:dyDescent="0.35">
      <c r="A7" s="168" t="s">
        <v>1191</v>
      </c>
      <c r="B7" s="169"/>
      <c r="C7" s="107">
        <v>0</v>
      </c>
      <c r="D7" s="32">
        <f>SUM(E7:H7)</f>
        <v>439</v>
      </c>
      <c r="E7" s="32">
        <f t="shared" ref="E7:W7" si="0">SUM(E8:E206)</f>
        <v>9</v>
      </c>
      <c r="F7" s="32">
        <f t="shared" si="0"/>
        <v>0</v>
      </c>
      <c r="G7" s="32">
        <f t="shared" si="0"/>
        <v>429</v>
      </c>
      <c r="H7" s="32">
        <f t="shared" si="0"/>
        <v>1</v>
      </c>
      <c r="I7" s="32">
        <f>SUM(J7:M7)</f>
        <v>5333</v>
      </c>
      <c r="J7" s="32">
        <f t="shared" si="0"/>
        <v>381</v>
      </c>
      <c r="K7" s="32">
        <f t="shared" si="0"/>
        <v>0</v>
      </c>
      <c r="L7" s="32">
        <f t="shared" si="0"/>
        <v>4943</v>
      </c>
      <c r="M7" s="32">
        <f t="shared" si="0"/>
        <v>9</v>
      </c>
      <c r="N7" s="32">
        <f>SUM(O7:R7)</f>
        <v>4586</v>
      </c>
      <c r="O7" s="32">
        <f t="shared" si="0"/>
        <v>389</v>
      </c>
      <c r="P7" s="32">
        <f t="shared" si="0"/>
        <v>0</v>
      </c>
      <c r="Q7" s="32">
        <f t="shared" si="0"/>
        <v>4189</v>
      </c>
      <c r="R7" s="32">
        <f t="shared" si="0"/>
        <v>8</v>
      </c>
      <c r="S7" s="32">
        <f>SUM(T7:W7)</f>
        <v>1186</v>
      </c>
      <c r="T7" s="32">
        <f t="shared" si="0"/>
        <v>1</v>
      </c>
      <c r="U7" s="32">
        <f t="shared" si="0"/>
        <v>0</v>
      </c>
      <c r="V7" s="32">
        <f t="shared" si="0"/>
        <v>1183</v>
      </c>
      <c r="W7" s="32">
        <f t="shared" si="0"/>
        <v>2</v>
      </c>
      <c r="X7" s="33" t="s">
        <v>1695</v>
      </c>
    </row>
    <row r="8" spans="1:26" x14ac:dyDescent="0.35">
      <c r="A8" s="5">
        <v>101000000</v>
      </c>
      <c r="B8" s="30" t="s">
        <v>465</v>
      </c>
      <c r="C8" s="13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5">
        <v>597</v>
      </c>
      <c r="Y8" s="105">
        <v>0</v>
      </c>
      <c r="Z8" s="105">
        <v>0</v>
      </c>
    </row>
    <row r="9" spans="1:26" x14ac:dyDescent="0.35">
      <c r="A9" s="5">
        <v>101010000</v>
      </c>
      <c r="B9" s="30" t="s">
        <v>466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538</v>
      </c>
      <c r="Y9" s="105">
        <v>0</v>
      </c>
      <c r="Z9" s="105">
        <v>0</v>
      </c>
    </row>
    <row r="10" spans="1:26" x14ac:dyDescent="0.35">
      <c r="A10" s="5">
        <v>101010100</v>
      </c>
      <c r="B10" s="30" t="s">
        <v>467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485</v>
      </c>
      <c r="Y10" s="105">
        <v>0</v>
      </c>
      <c r="Z10" s="105">
        <v>0</v>
      </c>
    </row>
    <row r="11" spans="1:26" x14ac:dyDescent="0.35">
      <c r="A11" s="5">
        <v>101010200</v>
      </c>
      <c r="B11" s="30" t="s">
        <v>468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554</v>
      </c>
      <c r="Y11" s="105">
        <v>0</v>
      </c>
      <c r="Z11" s="105">
        <v>0</v>
      </c>
    </row>
    <row r="12" spans="1:26" x14ac:dyDescent="0.35">
      <c r="A12" s="5">
        <v>101010300</v>
      </c>
      <c r="B12" s="30" t="s">
        <v>469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403</v>
      </c>
      <c r="Y12" s="105">
        <v>0</v>
      </c>
      <c r="Z12" s="105">
        <v>0</v>
      </c>
    </row>
    <row r="13" spans="1:26" x14ac:dyDescent="0.35">
      <c r="A13" s="5">
        <v>101010400</v>
      </c>
      <c r="B13" s="30" t="s">
        <v>470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490</v>
      </c>
      <c r="Y13" s="105">
        <v>0</v>
      </c>
      <c r="Z13" s="105">
        <v>0</v>
      </c>
    </row>
    <row r="14" spans="1:26" x14ac:dyDescent="0.35">
      <c r="A14" s="5">
        <v>101010500</v>
      </c>
      <c r="B14" s="30" t="s">
        <v>471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527</v>
      </c>
      <c r="Y14" s="105">
        <v>0</v>
      </c>
      <c r="Z14" s="105">
        <v>0</v>
      </c>
    </row>
    <row r="15" spans="1:26" x14ac:dyDescent="0.35">
      <c r="A15" s="5">
        <v>101010600</v>
      </c>
      <c r="B15" s="30" t="s">
        <v>472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568</v>
      </c>
      <c r="Y15" s="105">
        <v>0</v>
      </c>
      <c r="Z15" s="105">
        <v>0</v>
      </c>
    </row>
    <row r="16" spans="1:26" x14ac:dyDescent="0.35">
      <c r="A16" s="5">
        <v>101020000</v>
      </c>
      <c r="B16" s="30" t="s">
        <v>473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510</v>
      </c>
      <c r="Y16" s="105">
        <v>0</v>
      </c>
      <c r="Z16" s="105">
        <v>0</v>
      </c>
    </row>
    <row r="17" spans="1:26" x14ac:dyDescent="0.35">
      <c r="A17" s="5">
        <v>101020100</v>
      </c>
      <c r="B17" s="30" t="s">
        <v>467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483</v>
      </c>
      <c r="Y17" s="105">
        <v>0</v>
      </c>
      <c r="Z17" s="105">
        <v>0</v>
      </c>
    </row>
    <row r="18" spans="1:26" x14ac:dyDescent="0.35">
      <c r="A18" s="5">
        <v>101020200</v>
      </c>
      <c r="B18" s="30" t="s">
        <v>468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513</v>
      </c>
      <c r="Y18" s="105">
        <v>0</v>
      </c>
      <c r="Z18" s="105">
        <v>0</v>
      </c>
    </row>
    <row r="19" spans="1:26" x14ac:dyDescent="0.35">
      <c r="A19" s="5">
        <v>101020300</v>
      </c>
      <c r="B19" s="30" t="s">
        <v>469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362</v>
      </c>
      <c r="Y19" s="105">
        <v>0</v>
      </c>
      <c r="Z19" s="105">
        <v>0</v>
      </c>
    </row>
    <row r="20" spans="1:26" x14ac:dyDescent="0.35">
      <c r="A20" s="5">
        <v>101020400</v>
      </c>
      <c r="B20" s="30" t="s">
        <v>470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513</v>
      </c>
      <c r="Y20" s="105">
        <v>0</v>
      </c>
      <c r="Z20" s="105">
        <v>0</v>
      </c>
    </row>
    <row r="21" spans="1:26" x14ac:dyDescent="0.35">
      <c r="A21" s="5">
        <v>101020500</v>
      </c>
      <c r="B21" s="30" t="s">
        <v>471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529</v>
      </c>
      <c r="Y21" s="105">
        <v>0</v>
      </c>
      <c r="Z21" s="105">
        <v>0</v>
      </c>
    </row>
    <row r="22" spans="1:26" x14ac:dyDescent="0.35">
      <c r="A22" s="5">
        <v>101020600</v>
      </c>
      <c r="B22" s="30" t="s">
        <v>472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491</v>
      </c>
      <c r="Y22" s="105">
        <v>0</v>
      </c>
      <c r="Z22" s="105">
        <v>0</v>
      </c>
    </row>
    <row r="23" spans="1:26" x14ac:dyDescent="0.35">
      <c r="A23" s="5">
        <v>101030000</v>
      </c>
      <c r="B23" s="30" t="s">
        <v>474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562</v>
      </c>
      <c r="Y23" s="105">
        <v>0</v>
      </c>
      <c r="Z23" s="105">
        <v>0</v>
      </c>
    </row>
    <row r="24" spans="1:26" x14ac:dyDescent="0.35">
      <c r="A24" s="5">
        <v>101030100</v>
      </c>
      <c r="B24" s="30" t="s">
        <v>467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491</v>
      </c>
      <c r="Y24" s="105">
        <v>0</v>
      </c>
      <c r="Z24" s="105">
        <v>0</v>
      </c>
    </row>
    <row r="25" spans="1:26" x14ac:dyDescent="0.35">
      <c r="A25" s="5">
        <v>101030200</v>
      </c>
      <c r="B25" s="30" t="s">
        <v>468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507</v>
      </c>
      <c r="Y25" s="105">
        <v>0</v>
      </c>
      <c r="Z25" s="105">
        <v>0</v>
      </c>
    </row>
    <row r="26" spans="1:26" x14ac:dyDescent="0.35">
      <c r="A26" s="5">
        <v>101030300</v>
      </c>
      <c r="B26" s="30" t="s">
        <v>469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568</v>
      </c>
      <c r="Y26" s="105">
        <v>0</v>
      </c>
      <c r="Z26" s="105">
        <v>0</v>
      </c>
    </row>
    <row r="27" spans="1:26" x14ac:dyDescent="0.35">
      <c r="A27" s="5">
        <v>101030400</v>
      </c>
      <c r="B27" s="30" t="s">
        <v>470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491</v>
      </c>
      <c r="Y27" s="105">
        <v>0</v>
      </c>
      <c r="Z27" s="105">
        <v>0</v>
      </c>
    </row>
    <row r="28" spans="1:26" x14ac:dyDescent="0.35">
      <c r="A28" s="5">
        <v>101030500</v>
      </c>
      <c r="B28" s="30" t="s">
        <v>471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547</v>
      </c>
      <c r="Y28" s="105">
        <v>0</v>
      </c>
      <c r="Z28" s="105">
        <v>0</v>
      </c>
    </row>
    <row r="29" spans="1:26" x14ac:dyDescent="0.35">
      <c r="A29" s="5">
        <v>101030600</v>
      </c>
      <c r="B29" s="30" t="s">
        <v>472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472</v>
      </c>
      <c r="Y29" s="105">
        <v>0</v>
      </c>
      <c r="Z29" s="105">
        <v>0</v>
      </c>
    </row>
    <row r="30" spans="1:26" x14ac:dyDescent="0.35">
      <c r="A30" s="5">
        <v>101040000</v>
      </c>
      <c r="B30" s="30" t="s">
        <v>475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576</v>
      </c>
      <c r="Y30" s="105">
        <v>0</v>
      </c>
      <c r="Z30" s="105">
        <v>0</v>
      </c>
    </row>
    <row r="31" spans="1:26" x14ac:dyDescent="0.35">
      <c r="A31" s="5">
        <v>101040100</v>
      </c>
      <c r="B31" s="30" t="s">
        <v>476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466</v>
      </c>
      <c r="Y31" s="105">
        <v>0</v>
      </c>
      <c r="Z31" s="105">
        <v>0</v>
      </c>
    </row>
    <row r="32" spans="1:26" x14ac:dyDescent="0.35">
      <c r="A32" s="5">
        <v>101040200</v>
      </c>
      <c r="B32" s="30" t="s">
        <v>477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452</v>
      </c>
      <c r="Y32" s="105">
        <v>0</v>
      </c>
      <c r="Z32" s="105">
        <v>0</v>
      </c>
    </row>
    <row r="33" spans="1:26" x14ac:dyDescent="0.35">
      <c r="A33" s="5">
        <v>101040300</v>
      </c>
      <c r="B33" s="30" t="s">
        <v>469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477</v>
      </c>
      <c r="Y33" s="105">
        <v>0</v>
      </c>
      <c r="Z33" s="105">
        <v>0</v>
      </c>
    </row>
    <row r="34" spans="1:26" x14ac:dyDescent="0.35">
      <c r="A34" s="5">
        <v>101040400</v>
      </c>
      <c r="B34" s="30" t="s">
        <v>478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428</v>
      </c>
      <c r="Y34" s="105">
        <v>0</v>
      </c>
      <c r="Z34" s="105">
        <v>0</v>
      </c>
    </row>
    <row r="35" spans="1:26" x14ac:dyDescent="0.35">
      <c r="A35" s="5">
        <v>101040500</v>
      </c>
      <c r="B35" s="30" t="s">
        <v>479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461</v>
      </c>
      <c r="Y35" s="105">
        <v>0</v>
      </c>
      <c r="Z35" s="105">
        <v>0</v>
      </c>
    </row>
    <row r="36" spans="1:26" x14ac:dyDescent="0.35">
      <c r="A36" s="5">
        <v>102000000</v>
      </c>
      <c r="B36" s="30" t="s">
        <v>480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6</v>
      </c>
      <c r="J36" s="6">
        <v>0</v>
      </c>
      <c r="K36" s="6">
        <v>0</v>
      </c>
      <c r="L36" s="6">
        <v>6</v>
      </c>
      <c r="M36" s="6">
        <v>0</v>
      </c>
      <c r="N36" s="6">
        <v>4</v>
      </c>
      <c r="O36" s="6">
        <v>0</v>
      </c>
      <c r="P36" s="6">
        <v>0</v>
      </c>
      <c r="Q36" s="6">
        <v>4</v>
      </c>
      <c r="R36" s="6">
        <v>0</v>
      </c>
      <c r="S36" s="6">
        <v>2</v>
      </c>
      <c r="T36" s="6">
        <v>0</v>
      </c>
      <c r="U36" s="6">
        <v>0</v>
      </c>
      <c r="V36" s="6">
        <v>2</v>
      </c>
      <c r="W36" s="6">
        <v>0</v>
      </c>
      <c r="X36" s="5">
        <v>531</v>
      </c>
      <c r="Y36" s="105">
        <v>0</v>
      </c>
      <c r="Z36" s="105">
        <v>0</v>
      </c>
    </row>
    <row r="37" spans="1:26" ht="26" x14ac:dyDescent="0.35">
      <c r="A37" s="5">
        <v>102010000</v>
      </c>
      <c r="B37" s="30" t="s">
        <v>481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35</v>
      </c>
      <c r="J37" s="6">
        <v>4</v>
      </c>
      <c r="K37" s="6">
        <v>0</v>
      </c>
      <c r="L37" s="6">
        <v>30</v>
      </c>
      <c r="M37" s="6">
        <v>1</v>
      </c>
      <c r="N37" s="6">
        <v>27</v>
      </c>
      <c r="O37" s="6">
        <v>4</v>
      </c>
      <c r="P37" s="6">
        <v>0</v>
      </c>
      <c r="Q37" s="6">
        <v>22</v>
      </c>
      <c r="R37" s="6">
        <v>1</v>
      </c>
      <c r="S37" s="6">
        <v>8</v>
      </c>
      <c r="T37" s="6">
        <v>0</v>
      </c>
      <c r="U37" s="6">
        <v>0</v>
      </c>
      <c r="V37" s="6">
        <v>8</v>
      </c>
      <c r="W37" s="6">
        <v>0</v>
      </c>
      <c r="X37" s="5">
        <v>520</v>
      </c>
      <c r="Y37" s="105">
        <v>0</v>
      </c>
      <c r="Z37" s="105">
        <v>0</v>
      </c>
    </row>
    <row r="38" spans="1:26" x14ac:dyDescent="0.35">
      <c r="A38" s="5">
        <v>102020000</v>
      </c>
      <c r="B38" s="30" t="s">
        <v>482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10</v>
      </c>
      <c r="J38" s="6">
        <v>5</v>
      </c>
      <c r="K38" s="6">
        <v>0</v>
      </c>
      <c r="L38" s="6">
        <v>5</v>
      </c>
      <c r="M38" s="6">
        <v>0</v>
      </c>
      <c r="N38" s="6">
        <v>10</v>
      </c>
      <c r="O38" s="6">
        <v>5</v>
      </c>
      <c r="P38" s="6">
        <v>0</v>
      </c>
      <c r="Q38" s="6">
        <v>5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379</v>
      </c>
      <c r="Y38" s="105">
        <v>0</v>
      </c>
      <c r="Z38" s="105">
        <v>0</v>
      </c>
    </row>
    <row r="39" spans="1:26" x14ac:dyDescent="0.35">
      <c r="A39" s="5">
        <v>102030000</v>
      </c>
      <c r="B39" s="30" t="s">
        <v>483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609</v>
      </c>
      <c r="Y39" s="105">
        <v>0</v>
      </c>
      <c r="Z39" s="105">
        <v>0</v>
      </c>
    </row>
    <row r="40" spans="1:26" x14ac:dyDescent="0.35">
      <c r="A40" s="5">
        <v>102040000</v>
      </c>
      <c r="B40" s="30" t="s">
        <v>484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447</v>
      </c>
      <c r="Y40" s="105">
        <v>0</v>
      </c>
      <c r="Z40" s="105">
        <v>0</v>
      </c>
    </row>
    <row r="41" spans="1:26" x14ac:dyDescent="0.35">
      <c r="A41" s="5">
        <v>102050000</v>
      </c>
      <c r="B41" s="30" t="s">
        <v>485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532</v>
      </c>
      <c r="Y41" s="105">
        <v>0</v>
      </c>
      <c r="Z41" s="105">
        <v>0</v>
      </c>
    </row>
    <row r="42" spans="1:26" x14ac:dyDescent="0.35">
      <c r="A42" s="5">
        <v>102060000</v>
      </c>
      <c r="B42" s="30" t="s">
        <v>486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587</v>
      </c>
      <c r="Y42" s="105">
        <v>0</v>
      </c>
      <c r="Z42" s="105">
        <v>0</v>
      </c>
    </row>
    <row r="43" spans="1:26" x14ac:dyDescent="0.35">
      <c r="A43" s="5">
        <v>102070000</v>
      </c>
      <c r="B43" s="30" t="s">
        <v>487</v>
      </c>
      <c r="C43" s="13">
        <v>0</v>
      </c>
      <c r="D43" s="6">
        <v>5</v>
      </c>
      <c r="E43" s="6">
        <v>0</v>
      </c>
      <c r="F43" s="6">
        <v>0</v>
      </c>
      <c r="G43" s="6">
        <v>5</v>
      </c>
      <c r="H43" s="6">
        <v>0</v>
      </c>
      <c r="I43" s="6">
        <v>35</v>
      </c>
      <c r="J43" s="6">
        <v>2</v>
      </c>
      <c r="K43" s="6">
        <v>0</v>
      </c>
      <c r="L43" s="6">
        <v>33</v>
      </c>
      <c r="M43" s="6">
        <v>0</v>
      </c>
      <c r="N43" s="6">
        <v>38</v>
      </c>
      <c r="O43" s="6">
        <v>2</v>
      </c>
      <c r="P43" s="6">
        <v>0</v>
      </c>
      <c r="Q43" s="6">
        <v>36</v>
      </c>
      <c r="R43" s="6">
        <v>0</v>
      </c>
      <c r="S43" s="6">
        <v>2</v>
      </c>
      <c r="T43" s="6">
        <v>0</v>
      </c>
      <c r="U43" s="6">
        <v>0</v>
      </c>
      <c r="V43" s="6">
        <v>2</v>
      </c>
      <c r="W43" s="6">
        <v>0</v>
      </c>
      <c r="X43" s="5">
        <v>442</v>
      </c>
      <c r="Y43" s="105">
        <v>0</v>
      </c>
      <c r="Z43" s="105">
        <v>0</v>
      </c>
    </row>
    <row r="44" spans="1:26" x14ac:dyDescent="0.35">
      <c r="A44" s="5">
        <v>102080000</v>
      </c>
      <c r="B44" s="30" t="s">
        <v>488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2</v>
      </c>
      <c r="J44" s="6">
        <v>1</v>
      </c>
      <c r="K44" s="6">
        <v>0</v>
      </c>
      <c r="L44" s="6">
        <v>1</v>
      </c>
      <c r="M44" s="6">
        <v>0</v>
      </c>
      <c r="N44" s="6">
        <v>2</v>
      </c>
      <c r="O44" s="6">
        <v>1</v>
      </c>
      <c r="P44" s="6">
        <v>0</v>
      </c>
      <c r="Q44" s="6">
        <v>1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409</v>
      </c>
      <c r="Y44" s="105">
        <v>0</v>
      </c>
      <c r="Z44" s="105">
        <v>0</v>
      </c>
    </row>
    <row r="45" spans="1:26" x14ac:dyDescent="0.35">
      <c r="A45" s="5">
        <v>102090000</v>
      </c>
      <c r="B45" s="30" t="s">
        <v>489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7</v>
      </c>
      <c r="J45" s="6">
        <v>1</v>
      </c>
      <c r="K45" s="6">
        <v>0</v>
      </c>
      <c r="L45" s="6">
        <v>6</v>
      </c>
      <c r="M45" s="6">
        <v>0</v>
      </c>
      <c r="N45" s="6">
        <v>6</v>
      </c>
      <c r="O45" s="6">
        <v>1</v>
      </c>
      <c r="P45" s="6">
        <v>0</v>
      </c>
      <c r="Q45" s="6">
        <v>5</v>
      </c>
      <c r="R45" s="6">
        <v>0</v>
      </c>
      <c r="S45" s="6">
        <v>1</v>
      </c>
      <c r="T45" s="6">
        <v>0</v>
      </c>
      <c r="U45" s="6">
        <v>0</v>
      </c>
      <c r="V45" s="6">
        <v>1</v>
      </c>
      <c r="W45" s="6">
        <v>0</v>
      </c>
      <c r="X45" s="5">
        <v>435</v>
      </c>
      <c r="Y45" s="105">
        <v>0</v>
      </c>
      <c r="Z45" s="105">
        <v>0</v>
      </c>
    </row>
    <row r="46" spans="1:26" x14ac:dyDescent="0.35">
      <c r="A46" s="5">
        <v>102090100</v>
      </c>
      <c r="B46" s="30" t="s">
        <v>490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370</v>
      </c>
      <c r="Y46" s="105">
        <v>0</v>
      </c>
      <c r="Z46" s="105">
        <v>0</v>
      </c>
    </row>
    <row r="47" spans="1:26" x14ac:dyDescent="0.35">
      <c r="A47" s="5">
        <v>102090200</v>
      </c>
      <c r="B47" s="30" t="s">
        <v>491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495</v>
      </c>
      <c r="Y47" s="105">
        <v>0</v>
      </c>
      <c r="Z47" s="105">
        <v>0</v>
      </c>
    </row>
    <row r="48" spans="1:26" ht="26" x14ac:dyDescent="0.35">
      <c r="A48" s="5">
        <v>103000000</v>
      </c>
      <c r="B48" s="30" t="s">
        <v>492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543</v>
      </c>
      <c r="Y48" s="105">
        <v>0</v>
      </c>
      <c r="Z48" s="105">
        <v>0</v>
      </c>
    </row>
    <row r="49" spans="1:26" ht="26" x14ac:dyDescent="0.35">
      <c r="A49" s="5">
        <v>103010000</v>
      </c>
      <c r="B49" s="30" t="s">
        <v>493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634</v>
      </c>
      <c r="Y49" s="105">
        <v>0</v>
      </c>
      <c r="Z49" s="105">
        <v>0</v>
      </c>
    </row>
    <row r="50" spans="1:26" x14ac:dyDescent="0.35">
      <c r="A50" s="5">
        <v>103020000</v>
      </c>
      <c r="B50" s="30" t="s">
        <v>494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567</v>
      </c>
      <c r="Y50" s="105">
        <v>0</v>
      </c>
      <c r="Z50" s="105">
        <v>0</v>
      </c>
    </row>
    <row r="51" spans="1:26" x14ac:dyDescent="0.35">
      <c r="A51" s="5">
        <v>103030000</v>
      </c>
      <c r="B51" s="30" t="s">
        <v>495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418</v>
      </c>
      <c r="Y51" s="105">
        <v>0</v>
      </c>
      <c r="Z51" s="105">
        <v>0</v>
      </c>
    </row>
    <row r="52" spans="1:26" ht="26" x14ac:dyDescent="0.35">
      <c r="A52" s="5">
        <v>104000000</v>
      </c>
      <c r="B52" s="30" t="s">
        <v>496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7</v>
      </c>
      <c r="J52" s="6">
        <v>2</v>
      </c>
      <c r="K52" s="6">
        <v>0</v>
      </c>
      <c r="L52" s="6">
        <v>5</v>
      </c>
      <c r="M52" s="6">
        <v>0</v>
      </c>
      <c r="N52" s="6">
        <v>7</v>
      </c>
      <c r="O52" s="6">
        <v>2</v>
      </c>
      <c r="P52" s="6">
        <v>0</v>
      </c>
      <c r="Q52" s="6">
        <v>5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556</v>
      </c>
      <c r="Y52" s="105">
        <v>0</v>
      </c>
      <c r="Z52" s="105">
        <v>0</v>
      </c>
    </row>
    <row r="53" spans="1:26" x14ac:dyDescent="0.35">
      <c r="A53" s="5">
        <v>104010000</v>
      </c>
      <c r="B53" s="30" t="s">
        <v>497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554</v>
      </c>
      <c r="Y53" s="105">
        <v>0</v>
      </c>
      <c r="Z53" s="105">
        <v>0</v>
      </c>
    </row>
    <row r="54" spans="1:26" x14ac:dyDescent="0.35">
      <c r="A54" s="5">
        <v>104020000</v>
      </c>
      <c r="B54" s="30" t="s">
        <v>498</v>
      </c>
      <c r="C54" s="13">
        <v>0</v>
      </c>
      <c r="D54" s="6">
        <v>1</v>
      </c>
      <c r="E54" s="6">
        <v>0</v>
      </c>
      <c r="F54" s="6">
        <v>0</v>
      </c>
      <c r="G54" s="6">
        <v>1</v>
      </c>
      <c r="H54" s="6">
        <v>0</v>
      </c>
      <c r="I54" s="6">
        <v>13</v>
      </c>
      <c r="J54" s="6">
        <v>1</v>
      </c>
      <c r="K54" s="6">
        <v>0</v>
      </c>
      <c r="L54" s="6">
        <v>12</v>
      </c>
      <c r="M54" s="6">
        <v>0</v>
      </c>
      <c r="N54" s="6">
        <v>12</v>
      </c>
      <c r="O54" s="6">
        <v>1</v>
      </c>
      <c r="P54" s="6">
        <v>0</v>
      </c>
      <c r="Q54" s="6">
        <v>11</v>
      </c>
      <c r="R54" s="6">
        <v>0</v>
      </c>
      <c r="S54" s="6">
        <v>2</v>
      </c>
      <c r="T54" s="6">
        <v>0</v>
      </c>
      <c r="U54" s="6">
        <v>0</v>
      </c>
      <c r="V54" s="6">
        <v>2</v>
      </c>
      <c r="W54" s="6">
        <v>0</v>
      </c>
      <c r="X54" s="5">
        <v>588</v>
      </c>
      <c r="Y54" s="105">
        <v>0</v>
      </c>
      <c r="Z54" s="105">
        <v>0</v>
      </c>
    </row>
    <row r="55" spans="1:26" x14ac:dyDescent="0.35">
      <c r="A55" s="5">
        <v>104030000</v>
      </c>
      <c r="B55" s="30" t="s">
        <v>499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3</v>
      </c>
      <c r="J55" s="6">
        <v>0</v>
      </c>
      <c r="K55" s="6">
        <v>0</v>
      </c>
      <c r="L55" s="6">
        <v>3</v>
      </c>
      <c r="M55" s="6">
        <v>0</v>
      </c>
      <c r="N55" s="6">
        <v>3</v>
      </c>
      <c r="O55" s="6">
        <v>0</v>
      </c>
      <c r="P55" s="6">
        <v>0</v>
      </c>
      <c r="Q55" s="6">
        <v>3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443</v>
      </c>
      <c r="Y55" s="105">
        <v>0</v>
      </c>
      <c r="Z55" s="105">
        <v>0</v>
      </c>
    </row>
    <row r="56" spans="1:26" x14ac:dyDescent="0.35">
      <c r="A56" s="5">
        <v>104040000</v>
      </c>
      <c r="B56" s="30" t="s">
        <v>500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589</v>
      </c>
      <c r="Y56" s="105">
        <v>0</v>
      </c>
      <c r="Z56" s="105">
        <v>0</v>
      </c>
    </row>
    <row r="57" spans="1:26" x14ac:dyDescent="0.35">
      <c r="A57" s="5">
        <v>105000000</v>
      </c>
      <c r="B57" s="30" t="s">
        <v>501</v>
      </c>
      <c r="C57" s="13">
        <v>0</v>
      </c>
      <c r="D57" s="6">
        <v>2</v>
      </c>
      <c r="E57" s="6">
        <v>1</v>
      </c>
      <c r="F57" s="6">
        <v>0</v>
      </c>
      <c r="G57" s="6">
        <v>1</v>
      </c>
      <c r="H57" s="6">
        <v>0</v>
      </c>
      <c r="I57" s="6">
        <v>100</v>
      </c>
      <c r="J57" s="6">
        <v>9</v>
      </c>
      <c r="K57" s="6">
        <v>0</v>
      </c>
      <c r="L57" s="6">
        <v>91</v>
      </c>
      <c r="M57" s="6">
        <v>0</v>
      </c>
      <c r="N57" s="6">
        <v>95</v>
      </c>
      <c r="O57" s="6">
        <v>9</v>
      </c>
      <c r="P57" s="6">
        <v>0</v>
      </c>
      <c r="Q57" s="6">
        <v>86</v>
      </c>
      <c r="R57" s="6">
        <v>0</v>
      </c>
      <c r="S57" s="6">
        <v>7</v>
      </c>
      <c r="T57" s="6">
        <v>1</v>
      </c>
      <c r="U57" s="6">
        <v>0</v>
      </c>
      <c r="V57" s="6">
        <v>6</v>
      </c>
      <c r="W57" s="6">
        <v>0</v>
      </c>
      <c r="X57" s="5">
        <v>555</v>
      </c>
      <c r="Y57" s="105">
        <v>0</v>
      </c>
      <c r="Z57" s="105">
        <v>0</v>
      </c>
    </row>
    <row r="58" spans="1:26" x14ac:dyDescent="0.35">
      <c r="A58" s="5">
        <v>106000000</v>
      </c>
      <c r="B58" s="30" t="s">
        <v>502</v>
      </c>
      <c r="C58" s="13">
        <v>0</v>
      </c>
      <c r="D58" s="6">
        <v>3</v>
      </c>
      <c r="E58" s="6">
        <v>0</v>
      </c>
      <c r="F58" s="6">
        <v>0</v>
      </c>
      <c r="G58" s="6">
        <v>3</v>
      </c>
      <c r="H58" s="6">
        <v>0</v>
      </c>
      <c r="I58" s="6">
        <v>37</v>
      </c>
      <c r="J58" s="6">
        <v>4</v>
      </c>
      <c r="K58" s="6">
        <v>0</v>
      </c>
      <c r="L58" s="6">
        <v>33</v>
      </c>
      <c r="M58" s="6">
        <v>0</v>
      </c>
      <c r="N58" s="6">
        <v>32</v>
      </c>
      <c r="O58" s="6">
        <v>4</v>
      </c>
      <c r="P58" s="6">
        <v>0</v>
      </c>
      <c r="Q58" s="6">
        <v>28</v>
      </c>
      <c r="R58" s="6">
        <v>0</v>
      </c>
      <c r="S58" s="6">
        <v>8</v>
      </c>
      <c r="T58" s="6">
        <v>0</v>
      </c>
      <c r="U58" s="6">
        <v>0</v>
      </c>
      <c r="V58" s="6">
        <v>8</v>
      </c>
      <c r="W58" s="6">
        <v>0</v>
      </c>
      <c r="X58" s="5">
        <v>770</v>
      </c>
      <c r="Y58" s="105">
        <v>0</v>
      </c>
      <c r="Z58" s="105">
        <v>0</v>
      </c>
    </row>
    <row r="59" spans="1:26" x14ac:dyDescent="0.35">
      <c r="A59" s="5">
        <v>106010000</v>
      </c>
      <c r="B59" s="30" t="s">
        <v>503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792</v>
      </c>
      <c r="Y59" s="105">
        <v>0</v>
      </c>
      <c r="Z59" s="105">
        <v>0</v>
      </c>
    </row>
    <row r="60" spans="1:26" x14ac:dyDescent="0.35">
      <c r="A60" s="5">
        <v>106010100</v>
      </c>
      <c r="B60" s="30" t="s">
        <v>504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803</v>
      </c>
      <c r="Y60" s="105">
        <v>0</v>
      </c>
      <c r="Z60" s="105">
        <v>0</v>
      </c>
    </row>
    <row r="61" spans="1:26" x14ac:dyDescent="0.35">
      <c r="A61" s="5">
        <v>106020000</v>
      </c>
      <c r="B61" s="30" t="s">
        <v>505</v>
      </c>
      <c r="C61" s="13">
        <v>0</v>
      </c>
      <c r="D61" s="6">
        <v>43</v>
      </c>
      <c r="E61" s="6">
        <v>3</v>
      </c>
      <c r="F61" s="6">
        <v>0</v>
      </c>
      <c r="G61" s="6">
        <v>40</v>
      </c>
      <c r="H61" s="6">
        <v>0</v>
      </c>
      <c r="I61" s="6">
        <v>193</v>
      </c>
      <c r="J61" s="6">
        <v>20</v>
      </c>
      <c r="K61" s="6">
        <v>0</v>
      </c>
      <c r="L61" s="6">
        <v>173</v>
      </c>
      <c r="M61" s="6">
        <v>0</v>
      </c>
      <c r="N61" s="6">
        <v>201</v>
      </c>
      <c r="O61" s="6">
        <v>23</v>
      </c>
      <c r="P61" s="6">
        <v>0</v>
      </c>
      <c r="Q61" s="6">
        <v>178</v>
      </c>
      <c r="R61" s="6">
        <v>0</v>
      </c>
      <c r="S61" s="6">
        <v>35</v>
      </c>
      <c r="T61" s="6">
        <v>0</v>
      </c>
      <c r="U61" s="6">
        <v>0</v>
      </c>
      <c r="V61" s="6">
        <v>35</v>
      </c>
      <c r="W61" s="6">
        <v>0</v>
      </c>
      <c r="X61" s="5">
        <v>619</v>
      </c>
      <c r="Y61" s="105">
        <v>0</v>
      </c>
      <c r="Z61" s="105">
        <v>0</v>
      </c>
    </row>
    <row r="62" spans="1:26" x14ac:dyDescent="0.35">
      <c r="A62" s="5">
        <v>106020100</v>
      </c>
      <c r="B62" s="30" t="s">
        <v>504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836</v>
      </c>
      <c r="Y62" s="105">
        <v>0</v>
      </c>
      <c r="Z62" s="105">
        <v>0</v>
      </c>
    </row>
    <row r="63" spans="1:26" x14ac:dyDescent="0.35">
      <c r="A63" s="5">
        <v>106020200</v>
      </c>
      <c r="B63" s="30" t="s">
        <v>2151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174</v>
      </c>
      <c r="J63" s="6">
        <v>49</v>
      </c>
      <c r="K63" s="6">
        <v>0</v>
      </c>
      <c r="L63" s="6">
        <v>125</v>
      </c>
      <c r="M63" s="6">
        <v>0</v>
      </c>
      <c r="N63" s="6">
        <v>131</v>
      </c>
      <c r="O63" s="6">
        <v>49</v>
      </c>
      <c r="P63" s="6">
        <v>0</v>
      </c>
      <c r="Q63" s="6">
        <v>82</v>
      </c>
      <c r="R63" s="6">
        <v>0</v>
      </c>
      <c r="S63" s="6">
        <v>43</v>
      </c>
      <c r="T63" s="6">
        <v>0</v>
      </c>
      <c r="U63" s="6">
        <v>0</v>
      </c>
      <c r="V63" s="6">
        <v>43</v>
      </c>
      <c r="W63" s="6">
        <v>0</v>
      </c>
      <c r="X63" s="5">
        <v>597</v>
      </c>
      <c r="Y63" s="105">
        <v>0</v>
      </c>
      <c r="Z63" s="105">
        <v>0</v>
      </c>
    </row>
    <row r="64" spans="1:26" x14ac:dyDescent="0.35">
      <c r="A64" s="5">
        <v>106030000</v>
      </c>
      <c r="B64" s="30" t="s">
        <v>506</v>
      </c>
      <c r="C64" s="13">
        <v>0</v>
      </c>
      <c r="D64" s="6">
        <v>127</v>
      </c>
      <c r="E64" s="6">
        <v>4</v>
      </c>
      <c r="F64" s="6">
        <v>0</v>
      </c>
      <c r="G64" s="6">
        <v>123</v>
      </c>
      <c r="H64" s="6">
        <v>0</v>
      </c>
      <c r="I64" s="6">
        <v>266</v>
      </c>
      <c r="J64" s="6">
        <v>14</v>
      </c>
      <c r="K64" s="6">
        <v>0</v>
      </c>
      <c r="L64" s="6">
        <v>252</v>
      </c>
      <c r="M64" s="6">
        <v>0</v>
      </c>
      <c r="N64" s="6">
        <v>313</v>
      </c>
      <c r="O64" s="6">
        <v>18</v>
      </c>
      <c r="P64" s="6">
        <v>0</v>
      </c>
      <c r="Q64" s="6">
        <v>295</v>
      </c>
      <c r="R64" s="6">
        <v>0</v>
      </c>
      <c r="S64" s="6">
        <v>80</v>
      </c>
      <c r="T64" s="6">
        <v>0</v>
      </c>
      <c r="U64" s="6">
        <v>0</v>
      </c>
      <c r="V64" s="6">
        <v>80</v>
      </c>
      <c r="W64" s="6">
        <v>0</v>
      </c>
      <c r="X64" s="5">
        <v>787</v>
      </c>
      <c r="Y64" s="105">
        <v>0</v>
      </c>
      <c r="Z64" s="105">
        <v>0</v>
      </c>
    </row>
    <row r="65" spans="1:26" x14ac:dyDescent="0.35">
      <c r="A65" s="5">
        <v>106030100</v>
      </c>
      <c r="B65" s="30" t="s">
        <v>504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3</v>
      </c>
      <c r="J65" s="6">
        <v>0</v>
      </c>
      <c r="K65" s="6">
        <v>0</v>
      </c>
      <c r="L65" s="6">
        <v>3</v>
      </c>
      <c r="M65" s="6">
        <v>0</v>
      </c>
      <c r="N65" s="6">
        <v>1</v>
      </c>
      <c r="O65" s="6">
        <v>0</v>
      </c>
      <c r="P65" s="6">
        <v>0</v>
      </c>
      <c r="Q65" s="6">
        <v>1</v>
      </c>
      <c r="R65" s="6">
        <v>0</v>
      </c>
      <c r="S65" s="6">
        <v>2</v>
      </c>
      <c r="T65" s="6">
        <v>0</v>
      </c>
      <c r="U65" s="6">
        <v>0</v>
      </c>
      <c r="V65" s="6">
        <v>2</v>
      </c>
      <c r="W65" s="6">
        <v>0</v>
      </c>
      <c r="X65" s="5">
        <v>793</v>
      </c>
      <c r="Y65" s="105">
        <v>0</v>
      </c>
      <c r="Z65" s="105">
        <v>0</v>
      </c>
    </row>
    <row r="66" spans="1:26" x14ac:dyDescent="0.35">
      <c r="A66" s="5">
        <v>106030200</v>
      </c>
      <c r="B66" s="30" t="s">
        <v>2151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781</v>
      </c>
      <c r="J66" s="6">
        <v>119</v>
      </c>
      <c r="K66" s="6">
        <v>0</v>
      </c>
      <c r="L66" s="6">
        <v>662</v>
      </c>
      <c r="M66" s="6">
        <v>0</v>
      </c>
      <c r="N66" s="6">
        <v>647</v>
      </c>
      <c r="O66" s="6">
        <v>119</v>
      </c>
      <c r="P66" s="6">
        <v>0</v>
      </c>
      <c r="Q66" s="6">
        <v>528</v>
      </c>
      <c r="R66" s="6">
        <v>0</v>
      </c>
      <c r="S66" s="6">
        <v>134</v>
      </c>
      <c r="T66" s="6">
        <v>0</v>
      </c>
      <c r="U66" s="6">
        <v>0</v>
      </c>
      <c r="V66" s="6">
        <v>134</v>
      </c>
      <c r="W66" s="6">
        <v>0</v>
      </c>
      <c r="X66" s="5">
        <v>597</v>
      </c>
      <c r="Y66" s="105">
        <v>0</v>
      </c>
      <c r="Z66" s="105">
        <v>0</v>
      </c>
    </row>
    <row r="67" spans="1:26" ht="39" x14ac:dyDescent="0.35">
      <c r="A67" s="5">
        <v>107000000</v>
      </c>
      <c r="B67" s="30" t="s">
        <v>1920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758</v>
      </c>
      <c r="Y67" s="105">
        <v>0</v>
      </c>
      <c r="Z67" s="105">
        <v>0</v>
      </c>
    </row>
    <row r="68" spans="1:26" x14ac:dyDescent="0.35">
      <c r="A68" s="5">
        <v>107010000</v>
      </c>
      <c r="B68" s="30" t="s">
        <v>507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758</v>
      </c>
      <c r="Y68" s="105">
        <v>0</v>
      </c>
      <c r="Z68" s="105">
        <v>0</v>
      </c>
    </row>
    <row r="69" spans="1:26" x14ac:dyDescent="0.35">
      <c r="A69" s="5">
        <v>107010100</v>
      </c>
      <c r="B69" s="30" t="s">
        <v>508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597</v>
      </c>
      <c r="Y69" s="105">
        <v>0</v>
      </c>
      <c r="Z69" s="105">
        <v>0</v>
      </c>
    </row>
    <row r="70" spans="1:26" x14ac:dyDescent="0.35">
      <c r="A70" s="5">
        <v>107020000</v>
      </c>
      <c r="B70" s="30" t="s">
        <v>509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758</v>
      </c>
      <c r="Y70" s="105">
        <v>0</v>
      </c>
      <c r="Z70" s="105">
        <v>0</v>
      </c>
    </row>
    <row r="71" spans="1:26" x14ac:dyDescent="0.35">
      <c r="A71" s="5">
        <v>107020100</v>
      </c>
      <c r="B71" s="30" t="s">
        <v>510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758</v>
      </c>
      <c r="Y71" s="105">
        <v>0</v>
      </c>
      <c r="Z71" s="105">
        <v>0</v>
      </c>
    </row>
    <row r="72" spans="1:26" x14ac:dyDescent="0.35">
      <c r="A72" s="5">
        <v>107020200</v>
      </c>
      <c r="B72" s="30" t="s">
        <v>511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758</v>
      </c>
      <c r="Y72" s="105">
        <v>0</v>
      </c>
      <c r="Z72" s="105">
        <v>0</v>
      </c>
    </row>
    <row r="73" spans="1:26" x14ac:dyDescent="0.35">
      <c r="A73" s="5">
        <v>107020300</v>
      </c>
      <c r="B73" s="30" t="s">
        <v>512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419</v>
      </c>
      <c r="Y73" s="105">
        <v>0</v>
      </c>
      <c r="Z73" s="105">
        <v>0</v>
      </c>
    </row>
    <row r="74" spans="1:26" x14ac:dyDescent="0.35">
      <c r="A74" s="5">
        <v>107020400</v>
      </c>
      <c r="B74" s="30" t="s">
        <v>513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758</v>
      </c>
      <c r="Y74" s="105">
        <v>0</v>
      </c>
      <c r="Z74" s="105">
        <v>0</v>
      </c>
    </row>
    <row r="75" spans="1:26" ht="26" x14ac:dyDescent="0.35">
      <c r="A75" s="5">
        <v>107020500</v>
      </c>
      <c r="B75" s="30" t="s">
        <v>514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758</v>
      </c>
      <c r="Y75" s="105">
        <v>0</v>
      </c>
      <c r="Z75" s="105">
        <v>0</v>
      </c>
    </row>
    <row r="76" spans="1:26" ht="26" x14ac:dyDescent="0.35">
      <c r="A76" s="5">
        <v>107020600</v>
      </c>
      <c r="B76" s="30" t="s">
        <v>515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758</v>
      </c>
      <c r="Y76" s="105">
        <v>0</v>
      </c>
      <c r="Z76" s="105">
        <v>0</v>
      </c>
    </row>
    <row r="77" spans="1:26" ht="26" x14ac:dyDescent="0.35">
      <c r="A77" s="5">
        <v>107020700</v>
      </c>
      <c r="B77" s="30" t="s">
        <v>516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758</v>
      </c>
      <c r="Y77" s="105">
        <v>0</v>
      </c>
      <c r="Z77" s="105">
        <v>0</v>
      </c>
    </row>
    <row r="78" spans="1:26" x14ac:dyDescent="0.35">
      <c r="A78" s="5">
        <v>107020800</v>
      </c>
      <c r="B78" s="30" t="s">
        <v>517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758</v>
      </c>
      <c r="Y78" s="105">
        <v>0</v>
      </c>
      <c r="Z78" s="105">
        <v>0</v>
      </c>
    </row>
    <row r="79" spans="1:26" x14ac:dyDescent="0.35">
      <c r="A79" s="5">
        <v>107030000</v>
      </c>
      <c r="B79" s="30" t="s">
        <v>518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758</v>
      </c>
      <c r="Y79" s="105">
        <v>0</v>
      </c>
      <c r="Z79" s="105">
        <v>0</v>
      </c>
    </row>
    <row r="80" spans="1:26" ht="12.75" customHeight="1" x14ac:dyDescent="0.35">
      <c r="A80" s="5">
        <v>107030100</v>
      </c>
      <c r="B80" s="30" t="s">
        <v>519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758</v>
      </c>
      <c r="Y80" s="105">
        <v>0</v>
      </c>
      <c r="Z80" s="105">
        <v>0</v>
      </c>
    </row>
    <row r="81" spans="1:26" x14ac:dyDescent="0.35">
      <c r="A81" s="5">
        <v>107030200</v>
      </c>
      <c r="B81" s="30" t="s">
        <v>520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758</v>
      </c>
      <c r="Y81" s="105">
        <v>0</v>
      </c>
      <c r="Z81" s="105">
        <v>0</v>
      </c>
    </row>
    <row r="82" spans="1:26" x14ac:dyDescent="0.35">
      <c r="A82" s="5">
        <v>107040000</v>
      </c>
      <c r="B82" s="30" t="s">
        <v>521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758</v>
      </c>
      <c r="Y82" s="105">
        <v>0</v>
      </c>
      <c r="Z82" s="105">
        <v>0</v>
      </c>
    </row>
    <row r="83" spans="1:26" x14ac:dyDescent="0.35">
      <c r="A83" s="5">
        <v>107050000</v>
      </c>
      <c r="B83" s="30" t="s">
        <v>522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597</v>
      </c>
      <c r="Y83" s="105">
        <v>0</v>
      </c>
      <c r="Z83" s="105">
        <v>0</v>
      </c>
    </row>
    <row r="84" spans="1:26" x14ac:dyDescent="0.35">
      <c r="A84" s="5">
        <v>107050100</v>
      </c>
      <c r="B84" s="30" t="s">
        <v>508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597</v>
      </c>
      <c r="Y84" s="105">
        <v>0</v>
      </c>
      <c r="Z84" s="105">
        <v>0</v>
      </c>
    </row>
    <row r="85" spans="1:26" ht="26" x14ac:dyDescent="0.35">
      <c r="A85" s="39">
        <v>107060000</v>
      </c>
      <c r="B85" s="40" t="s">
        <v>1921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597</v>
      </c>
      <c r="Y85" s="105">
        <v>0</v>
      </c>
      <c r="Z85" s="105">
        <v>0</v>
      </c>
    </row>
    <row r="86" spans="1:26" x14ac:dyDescent="0.35">
      <c r="A86" s="39">
        <v>107060100</v>
      </c>
      <c r="B86" s="40" t="s">
        <v>1922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597</v>
      </c>
      <c r="Y86" s="105">
        <v>0</v>
      </c>
      <c r="Z86" s="105">
        <v>0</v>
      </c>
    </row>
    <row r="87" spans="1:26" x14ac:dyDescent="0.35">
      <c r="A87" s="39">
        <v>107060200</v>
      </c>
      <c r="B87" s="40" t="s">
        <v>1923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597</v>
      </c>
      <c r="Y87" s="105">
        <v>0</v>
      </c>
      <c r="Z87" s="105">
        <v>0</v>
      </c>
    </row>
    <row r="88" spans="1:26" ht="39" x14ac:dyDescent="0.35">
      <c r="A88" s="39">
        <v>107070000</v>
      </c>
      <c r="B88" s="40" t="s">
        <v>2084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597</v>
      </c>
      <c r="Y88" s="105">
        <v>0</v>
      </c>
      <c r="Z88" s="105">
        <v>0</v>
      </c>
    </row>
    <row r="89" spans="1:26" ht="26" x14ac:dyDescent="0.35">
      <c r="A89" s="5">
        <v>108000000</v>
      </c>
      <c r="B89" s="30" t="s">
        <v>523</v>
      </c>
      <c r="C89" s="13">
        <v>0</v>
      </c>
      <c r="D89" s="6">
        <v>1</v>
      </c>
      <c r="E89" s="6">
        <v>0</v>
      </c>
      <c r="F89" s="6">
        <v>0</v>
      </c>
      <c r="G89" s="6">
        <v>1</v>
      </c>
      <c r="H89" s="6">
        <v>0</v>
      </c>
      <c r="I89" s="6">
        <v>17</v>
      </c>
      <c r="J89" s="6">
        <v>1</v>
      </c>
      <c r="K89" s="6">
        <v>0</v>
      </c>
      <c r="L89" s="6">
        <v>15</v>
      </c>
      <c r="M89" s="6">
        <v>1</v>
      </c>
      <c r="N89" s="6">
        <v>16</v>
      </c>
      <c r="O89" s="6">
        <v>1</v>
      </c>
      <c r="P89" s="6">
        <v>0</v>
      </c>
      <c r="Q89" s="6">
        <v>14</v>
      </c>
      <c r="R89" s="6">
        <v>1</v>
      </c>
      <c r="S89" s="6">
        <v>2</v>
      </c>
      <c r="T89" s="6">
        <v>0</v>
      </c>
      <c r="U89" s="6">
        <v>0</v>
      </c>
      <c r="V89" s="6">
        <v>2</v>
      </c>
      <c r="W89" s="6">
        <v>0</v>
      </c>
      <c r="X89" s="5">
        <v>554</v>
      </c>
      <c r="Y89" s="105">
        <v>0</v>
      </c>
      <c r="Z89" s="105">
        <v>0</v>
      </c>
    </row>
    <row r="90" spans="1:26" x14ac:dyDescent="0.35">
      <c r="A90" s="5">
        <v>108010000</v>
      </c>
      <c r="B90" s="30" t="s">
        <v>524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76</v>
      </c>
      <c r="J90" s="6">
        <v>0</v>
      </c>
      <c r="K90" s="6">
        <v>0</v>
      </c>
      <c r="L90" s="6">
        <v>76</v>
      </c>
      <c r="M90" s="6">
        <v>0</v>
      </c>
      <c r="N90" s="6">
        <v>39</v>
      </c>
      <c r="O90" s="6">
        <v>0</v>
      </c>
      <c r="P90" s="6">
        <v>0</v>
      </c>
      <c r="Q90" s="6">
        <v>39</v>
      </c>
      <c r="R90" s="6">
        <v>0</v>
      </c>
      <c r="S90" s="6">
        <v>37</v>
      </c>
      <c r="T90" s="6">
        <v>0</v>
      </c>
      <c r="U90" s="6">
        <v>0</v>
      </c>
      <c r="V90" s="6">
        <v>37</v>
      </c>
      <c r="W90" s="6">
        <v>0</v>
      </c>
      <c r="X90" s="5">
        <v>550</v>
      </c>
      <c r="Y90" s="105">
        <v>0</v>
      </c>
      <c r="Z90" s="105">
        <v>0</v>
      </c>
    </row>
    <row r="91" spans="1:26" x14ac:dyDescent="0.35">
      <c r="A91" s="5">
        <v>108010100</v>
      </c>
      <c r="B91" s="30" t="s">
        <v>525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5</v>
      </c>
      <c r="J91" s="6">
        <v>0</v>
      </c>
      <c r="K91" s="6">
        <v>0</v>
      </c>
      <c r="L91" s="6">
        <v>5</v>
      </c>
      <c r="M91" s="6">
        <v>0</v>
      </c>
      <c r="N91" s="6">
        <v>4</v>
      </c>
      <c r="O91" s="6">
        <v>0</v>
      </c>
      <c r="P91" s="6">
        <v>0</v>
      </c>
      <c r="Q91" s="6">
        <v>4</v>
      </c>
      <c r="R91" s="6">
        <v>0</v>
      </c>
      <c r="S91" s="6">
        <v>1</v>
      </c>
      <c r="T91" s="6">
        <v>0</v>
      </c>
      <c r="U91" s="6">
        <v>0</v>
      </c>
      <c r="V91" s="6">
        <v>1</v>
      </c>
      <c r="W91" s="6">
        <v>0</v>
      </c>
      <c r="X91" s="5">
        <v>400</v>
      </c>
      <c r="Y91" s="105">
        <v>0</v>
      </c>
      <c r="Z91" s="105">
        <v>0</v>
      </c>
    </row>
    <row r="92" spans="1:26" ht="52" x14ac:dyDescent="0.35">
      <c r="A92" s="5">
        <v>108010200</v>
      </c>
      <c r="B92" s="30" t="s">
        <v>526</v>
      </c>
      <c r="C92" s="13">
        <v>0</v>
      </c>
      <c r="D92" s="6">
        <v>3</v>
      </c>
      <c r="E92" s="6">
        <v>0</v>
      </c>
      <c r="F92" s="6">
        <v>0</v>
      </c>
      <c r="G92" s="6">
        <v>3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3</v>
      </c>
      <c r="T92" s="6">
        <v>0</v>
      </c>
      <c r="U92" s="6">
        <v>0</v>
      </c>
      <c r="V92" s="6">
        <v>3</v>
      </c>
      <c r="W92" s="6">
        <v>0</v>
      </c>
      <c r="X92" s="5">
        <v>630</v>
      </c>
      <c r="Y92" s="105">
        <v>0</v>
      </c>
      <c r="Z92" s="105">
        <v>0</v>
      </c>
    </row>
    <row r="93" spans="1:26" ht="26" x14ac:dyDescent="0.35">
      <c r="A93" s="5">
        <v>108020000</v>
      </c>
      <c r="B93" s="30" t="s">
        <v>527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22</v>
      </c>
      <c r="J93" s="6">
        <v>0</v>
      </c>
      <c r="K93" s="6">
        <v>0</v>
      </c>
      <c r="L93" s="6">
        <v>22</v>
      </c>
      <c r="M93" s="6">
        <v>0</v>
      </c>
      <c r="N93" s="6">
        <v>18</v>
      </c>
      <c r="O93" s="6">
        <v>0</v>
      </c>
      <c r="P93" s="6">
        <v>0</v>
      </c>
      <c r="Q93" s="6">
        <v>18</v>
      </c>
      <c r="R93" s="6">
        <v>0</v>
      </c>
      <c r="S93" s="6">
        <v>4</v>
      </c>
      <c r="T93" s="6">
        <v>0</v>
      </c>
      <c r="U93" s="6">
        <v>0</v>
      </c>
      <c r="V93" s="6">
        <v>4</v>
      </c>
      <c r="W93" s="6">
        <v>0</v>
      </c>
      <c r="X93" s="5">
        <v>770</v>
      </c>
      <c r="Y93" s="105">
        <v>0</v>
      </c>
      <c r="Z93" s="105">
        <v>0</v>
      </c>
    </row>
    <row r="94" spans="1:26" x14ac:dyDescent="0.35">
      <c r="A94" s="5">
        <v>108020100</v>
      </c>
      <c r="B94" s="30" t="s">
        <v>528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733</v>
      </c>
      <c r="Y94" s="105">
        <v>0</v>
      </c>
      <c r="Z94" s="105">
        <v>0</v>
      </c>
    </row>
    <row r="95" spans="1:26" x14ac:dyDescent="0.35">
      <c r="A95" s="5">
        <v>108020200</v>
      </c>
      <c r="B95" s="30" t="s">
        <v>529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42</v>
      </c>
      <c r="J95" s="6">
        <v>0</v>
      </c>
      <c r="K95" s="6">
        <v>0</v>
      </c>
      <c r="L95" s="6">
        <v>42</v>
      </c>
      <c r="M95" s="6">
        <v>0</v>
      </c>
      <c r="N95" s="6">
        <v>23</v>
      </c>
      <c r="O95" s="6">
        <v>0</v>
      </c>
      <c r="P95" s="6">
        <v>0</v>
      </c>
      <c r="Q95" s="6">
        <v>23</v>
      </c>
      <c r="R95" s="6">
        <v>0</v>
      </c>
      <c r="S95" s="6">
        <v>19</v>
      </c>
      <c r="T95" s="6">
        <v>0</v>
      </c>
      <c r="U95" s="6">
        <v>0</v>
      </c>
      <c r="V95" s="6">
        <v>19</v>
      </c>
      <c r="W95" s="6">
        <v>0</v>
      </c>
      <c r="X95" s="5">
        <v>729</v>
      </c>
      <c r="Y95" s="105">
        <v>0</v>
      </c>
      <c r="Z95" s="105">
        <v>0</v>
      </c>
    </row>
    <row r="96" spans="1:26" x14ac:dyDescent="0.35">
      <c r="A96" s="5">
        <v>108030000</v>
      </c>
      <c r="B96" s="30" t="s">
        <v>530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52</v>
      </c>
      <c r="J96" s="6">
        <v>0</v>
      </c>
      <c r="K96" s="6">
        <v>0</v>
      </c>
      <c r="L96" s="6">
        <v>52</v>
      </c>
      <c r="M96" s="6">
        <v>0</v>
      </c>
      <c r="N96" s="6">
        <v>27</v>
      </c>
      <c r="O96" s="6">
        <v>0</v>
      </c>
      <c r="P96" s="6">
        <v>0</v>
      </c>
      <c r="Q96" s="6">
        <v>27</v>
      </c>
      <c r="R96" s="6">
        <v>0</v>
      </c>
      <c r="S96" s="6">
        <v>25</v>
      </c>
      <c r="T96" s="6">
        <v>0</v>
      </c>
      <c r="U96" s="6">
        <v>0</v>
      </c>
      <c r="V96" s="6">
        <v>25</v>
      </c>
      <c r="W96" s="6">
        <v>0</v>
      </c>
      <c r="X96" s="5">
        <v>607</v>
      </c>
      <c r="Y96" s="105">
        <v>0</v>
      </c>
      <c r="Z96" s="105">
        <v>0</v>
      </c>
    </row>
    <row r="97" spans="1:26" x14ac:dyDescent="0.35">
      <c r="A97" s="5">
        <v>108030100</v>
      </c>
      <c r="B97" s="30" t="s">
        <v>531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576</v>
      </c>
      <c r="Y97" s="105">
        <v>0</v>
      </c>
      <c r="Z97" s="105">
        <v>0</v>
      </c>
    </row>
    <row r="98" spans="1:26" x14ac:dyDescent="0.35">
      <c r="A98" s="5">
        <v>108040000</v>
      </c>
      <c r="B98" s="30" t="s">
        <v>532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11</v>
      </c>
      <c r="J98" s="6">
        <v>0</v>
      </c>
      <c r="K98" s="6">
        <v>0</v>
      </c>
      <c r="L98" s="6">
        <v>11</v>
      </c>
      <c r="M98" s="6">
        <v>0</v>
      </c>
      <c r="N98" s="6">
        <v>7</v>
      </c>
      <c r="O98" s="6">
        <v>0</v>
      </c>
      <c r="P98" s="6">
        <v>0</v>
      </c>
      <c r="Q98" s="6">
        <v>7</v>
      </c>
      <c r="R98" s="6">
        <v>0</v>
      </c>
      <c r="S98" s="6">
        <v>4</v>
      </c>
      <c r="T98" s="6">
        <v>0</v>
      </c>
      <c r="U98" s="6">
        <v>0</v>
      </c>
      <c r="V98" s="6">
        <v>4</v>
      </c>
      <c r="W98" s="6">
        <v>0</v>
      </c>
      <c r="X98" s="5">
        <v>727</v>
      </c>
      <c r="Y98" s="105">
        <v>0</v>
      </c>
      <c r="Z98" s="105">
        <v>0</v>
      </c>
    </row>
    <row r="99" spans="1:26" ht="26" x14ac:dyDescent="0.35">
      <c r="A99" s="5">
        <v>108050000</v>
      </c>
      <c r="B99" s="30" t="s">
        <v>533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6</v>
      </c>
      <c r="J99" s="6">
        <v>0</v>
      </c>
      <c r="K99" s="6">
        <v>0</v>
      </c>
      <c r="L99" s="6">
        <v>5</v>
      </c>
      <c r="M99" s="6">
        <v>1</v>
      </c>
      <c r="N99" s="6">
        <v>4</v>
      </c>
      <c r="O99" s="6">
        <v>0</v>
      </c>
      <c r="P99" s="6">
        <v>0</v>
      </c>
      <c r="Q99" s="6">
        <v>3</v>
      </c>
      <c r="R99" s="6">
        <v>1</v>
      </c>
      <c r="S99" s="6">
        <v>2</v>
      </c>
      <c r="T99" s="6">
        <v>0</v>
      </c>
      <c r="U99" s="6">
        <v>0</v>
      </c>
      <c r="V99" s="6">
        <v>2</v>
      </c>
      <c r="W99" s="6">
        <v>0</v>
      </c>
      <c r="X99" s="5">
        <v>637</v>
      </c>
      <c r="Y99" s="105">
        <v>0</v>
      </c>
      <c r="Z99" s="105">
        <v>0</v>
      </c>
    </row>
    <row r="100" spans="1:26" ht="26" x14ac:dyDescent="0.35">
      <c r="A100" s="5">
        <v>108060000</v>
      </c>
      <c r="B100" s="30" t="s">
        <v>534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1</v>
      </c>
      <c r="J100" s="6">
        <v>0</v>
      </c>
      <c r="K100" s="6">
        <v>0</v>
      </c>
      <c r="L100" s="6">
        <v>1</v>
      </c>
      <c r="M100" s="6">
        <v>0</v>
      </c>
      <c r="N100" s="6">
        <v>1</v>
      </c>
      <c r="O100" s="6">
        <v>0</v>
      </c>
      <c r="P100" s="6">
        <v>0</v>
      </c>
      <c r="Q100" s="6">
        <v>1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521</v>
      </c>
      <c r="Y100" s="105">
        <v>0</v>
      </c>
      <c r="Z100" s="105">
        <v>0</v>
      </c>
    </row>
    <row r="101" spans="1:26" ht="26" x14ac:dyDescent="0.35">
      <c r="A101" s="5">
        <v>108060100</v>
      </c>
      <c r="B101" s="30" t="s">
        <v>535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24</v>
      </c>
      <c r="J101" s="6">
        <v>0</v>
      </c>
      <c r="K101" s="6">
        <v>0</v>
      </c>
      <c r="L101" s="6">
        <v>24</v>
      </c>
      <c r="M101" s="6">
        <v>0</v>
      </c>
      <c r="N101" s="6">
        <v>13</v>
      </c>
      <c r="O101" s="6">
        <v>0</v>
      </c>
      <c r="P101" s="6">
        <v>0</v>
      </c>
      <c r="Q101" s="6">
        <v>13</v>
      </c>
      <c r="R101" s="6">
        <v>0</v>
      </c>
      <c r="S101" s="6">
        <v>11</v>
      </c>
      <c r="T101" s="6">
        <v>0</v>
      </c>
      <c r="U101" s="6">
        <v>0</v>
      </c>
      <c r="V101" s="6">
        <v>11</v>
      </c>
      <c r="W101" s="6">
        <v>0</v>
      </c>
      <c r="X101" s="5">
        <v>733</v>
      </c>
      <c r="Y101" s="105">
        <v>0</v>
      </c>
      <c r="Z101" s="105">
        <v>0</v>
      </c>
    </row>
    <row r="102" spans="1:26" x14ac:dyDescent="0.35">
      <c r="A102" s="5">
        <v>108060200</v>
      </c>
      <c r="B102" s="30" t="s">
        <v>536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3</v>
      </c>
      <c r="J102" s="6">
        <v>0</v>
      </c>
      <c r="K102" s="6">
        <v>0</v>
      </c>
      <c r="L102" s="6">
        <v>3</v>
      </c>
      <c r="M102" s="6">
        <v>0</v>
      </c>
      <c r="N102" s="6">
        <v>2</v>
      </c>
      <c r="O102" s="6">
        <v>0</v>
      </c>
      <c r="P102" s="6">
        <v>0</v>
      </c>
      <c r="Q102" s="6">
        <v>2</v>
      </c>
      <c r="R102" s="6">
        <v>0</v>
      </c>
      <c r="S102" s="6">
        <v>1</v>
      </c>
      <c r="T102" s="6">
        <v>0</v>
      </c>
      <c r="U102" s="6">
        <v>0</v>
      </c>
      <c r="V102" s="6">
        <v>1</v>
      </c>
      <c r="W102" s="6">
        <v>0</v>
      </c>
      <c r="X102" s="5">
        <v>859</v>
      </c>
      <c r="Y102" s="105">
        <v>0</v>
      </c>
      <c r="Z102" s="105">
        <v>0</v>
      </c>
    </row>
    <row r="103" spans="1:26" x14ac:dyDescent="0.35">
      <c r="A103" s="5">
        <v>108070000</v>
      </c>
      <c r="B103" s="30" t="s">
        <v>537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601</v>
      </c>
      <c r="Y103" s="105">
        <v>0</v>
      </c>
      <c r="Z103" s="105">
        <v>0</v>
      </c>
    </row>
    <row r="104" spans="1:26" x14ac:dyDescent="0.35">
      <c r="A104" s="5">
        <v>108070100</v>
      </c>
      <c r="B104" s="30" t="s">
        <v>538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688</v>
      </c>
      <c r="Y104" s="105">
        <v>0</v>
      </c>
      <c r="Z104" s="105">
        <v>0</v>
      </c>
    </row>
    <row r="105" spans="1:26" x14ac:dyDescent="0.35">
      <c r="A105" s="5">
        <v>108080000</v>
      </c>
      <c r="B105" s="30" t="s">
        <v>539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568</v>
      </c>
      <c r="Y105" s="105">
        <v>0</v>
      </c>
      <c r="Z105" s="105">
        <v>0</v>
      </c>
    </row>
    <row r="106" spans="1:26" x14ac:dyDescent="0.35">
      <c r="A106" s="5">
        <v>108080100</v>
      </c>
      <c r="B106" s="30" t="s">
        <v>538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657</v>
      </c>
      <c r="Y106" s="105">
        <v>0</v>
      </c>
      <c r="Z106" s="105">
        <v>0</v>
      </c>
    </row>
    <row r="107" spans="1:26" x14ac:dyDescent="0.35">
      <c r="A107" s="5">
        <v>108090000</v>
      </c>
      <c r="B107" s="30" t="s">
        <v>540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780</v>
      </c>
      <c r="Y107" s="105">
        <v>0</v>
      </c>
      <c r="Z107" s="105">
        <v>0</v>
      </c>
    </row>
    <row r="108" spans="1:26" x14ac:dyDescent="0.35">
      <c r="A108" s="5">
        <v>108100000</v>
      </c>
      <c r="B108" s="30" t="s">
        <v>541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5</v>
      </c>
      <c r="J108" s="6">
        <v>0</v>
      </c>
      <c r="K108" s="6">
        <v>0</v>
      </c>
      <c r="L108" s="6">
        <v>2</v>
      </c>
      <c r="M108" s="6">
        <v>3</v>
      </c>
      <c r="N108" s="6">
        <v>3</v>
      </c>
      <c r="O108" s="6">
        <v>0</v>
      </c>
      <c r="P108" s="6">
        <v>0</v>
      </c>
      <c r="Q108" s="6">
        <v>1</v>
      </c>
      <c r="R108" s="6">
        <v>2</v>
      </c>
      <c r="S108" s="6">
        <v>2</v>
      </c>
      <c r="T108" s="6">
        <v>0</v>
      </c>
      <c r="U108" s="6">
        <v>0</v>
      </c>
      <c r="V108" s="6">
        <v>1</v>
      </c>
      <c r="W108" s="6">
        <v>1</v>
      </c>
      <c r="X108" s="5">
        <v>617</v>
      </c>
      <c r="Y108" s="105">
        <v>0</v>
      </c>
      <c r="Z108" s="105">
        <v>0</v>
      </c>
    </row>
    <row r="109" spans="1:26" x14ac:dyDescent="0.35">
      <c r="A109" s="5">
        <v>108100100</v>
      </c>
      <c r="B109" s="30" t="s">
        <v>542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3</v>
      </c>
      <c r="J109" s="6">
        <v>0</v>
      </c>
      <c r="K109" s="6">
        <v>0</v>
      </c>
      <c r="L109" s="6">
        <v>0</v>
      </c>
      <c r="M109" s="6">
        <v>3</v>
      </c>
      <c r="N109" s="6">
        <v>3</v>
      </c>
      <c r="O109" s="6">
        <v>0</v>
      </c>
      <c r="P109" s="6">
        <v>0</v>
      </c>
      <c r="Q109" s="6">
        <v>0</v>
      </c>
      <c r="R109" s="6">
        <v>3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637</v>
      </c>
      <c r="Y109" s="105">
        <v>0</v>
      </c>
      <c r="Z109" s="105">
        <v>0</v>
      </c>
    </row>
    <row r="110" spans="1:26" x14ac:dyDescent="0.35">
      <c r="A110" s="5">
        <v>108110000</v>
      </c>
      <c r="B110" s="30" t="s">
        <v>543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5</v>
      </c>
      <c r="J110" s="6">
        <v>0</v>
      </c>
      <c r="K110" s="6">
        <v>0</v>
      </c>
      <c r="L110" s="6">
        <v>5</v>
      </c>
      <c r="M110" s="6">
        <v>0</v>
      </c>
      <c r="N110" s="6">
        <v>5</v>
      </c>
      <c r="O110" s="6">
        <v>0</v>
      </c>
      <c r="P110" s="6">
        <v>0</v>
      </c>
      <c r="Q110" s="6">
        <v>5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522</v>
      </c>
      <c r="Y110" s="105">
        <v>0</v>
      </c>
      <c r="Z110" s="105">
        <v>0</v>
      </c>
    </row>
    <row r="111" spans="1:26" ht="26" x14ac:dyDescent="0.35">
      <c r="A111" s="5">
        <v>108120000</v>
      </c>
      <c r="B111" s="30" t="s">
        <v>2144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11</v>
      </c>
      <c r="J111" s="6">
        <v>1</v>
      </c>
      <c r="K111" s="6">
        <v>0</v>
      </c>
      <c r="L111" s="6">
        <v>10</v>
      </c>
      <c r="M111" s="6">
        <v>0</v>
      </c>
      <c r="N111" s="6">
        <v>6</v>
      </c>
      <c r="O111" s="6">
        <v>1</v>
      </c>
      <c r="P111" s="6">
        <v>0</v>
      </c>
      <c r="Q111" s="6">
        <v>5</v>
      </c>
      <c r="R111" s="6">
        <v>0</v>
      </c>
      <c r="S111" s="6">
        <v>5</v>
      </c>
      <c r="T111" s="6">
        <v>0</v>
      </c>
      <c r="U111" s="6">
        <v>0</v>
      </c>
      <c r="V111" s="6">
        <v>5</v>
      </c>
      <c r="W111" s="6">
        <v>0</v>
      </c>
      <c r="X111" s="5">
        <v>674</v>
      </c>
      <c r="Y111" s="105">
        <v>0</v>
      </c>
      <c r="Z111" s="105">
        <v>0</v>
      </c>
    </row>
    <row r="112" spans="1:26" ht="26" x14ac:dyDescent="0.35">
      <c r="A112" s="5">
        <v>108130000</v>
      </c>
      <c r="B112" s="30" t="s">
        <v>2152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597</v>
      </c>
      <c r="Y112" s="105">
        <v>0</v>
      </c>
      <c r="Z112" s="105">
        <v>0</v>
      </c>
    </row>
    <row r="113" spans="1:26" x14ac:dyDescent="0.35">
      <c r="A113" s="5">
        <v>109000000</v>
      </c>
      <c r="B113" s="30" t="s">
        <v>544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7</v>
      </c>
      <c r="J113" s="6">
        <v>0</v>
      </c>
      <c r="K113" s="6">
        <v>0</v>
      </c>
      <c r="L113" s="6">
        <v>7</v>
      </c>
      <c r="M113" s="6">
        <v>0</v>
      </c>
      <c r="N113" s="6">
        <v>4</v>
      </c>
      <c r="O113" s="6">
        <v>0</v>
      </c>
      <c r="P113" s="6">
        <v>0</v>
      </c>
      <c r="Q113" s="6">
        <v>4</v>
      </c>
      <c r="R113" s="6">
        <v>0</v>
      </c>
      <c r="S113" s="6">
        <v>3</v>
      </c>
      <c r="T113" s="6">
        <v>0</v>
      </c>
      <c r="U113" s="6">
        <v>0</v>
      </c>
      <c r="V113" s="6">
        <v>3</v>
      </c>
      <c r="W113" s="6">
        <v>0</v>
      </c>
      <c r="X113" s="5">
        <v>742</v>
      </c>
      <c r="Y113" s="105">
        <v>0</v>
      </c>
      <c r="Z113" s="105">
        <v>0</v>
      </c>
    </row>
    <row r="114" spans="1:26" x14ac:dyDescent="0.35">
      <c r="A114" s="5">
        <v>109010000</v>
      </c>
      <c r="B114" s="30" t="s">
        <v>545</v>
      </c>
      <c r="C114" s="13">
        <v>0</v>
      </c>
      <c r="D114" s="6">
        <v>1</v>
      </c>
      <c r="E114" s="6">
        <v>0</v>
      </c>
      <c r="F114" s="6">
        <v>0</v>
      </c>
      <c r="G114" s="6">
        <v>1</v>
      </c>
      <c r="H114" s="6">
        <v>0</v>
      </c>
      <c r="I114" s="6">
        <v>43</v>
      </c>
      <c r="J114" s="6">
        <v>0</v>
      </c>
      <c r="K114" s="6">
        <v>0</v>
      </c>
      <c r="L114" s="6">
        <v>43</v>
      </c>
      <c r="M114" s="6">
        <v>0</v>
      </c>
      <c r="N114" s="6">
        <v>23</v>
      </c>
      <c r="O114" s="6">
        <v>0</v>
      </c>
      <c r="P114" s="6">
        <v>0</v>
      </c>
      <c r="Q114" s="6">
        <v>23</v>
      </c>
      <c r="R114" s="6">
        <v>0</v>
      </c>
      <c r="S114" s="6">
        <v>21</v>
      </c>
      <c r="T114" s="6">
        <v>0</v>
      </c>
      <c r="U114" s="6">
        <v>0</v>
      </c>
      <c r="V114" s="6">
        <v>21</v>
      </c>
      <c r="W114" s="6">
        <v>0</v>
      </c>
      <c r="X114" s="5">
        <v>703</v>
      </c>
      <c r="Y114" s="105">
        <v>0</v>
      </c>
      <c r="Z114" s="105">
        <v>0</v>
      </c>
    </row>
    <row r="115" spans="1:26" ht="26" x14ac:dyDescent="0.35">
      <c r="A115" s="5">
        <v>109020000</v>
      </c>
      <c r="B115" s="30" t="s">
        <v>546</v>
      </c>
      <c r="C115" s="13">
        <v>0</v>
      </c>
      <c r="D115" s="6">
        <v>2</v>
      </c>
      <c r="E115" s="6">
        <v>0</v>
      </c>
      <c r="F115" s="6">
        <v>0</v>
      </c>
      <c r="G115" s="6">
        <v>2</v>
      </c>
      <c r="H115" s="6">
        <v>0</v>
      </c>
      <c r="I115" s="6">
        <v>11</v>
      </c>
      <c r="J115" s="6">
        <v>0</v>
      </c>
      <c r="K115" s="6">
        <v>0</v>
      </c>
      <c r="L115" s="6">
        <v>11</v>
      </c>
      <c r="M115" s="6">
        <v>0</v>
      </c>
      <c r="N115" s="6">
        <v>9</v>
      </c>
      <c r="O115" s="6">
        <v>0</v>
      </c>
      <c r="P115" s="6">
        <v>0</v>
      </c>
      <c r="Q115" s="6">
        <v>9</v>
      </c>
      <c r="R115" s="6">
        <v>0</v>
      </c>
      <c r="S115" s="6">
        <v>4</v>
      </c>
      <c r="T115" s="6">
        <v>0</v>
      </c>
      <c r="U115" s="6">
        <v>0</v>
      </c>
      <c r="V115" s="6">
        <v>4</v>
      </c>
      <c r="W115" s="6">
        <v>0</v>
      </c>
      <c r="X115" s="5">
        <v>663</v>
      </c>
      <c r="Y115" s="105">
        <v>0</v>
      </c>
      <c r="Z115" s="105">
        <v>0</v>
      </c>
    </row>
    <row r="116" spans="1:26" ht="26" x14ac:dyDescent="0.35">
      <c r="A116" s="5">
        <v>109020100</v>
      </c>
      <c r="B116" s="30" t="s">
        <v>547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16</v>
      </c>
      <c r="J116" s="6">
        <v>0</v>
      </c>
      <c r="K116" s="6">
        <v>0</v>
      </c>
      <c r="L116" s="6">
        <v>16</v>
      </c>
      <c r="M116" s="6">
        <v>0</v>
      </c>
      <c r="N116" s="6">
        <v>13</v>
      </c>
      <c r="O116" s="6">
        <v>0</v>
      </c>
      <c r="P116" s="6">
        <v>0</v>
      </c>
      <c r="Q116" s="6">
        <v>13</v>
      </c>
      <c r="R116" s="6">
        <v>0</v>
      </c>
      <c r="S116" s="6">
        <v>3</v>
      </c>
      <c r="T116" s="6">
        <v>0</v>
      </c>
      <c r="U116" s="6">
        <v>0</v>
      </c>
      <c r="V116" s="6">
        <v>3</v>
      </c>
      <c r="W116" s="6">
        <v>0</v>
      </c>
      <c r="X116" s="5">
        <v>610</v>
      </c>
      <c r="Y116" s="105">
        <v>0</v>
      </c>
      <c r="Z116" s="105">
        <v>0</v>
      </c>
    </row>
    <row r="117" spans="1:26" ht="26" x14ac:dyDescent="0.35">
      <c r="A117" s="5">
        <v>109030000</v>
      </c>
      <c r="B117" s="30" t="s">
        <v>548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661</v>
      </c>
      <c r="Y117" s="105">
        <v>0</v>
      </c>
      <c r="Z117" s="105">
        <v>0</v>
      </c>
    </row>
    <row r="118" spans="1:26" ht="26" x14ac:dyDescent="0.35">
      <c r="A118" s="5">
        <v>109040000</v>
      </c>
      <c r="B118" s="30" t="s">
        <v>549</v>
      </c>
      <c r="C118" s="13">
        <v>0</v>
      </c>
      <c r="D118" s="6">
        <v>1</v>
      </c>
      <c r="E118" s="6">
        <v>0</v>
      </c>
      <c r="F118" s="6">
        <v>0</v>
      </c>
      <c r="G118" s="6">
        <v>1</v>
      </c>
      <c r="H118" s="6">
        <v>0</v>
      </c>
      <c r="I118" s="6">
        <v>18</v>
      </c>
      <c r="J118" s="6">
        <v>1</v>
      </c>
      <c r="K118" s="6">
        <v>0</v>
      </c>
      <c r="L118" s="6">
        <v>17</v>
      </c>
      <c r="M118" s="6">
        <v>0</v>
      </c>
      <c r="N118" s="6">
        <v>12</v>
      </c>
      <c r="O118" s="6">
        <v>1</v>
      </c>
      <c r="P118" s="6">
        <v>0</v>
      </c>
      <c r="Q118" s="6">
        <v>11</v>
      </c>
      <c r="R118" s="6">
        <v>0</v>
      </c>
      <c r="S118" s="6">
        <v>7</v>
      </c>
      <c r="T118" s="6">
        <v>0</v>
      </c>
      <c r="U118" s="6">
        <v>0</v>
      </c>
      <c r="V118" s="6">
        <v>7</v>
      </c>
      <c r="W118" s="6">
        <v>0</v>
      </c>
      <c r="X118" s="5">
        <v>763</v>
      </c>
      <c r="Y118" s="105">
        <v>0</v>
      </c>
      <c r="Z118" s="105">
        <v>0</v>
      </c>
    </row>
    <row r="119" spans="1:26" x14ac:dyDescent="0.35">
      <c r="A119" s="5">
        <v>110000000</v>
      </c>
      <c r="B119" s="30" t="s">
        <v>550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7</v>
      </c>
      <c r="J119" s="6">
        <v>0</v>
      </c>
      <c r="K119" s="6">
        <v>0</v>
      </c>
      <c r="L119" s="6">
        <v>7</v>
      </c>
      <c r="M119" s="6">
        <v>0</v>
      </c>
      <c r="N119" s="6">
        <v>5</v>
      </c>
      <c r="O119" s="6">
        <v>0</v>
      </c>
      <c r="P119" s="6">
        <v>0</v>
      </c>
      <c r="Q119" s="6">
        <v>5</v>
      </c>
      <c r="R119" s="6">
        <v>0</v>
      </c>
      <c r="S119" s="6">
        <v>2</v>
      </c>
      <c r="T119" s="6">
        <v>0</v>
      </c>
      <c r="U119" s="6">
        <v>0</v>
      </c>
      <c r="V119" s="6">
        <v>2</v>
      </c>
      <c r="W119" s="6">
        <v>0</v>
      </c>
      <c r="X119" s="5">
        <v>604</v>
      </c>
      <c r="Y119" s="105">
        <v>0</v>
      </c>
      <c r="Z119" s="105">
        <v>0</v>
      </c>
    </row>
    <row r="120" spans="1:26" ht="26" x14ac:dyDescent="0.35">
      <c r="A120" s="5">
        <v>110010000</v>
      </c>
      <c r="B120" s="30" t="s">
        <v>551</v>
      </c>
      <c r="C120" s="13">
        <v>0</v>
      </c>
      <c r="D120" s="6">
        <v>2</v>
      </c>
      <c r="E120" s="6">
        <v>0</v>
      </c>
      <c r="F120" s="6">
        <v>0</v>
      </c>
      <c r="G120" s="6">
        <v>2</v>
      </c>
      <c r="H120" s="6">
        <v>0</v>
      </c>
      <c r="I120" s="6">
        <v>5</v>
      </c>
      <c r="J120" s="6">
        <v>0</v>
      </c>
      <c r="K120" s="6">
        <v>0</v>
      </c>
      <c r="L120" s="6">
        <v>5</v>
      </c>
      <c r="M120" s="6">
        <v>0</v>
      </c>
      <c r="N120" s="6">
        <v>4</v>
      </c>
      <c r="O120" s="6">
        <v>0</v>
      </c>
      <c r="P120" s="6">
        <v>0</v>
      </c>
      <c r="Q120" s="6">
        <v>4</v>
      </c>
      <c r="R120" s="6">
        <v>0</v>
      </c>
      <c r="S120" s="6">
        <v>3</v>
      </c>
      <c r="T120" s="6">
        <v>0</v>
      </c>
      <c r="U120" s="6">
        <v>0</v>
      </c>
      <c r="V120" s="6">
        <v>3</v>
      </c>
      <c r="W120" s="6">
        <v>0</v>
      </c>
      <c r="X120" s="5">
        <v>666</v>
      </c>
      <c r="Y120" s="105">
        <v>0</v>
      </c>
      <c r="Z120" s="105">
        <v>0</v>
      </c>
    </row>
    <row r="121" spans="1:26" x14ac:dyDescent="0.35">
      <c r="A121" s="5">
        <v>110020000</v>
      </c>
      <c r="B121" s="30" t="s">
        <v>552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3</v>
      </c>
      <c r="J121" s="6">
        <v>0</v>
      </c>
      <c r="K121" s="6">
        <v>0</v>
      </c>
      <c r="L121" s="6">
        <v>3</v>
      </c>
      <c r="M121" s="6">
        <v>0</v>
      </c>
      <c r="N121" s="6">
        <v>2</v>
      </c>
      <c r="O121" s="6">
        <v>0</v>
      </c>
      <c r="P121" s="6">
        <v>0</v>
      </c>
      <c r="Q121" s="6">
        <v>2</v>
      </c>
      <c r="R121" s="6">
        <v>0</v>
      </c>
      <c r="S121" s="6">
        <v>1</v>
      </c>
      <c r="T121" s="6">
        <v>0</v>
      </c>
      <c r="U121" s="6">
        <v>0</v>
      </c>
      <c r="V121" s="6">
        <v>1</v>
      </c>
      <c r="W121" s="6">
        <v>0</v>
      </c>
      <c r="X121" s="5">
        <v>386</v>
      </c>
      <c r="Y121" s="105">
        <v>0</v>
      </c>
      <c r="Z121" s="105">
        <v>0</v>
      </c>
    </row>
    <row r="122" spans="1:26" ht="26" x14ac:dyDescent="0.35">
      <c r="A122" s="5">
        <v>111000000</v>
      </c>
      <c r="B122" s="30" t="s">
        <v>553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10</v>
      </c>
      <c r="J122" s="6">
        <v>0</v>
      </c>
      <c r="K122" s="6">
        <v>0</v>
      </c>
      <c r="L122" s="6">
        <v>10</v>
      </c>
      <c r="M122" s="6">
        <v>0</v>
      </c>
      <c r="N122" s="6">
        <v>6</v>
      </c>
      <c r="O122" s="6">
        <v>0</v>
      </c>
      <c r="P122" s="6">
        <v>0</v>
      </c>
      <c r="Q122" s="6">
        <v>6</v>
      </c>
      <c r="R122" s="6">
        <v>0</v>
      </c>
      <c r="S122" s="6">
        <v>4</v>
      </c>
      <c r="T122" s="6">
        <v>0</v>
      </c>
      <c r="U122" s="6">
        <v>0</v>
      </c>
      <c r="V122" s="6">
        <v>4</v>
      </c>
      <c r="W122" s="6">
        <v>0</v>
      </c>
      <c r="X122" s="5">
        <v>845</v>
      </c>
      <c r="Y122" s="105">
        <v>0</v>
      </c>
      <c r="Z122" s="105">
        <v>0</v>
      </c>
    </row>
    <row r="123" spans="1:26" x14ac:dyDescent="0.35">
      <c r="A123" s="5">
        <v>111010000</v>
      </c>
      <c r="B123" s="30" t="s">
        <v>554</v>
      </c>
      <c r="C123" s="13">
        <v>0</v>
      </c>
      <c r="D123" s="6">
        <v>1</v>
      </c>
      <c r="E123" s="6">
        <v>0</v>
      </c>
      <c r="F123" s="6">
        <v>0</v>
      </c>
      <c r="G123" s="6">
        <v>1</v>
      </c>
      <c r="H123" s="6">
        <v>0</v>
      </c>
      <c r="I123" s="6">
        <v>66</v>
      </c>
      <c r="J123" s="6">
        <v>0</v>
      </c>
      <c r="K123" s="6">
        <v>0</v>
      </c>
      <c r="L123" s="6">
        <v>66</v>
      </c>
      <c r="M123" s="6">
        <v>0</v>
      </c>
      <c r="N123" s="6">
        <v>43</v>
      </c>
      <c r="O123" s="6">
        <v>0</v>
      </c>
      <c r="P123" s="6">
        <v>0</v>
      </c>
      <c r="Q123" s="6">
        <v>43</v>
      </c>
      <c r="R123" s="6">
        <v>0</v>
      </c>
      <c r="S123" s="6">
        <v>24</v>
      </c>
      <c r="T123" s="6">
        <v>0</v>
      </c>
      <c r="U123" s="6">
        <v>0</v>
      </c>
      <c r="V123" s="6">
        <v>24</v>
      </c>
      <c r="W123" s="6">
        <v>0</v>
      </c>
      <c r="X123" s="5">
        <v>633</v>
      </c>
      <c r="Y123" s="105">
        <v>0</v>
      </c>
      <c r="Z123" s="105">
        <v>0</v>
      </c>
    </row>
    <row r="124" spans="1:26" x14ac:dyDescent="0.35">
      <c r="A124" s="5">
        <v>111011000</v>
      </c>
      <c r="B124" s="30" t="s">
        <v>2153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2</v>
      </c>
      <c r="J124" s="6">
        <v>0</v>
      </c>
      <c r="K124" s="6">
        <v>0</v>
      </c>
      <c r="L124" s="6">
        <v>2</v>
      </c>
      <c r="M124" s="6">
        <v>0</v>
      </c>
      <c r="N124" s="6">
        <v>1</v>
      </c>
      <c r="O124" s="6">
        <v>0</v>
      </c>
      <c r="P124" s="6">
        <v>0</v>
      </c>
      <c r="Q124" s="6">
        <v>1</v>
      </c>
      <c r="R124" s="6">
        <v>0</v>
      </c>
      <c r="S124" s="6">
        <v>1</v>
      </c>
      <c r="T124" s="6">
        <v>0</v>
      </c>
      <c r="U124" s="6">
        <v>0</v>
      </c>
      <c r="V124" s="6">
        <v>1</v>
      </c>
      <c r="W124" s="6">
        <v>0</v>
      </c>
      <c r="X124" s="5">
        <v>597</v>
      </c>
      <c r="Y124" s="105">
        <v>0</v>
      </c>
      <c r="Z124" s="105">
        <v>0</v>
      </c>
    </row>
    <row r="125" spans="1:26" x14ac:dyDescent="0.35">
      <c r="A125" s="5">
        <v>111012000</v>
      </c>
      <c r="B125" s="30" t="s">
        <v>2154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597</v>
      </c>
      <c r="Y125" s="105">
        <v>0</v>
      </c>
      <c r="Z125" s="105">
        <v>0</v>
      </c>
    </row>
    <row r="126" spans="1:26" x14ac:dyDescent="0.35">
      <c r="A126" s="5">
        <v>111020000</v>
      </c>
      <c r="B126" s="30" t="s">
        <v>555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7</v>
      </c>
      <c r="J126" s="6">
        <v>0</v>
      </c>
      <c r="K126" s="6">
        <v>0</v>
      </c>
      <c r="L126" s="6">
        <v>7</v>
      </c>
      <c r="M126" s="6">
        <v>0</v>
      </c>
      <c r="N126" s="6">
        <v>6</v>
      </c>
      <c r="O126" s="6">
        <v>0</v>
      </c>
      <c r="P126" s="6">
        <v>0</v>
      </c>
      <c r="Q126" s="6">
        <v>6</v>
      </c>
      <c r="R126" s="6">
        <v>0</v>
      </c>
      <c r="S126" s="6">
        <v>1</v>
      </c>
      <c r="T126" s="6">
        <v>0</v>
      </c>
      <c r="U126" s="6">
        <v>0</v>
      </c>
      <c r="V126" s="6">
        <v>1</v>
      </c>
      <c r="W126" s="6">
        <v>0</v>
      </c>
      <c r="X126" s="5">
        <v>462</v>
      </c>
      <c r="Y126" s="105">
        <v>0</v>
      </c>
      <c r="Z126" s="105">
        <v>0</v>
      </c>
    </row>
    <row r="127" spans="1:26" x14ac:dyDescent="0.35">
      <c r="A127" s="5">
        <v>111020100</v>
      </c>
      <c r="B127" s="30" t="s">
        <v>556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2</v>
      </c>
      <c r="J127" s="6">
        <v>0</v>
      </c>
      <c r="K127" s="6">
        <v>0</v>
      </c>
      <c r="L127" s="6">
        <v>2</v>
      </c>
      <c r="M127" s="6">
        <v>0</v>
      </c>
      <c r="N127" s="6">
        <v>1</v>
      </c>
      <c r="O127" s="6">
        <v>0</v>
      </c>
      <c r="P127" s="6">
        <v>0</v>
      </c>
      <c r="Q127" s="6">
        <v>1</v>
      </c>
      <c r="R127" s="6">
        <v>0</v>
      </c>
      <c r="S127" s="6">
        <v>1</v>
      </c>
      <c r="T127" s="6">
        <v>0</v>
      </c>
      <c r="U127" s="6">
        <v>0</v>
      </c>
      <c r="V127" s="6">
        <v>1</v>
      </c>
      <c r="W127" s="6">
        <v>0</v>
      </c>
      <c r="X127" s="5">
        <v>395</v>
      </c>
      <c r="Y127" s="105">
        <v>0</v>
      </c>
      <c r="Z127" s="105">
        <v>0</v>
      </c>
    </row>
    <row r="128" spans="1:26" x14ac:dyDescent="0.35">
      <c r="A128" s="5">
        <v>111020200</v>
      </c>
      <c r="B128" s="30" t="s">
        <v>557</v>
      </c>
      <c r="C128" s="13">
        <v>0</v>
      </c>
      <c r="D128" s="6">
        <v>1</v>
      </c>
      <c r="E128" s="6">
        <v>0</v>
      </c>
      <c r="F128" s="6">
        <v>0</v>
      </c>
      <c r="G128" s="6">
        <v>1</v>
      </c>
      <c r="H128" s="6">
        <v>0</v>
      </c>
      <c r="I128" s="6">
        <v>8</v>
      </c>
      <c r="J128" s="6">
        <v>0</v>
      </c>
      <c r="K128" s="6">
        <v>0</v>
      </c>
      <c r="L128" s="6">
        <v>8</v>
      </c>
      <c r="M128" s="6">
        <v>0</v>
      </c>
      <c r="N128" s="6">
        <v>8</v>
      </c>
      <c r="O128" s="6">
        <v>0</v>
      </c>
      <c r="P128" s="6">
        <v>0</v>
      </c>
      <c r="Q128" s="6">
        <v>8</v>
      </c>
      <c r="R128" s="6">
        <v>0</v>
      </c>
      <c r="S128" s="6">
        <v>1</v>
      </c>
      <c r="T128" s="6">
        <v>0</v>
      </c>
      <c r="U128" s="6">
        <v>0</v>
      </c>
      <c r="V128" s="6">
        <v>1</v>
      </c>
      <c r="W128" s="6">
        <v>0</v>
      </c>
      <c r="X128" s="5">
        <v>406</v>
      </c>
      <c r="Y128" s="105">
        <v>0</v>
      </c>
      <c r="Z128" s="105">
        <v>0</v>
      </c>
    </row>
    <row r="129" spans="1:26" x14ac:dyDescent="0.35">
      <c r="A129" s="5">
        <v>111020300</v>
      </c>
      <c r="B129" s="30" t="s">
        <v>558</v>
      </c>
      <c r="C129" s="13">
        <v>0</v>
      </c>
      <c r="D129" s="6">
        <v>12</v>
      </c>
      <c r="E129" s="6">
        <v>0</v>
      </c>
      <c r="F129" s="6">
        <v>0</v>
      </c>
      <c r="G129" s="6">
        <v>12</v>
      </c>
      <c r="H129" s="6">
        <v>0</v>
      </c>
      <c r="I129" s="6">
        <v>213</v>
      </c>
      <c r="J129" s="6">
        <v>9</v>
      </c>
      <c r="K129" s="6">
        <v>0</v>
      </c>
      <c r="L129" s="6">
        <v>204</v>
      </c>
      <c r="M129" s="6">
        <v>0</v>
      </c>
      <c r="N129" s="6">
        <v>176</v>
      </c>
      <c r="O129" s="6">
        <v>9</v>
      </c>
      <c r="P129" s="6">
        <v>0</v>
      </c>
      <c r="Q129" s="6">
        <v>167</v>
      </c>
      <c r="R129" s="6">
        <v>0</v>
      </c>
      <c r="S129" s="6">
        <v>49</v>
      </c>
      <c r="T129" s="6">
        <v>0</v>
      </c>
      <c r="U129" s="6">
        <v>0</v>
      </c>
      <c r="V129" s="6">
        <v>49</v>
      </c>
      <c r="W129" s="6">
        <v>0</v>
      </c>
      <c r="X129" s="5">
        <v>443</v>
      </c>
      <c r="Y129" s="105">
        <v>0</v>
      </c>
      <c r="Z129" s="105">
        <v>0</v>
      </c>
    </row>
    <row r="130" spans="1:26" x14ac:dyDescent="0.35">
      <c r="A130" s="5">
        <v>111030000</v>
      </c>
      <c r="B130" s="30" t="s">
        <v>559</v>
      </c>
      <c r="C130" s="13">
        <v>0</v>
      </c>
      <c r="D130" s="6">
        <v>9</v>
      </c>
      <c r="E130" s="6">
        <v>0</v>
      </c>
      <c r="F130" s="6">
        <v>0</v>
      </c>
      <c r="G130" s="6">
        <v>9</v>
      </c>
      <c r="H130" s="6">
        <v>0</v>
      </c>
      <c r="I130" s="6">
        <v>107</v>
      </c>
      <c r="J130" s="6">
        <v>0</v>
      </c>
      <c r="K130" s="6">
        <v>0</v>
      </c>
      <c r="L130" s="6">
        <v>107</v>
      </c>
      <c r="M130" s="6">
        <v>0</v>
      </c>
      <c r="N130" s="6">
        <v>66</v>
      </c>
      <c r="O130" s="6">
        <v>0</v>
      </c>
      <c r="P130" s="6">
        <v>0</v>
      </c>
      <c r="Q130" s="6">
        <v>66</v>
      </c>
      <c r="R130" s="6">
        <v>0</v>
      </c>
      <c r="S130" s="6">
        <v>50</v>
      </c>
      <c r="T130" s="6">
        <v>0</v>
      </c>
      <c r="U130" s="6">
        <v>0</v>
      </c>
      <c r="V130" s="6">
        <v>50</v>
      </c>
      <c r="W130" s="6">
        <v>0</v>
      </c>
      <c r="X130" s="5">
        <v>624</v>
      </c>
      <c r="Y130" s="105">
        <v>0</v>
      </c>
      <c r="Z130" s="105">
        <v>0</v>
      </c>
    </row>
    <row r="131" spans="1:26" x14ac:dyDescent="0.35">
      <c r="A131" s="5">
        <v>111030100</v>
      </c>
      <c r="B131" s="30" t="s">
        <v>560</v>
      </c>
      <c r="C131" s="13">
        <v>0</v>
      </c>
      <c r="D131" s="6">
        <v>1</v>
      </c>
      <c r="E131" s="6">
        <v>0</v>
      </c>
      <c r="F131" s="6">
        <v>0</v>
      </c>
      <c r="G131" s="6">
        <v>1</v>
      </c>
      <c r="H131" s="6">
        <v>0</v>
      </c>
      <c r="I131" s="6">
        <v>14</v>
      </c>
      <c r="J131" s="6">
        <v>0</v>
      </c>
      <c r="K131" s="6">
        <v>0</v>
      </c>
      <c r="L131" s="6">
        <v>14</v>
      </c>
      <c r="M131" s="6">
        <v>0</v>
      </c>
      <c r="N131" s="6">
        <v>7</v>
      </c>
      <c r="O131" s="6">
        <v>0</v>
      </c>
      <c r="P131" s="6">
        <v>0</v>
      </c>
      <c r="Q131" s="6">
        <v>7</v>
      </c>
      <c r="R131" s="6">
        <v>0</v>
      </c>
      <c r="S131" s="6">
        <v>8</v>
      </c>
      <c r="T131" s="6">
        <v>0</v>
      </c>
      <c r="U131" s="6">
        <v>0</v>
      </c>
      <c r="V131" s="6">
        <v>8</v>
      </c>
      <c r="W131" s="6">
        <v>0</v>
      </c>
      <c r="X131" s="5">
        <v>811</v>
      </c>
      <c r="Y131" s="105">
        <v>0</v>
      </c>
      <c r="Z131" s="105">
        <v>0</v>
      </c>
    </row>
    <row r="132" spans="1:26" x14ac:dyDescent="0.35">
      <c r="A132" s="5">
        <v>111030200</v>
      </c>
      <c r="B132" s="30" t="s">
        <v>561</v>
      </c>
      <c r="C132" s="13">
        <v>0</v>
      </c>
      <c r="D132" s="6">
        <v>1</v>
      </c>
      <c r="E132" s="6">
        <v>0</v>
      </c>
      <c r="F132" s="6">
        <v>0</v>
      </c>
      <c r="G132" s="6">
        <v>1</v>
      </c>
      <c r="H132" s="6">
        <v>0</v>
      </c>
      <c r="I132" s="6">
        <v>15</v>
      </c>
      <c r="J132" s="6">
        <v>0</v>
      </c>
      <c r="K132" s="6">
        <v>0</v>
      </c>
      <c r="L132" s="6">
        <v>15</v>
      </c>
      <c r="M132" s="6">
        <v>0</v>
      </c>
      <c r="N132" s="6">
        <v>10</v>
      </c>
      <c r="O132" s="6">
        <v>0</v>
      </c>
      <c r="P132" s="6">
        <v>0</v>
      </c>
      <c r="Q132" s="6">
        <v>10</v>
      </c>
      <c r="R132" s="6">
        <v>0</v>
      </c>
      <c r="S132" s="6">
        <v>6</v>
      </c>
      <c r="T132" s="6">
        <v>0</v>
      </c>
      <c r="U132" s="6">
        <v>0</v>
      </c>
      <c r="V132" s="6">
        <v>6</v>
      </c>
      <c r="W132" s="6">
        <v>0</v>
      </c>
      <c r="X132" s="5">
        <v>712</v>
      </c>
      <c r="Y132" s="105">
        <v>0</v>
      </c>
      <c r="Z132" s="105">
        <v>0</v>
      </c>
    </row>
    <row r="133" spans="1:26" ht="39" x14ac:dyDescent="0.35">
      <c r="A133" s="5">
        <v>111030300</v>
      </c>
      <c r="B133" s="30" t="s">
        <v>562</v>
      </c>
      <c r="C133" s="13">
        <v>0</v>
      </c>
      <c r="D133" s="6">
        <v>27</v>
      </c>
      <c r="E133" s="6">
        <v>0</v>
      </c>
      <c r="F133" s="6">
        <v>0</v>
      </c>
      <c r="G133" s="6">
        <v>27</v>
      </c>
      <c r="H133" s="6">
        <v>0</v>
      </c>
      <c r="I133" s="6">
        <v>77</v>
      </c>
      <c r="J133" s="6">
        <v>0</v>
      </c>
      <c r="K133" s="6">
        <v>0</v>
      </c>
      <c r="L133" s="6">
        <v>77</v>
      </c>
      <c r="M133" s="6">
        <v>0</v>
      </c>
      <c r="N133" s="6">
        <v>49</v>
      </c>
      <c r="O133" s="6">
        <v>0</v>
      </c>
      <c r="P133" s="6">
        <v>0</v>
      </c>
      <c r="Q133" s="6">
        <v>49</v>
      </c>
      <c r="R133" s="6">
        <v>0</v>
      </c>
      <c r="S133" s="6">
        <v>55</v>
      </c>
      <c r="T133" s="6">
        <v>0</v>
      </c>
      <c r="U133" s="6">
        <v>0</v>
      </c>
      <c r="V133" s="6">
        <v>55</v>
      </c>
      <c r="W133" s="6">
        <v>0</v>
      </c>
      <c r="X133" s="5">
        <v>732</v>
      </c>
      <c r="Y133" s="105">
        <v>0</v>
      </c>
      <c r="Z133" s="105">
        <v>0</v>
      </c>
    </row>
    <row r="134" spans="1:26" x14ac:dyDescent="0.35">
      <c r="A134" s="5">
        <v>111030400</v>
      </c>
      <c r="B134" s="30" t="s">
        <v>563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721</v>
      </c>
      <c r="Y134" s="105">
        <v>0</v>
      </c>
      <c r="Z134" s="105">
        <v>0</v>
      </c>
    </row>
    <row r="135" spans="1:26" x14ac:dyDescent="0.35">
      <c r="A135" s="5">
        <v>111030500</v>
      </c>
      <c r="B135" s="30" t="s">
        <v>564</v>
      </c>
      <c r="C135" s="13">
        <v>0</v>
      </c>
      <c r="D135" s="6">
        <v>1</v>
      </c>
      <c r="E135" s="6">
        <v>0</v>
      </c>
      <c r="F135" s="6">
        <v>0</v>
      </c>
      <c r="G135" s="6">
        <v>1</v>
      </c>
      <c r="H135" s="6">
        <v>0</v>
      </c>
      <c r="I135" s="6">
        <v>3</v>
      </c>
      <c r="J135" s="6">
        <v>0</v>
      </c>
      <c r="K135" s="6">
        <v>0</v>
      </c>
      <c r="L135" s="6">
        <v>3</v>
      </c>
      <c r="M135" s="6">
        <v>0</v>
      </c>
      <c r="N135" s="6">
        <v>2</v>
      </c>
      <c r="O135" s="6">
        <v>0</v>
      </c>
      <c r="P135" s="6">
        <v>0</v>
      </c>
      <c r="Q135" s="6">
        <v>2</v>
      </c>
      <c r="R135" s="6">
        <v>0</v>
      </c>
      <c r="S135" s="6">
        <v>2</v>
      </c>
      <c r="T135" s="6">
        <v>0</v>
      </c>
      <c r="U135" s="6">
        <v>0</v>
      </c>
      <c r="V135" s="6">
        <v>2</v>
      </c>
      <c r="W135" s="6">
        <v>0</v>
      </c>
      <c r="X135" s="5">
        <v>754</v>
      </c>
      <c r="Y135" s="105">
        <v>0</v>
      </c>
      <c r="Z135" s="105">
        <v>0</v>
      </c>
    </row>
    <row r="136" spans="1:26" x14ac:dyDescent="0.35">
      <c r="A136" s="5">
        <v>111030600</v>
      </c>
      <c r="B136" s="30" t="s">
        <v>2145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266</v>
      </c>
      <c r="J136" s="6">
        <v>2</v>
      </c>
      <c r="K136" s="6">
        <v>0</v>
      </c>
      <c r="L136" s="6">
        <v>264</v>
      </c>
      <c r="M136" s="6">
        <v>0</v>
      </c>
      <c r="N136" s="6">
        <v>179</v>
      </c>
      <c r="O136" s="6">
        <v>2</v>
      </c>
      <c r="P136" s="6">
        <v>0</v>
      </c>
      <c r="Q136" s="6">
        <v>177</v>
      </c>
      <c r="R136" s="6">
        <v>0</v>
      </c>
      <c r="S136" s="6">
        <v>87</v>
      </c>
      <c r="T136" s="6">
        <v>0</v>
      </c>
      <c r="U136" s="6">
        <v>0</v>
      </c>
      <c r="V136" s="6">
        <v>87</v>
      </c>
      <c r="W136" s="6">
        <v>0</v>
      </c>
      <c r="X136" s="5">
        <v>645</v>
      </c>
      <c r="Y136" s="105">
        <v>0</v>
      </c>
      <c r="Z136" s="105">
        <v>0</v>
      </c>
    </row>
    <row r="137" spans="1:26" ht="25.5" customHeight="1" x14ac:dyDescent="0.35">
      <c r="A137" s="5">
        <v>111030700</v>
      </c>
      <c r="B137" s="30" t="s">
        <v>565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40</v>
      </c>
      <c r="J137" s="6">
        <v>0</v>
      </c>
      <c r="K137" s="6">
        <v>0</v>
      </c>
      <c r="L137" s="6">
        <v>40</v>
      </c>
      <c r="M137" s="6">
        <v>0</v>
      </c>
      <c r="N137" s="6">
        <v>24</v>
      </c>
      <c r="O137" s="6">
        <v>0</v>
      </c>
      <c r="P137" s="6">
        <v>0</v>
      </c>
      <c r="Q137" s="6">
        <v>24</v>
      </c>
      <c r="R137" s="6">
        <v>0</v>
      </c>
      <c r="S137" s="6">
        <v>16</v>
      </c>
      <c r="T137" s="6">
        <v>0</v>
      </c>
      <c r="U137" s="6">
        <v>0</v>
      </c>
      <c r="V137" s="6">
        <v>16</v>
      </c>
      <c r="W137" s="6">
        <v>0</v>
      </c>
      <c r="X137" s="5">
        <v>619</v>
      </c>
      <c r="Y137" s="105">
        <v>0</v>
      </c>
      <c r="Z137" s="105">
        <v>0</v>
      </c>
    </row>
    <row r="138" spans="1:26" x14ac:dyDescent="0.35">
      <c r="A138" s="5">
        <v>111030800</v>
      </c>
      <c r="B138" s="30" t="s">
        <v>566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1</v>
      </c>
      <c r="J138" s="6">
        <v>0</v>
      </c>
      <c r="K138" s="6">
        <v>0</v>
      </c>
      <c r="L138" s="6">
        <v>1</v>
      </c>
      <c r="M138" s="6">
        <v>0</v>
      </c>
      <c r="N138" s="6">
        <v>1</v>
      </c>
      <c r="O138" s="6">
        <v>0</v>
      </c>
      <c r="P138" s="6">
        <v>0</v>
      </c>
      <c r="Q138" s="6">
        <v>1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711</v>
      </c>
      <c r="Y138" s="105">
        <v>0</v>
      </c>
      <c r="Z138" s="105">
        <v>0</v>
      </c>
    </row>
    <row r="139" spans="1:26" x14ac:dyDescent="0.35">
      <c r="A139" s="5">
        <v>111030900</v>
      </c>
      <c r="B139" s="30" t="s">
        <v>567</v>
      </c>
      <c r="C139" s="13">
        <v>0</v>
      </c>
      <c r="D139" s="6">
        <v>1</v>
      </c>
      <c r="E139" s="6">
        <v>0</v>
      </c>
      <c r="F139" s="6">
        <v>0</v>
      </c>
      <c r="G139" s="6">
        <v>1</v>
      </c>
      <c r="H139" s="6">
        <v>0</v>
      </c>
      <c r="I139" s="6">
        <v>1</v>
      </c>
      <c r="J139" s="6">
        <v>0</v>
      </c>
      <c r="K139" s="6">
        <v>0</v>
      </c>
      <c r="L139" s="6">
        <v>1</v>
      </c>
      <c r="M139" s="6">
        <v>0</v>
      </c>
      <c r="N139" s="6">
        <v>2</v>
      </c>
      <c r="O139" s="6">
        <v>0</v>
      </c>
      <c r="P139" s="6">
        <v>0</v>
      </c>
      <c r="Q139" s="6">
        <v>2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528</v>
      </c>
      <c r="Y139" s="105">
        <v>0</v>
      </c>
      <c r="Z139" s="105">
        <v>0</v>
      </c>
    </row>
    <row r="140" spans="1:26" x14ac:dyDescent="0.35">
      <c r="A140" s="5">
        <v>111031000</v>
      </c>
      <c r="B140" s="30" t="s">
        <v>568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1</v>
      </c>
      <c r="J140" s="6">
        <v>0</v>
      </c>
      <c r="K140" s="6">
        <v>0</v>
      </c>
      <c r="L140" s="6">
        <v>1</v>
      </c>
      <c r="M140" s="6">
        <v>0</v>
      </c>
      <c r="N140" s="6">
        <v>1</v>
      </c>
      <c r="O140" s="6">
        <v>0</v>
      </c>
      <c r="P140" s="6">
        <v>0</v>
      </c>
      <c r="Q140" s="6">
        <v>1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826</v>
      </c>
      <c r="Y140" s="105">
        <v>0</v>
      </c>
      <c r="Z140" s="105">
        <v>0</v>
      </c>
    </row>
    <row r="141" spans="1:26" x14ac:dyDescent="0.35">
      <c r="A141" s="5">
        <v>111031001</v>
      </c>
      <c r="B141" s="30" t="s">
        <v>569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1</v>
      </c>
      <c r="J141" s="6">
        <v>0</v>
      </c>
      <c r="K141" s="6">
        <v>0</v>
      </c>
      <c r="L141" s="6">
        <v>1</v>
      </c>
      <c r="M141" s="6">
        <v>0</v>
      </c>
      <c r="N141" s="6">
        <v>1</v>
      </c>
      <c r="O141" s="6">
        <v>0</v>
      </c>
      <c r="P141" s="6">
        <v>0</v>
      </c>
      <c r="Q141" s="6">
        <v>1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554</v>
      </c>
      <c r="Y141" s="105">
        <v>0</v>
      </c>
      <c r="Z141" s="105">
        <v>0</v>
      </c>
    </row>
    <row r="142" spans="1:26" x14ac:dyDescent="0.35">
      <c r="A142" s="5">
        <v>111031002</v>
      </c>
      <c r="B142" s="30" t="s">
        <v>570</v>
      </c>
      <c r="C142" s="13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5">
        <v>931</v>
      </c>
      <c r="Y142" s="105">
        <v>0</v>
      </c>
      <c r="Z142" s="105">
        <v>0</v>
      </c>
    </row>
    <row r="143" spans="1:26" x14ac:dyDescent="0.35">
      <c r="A143" s="5">
        <v>111031003</v>
      </c>
      <c r="B143" s="30" t="s">
        <v>571</v>
      </c>
      <c r="C143" s="13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1</v>
      </c>
      <c r="J143" s="6">
        <v>0</v>
      </c>
      <c r="K143" s="6">
        <v>0</v>
      </c>
      <c r="L143" s="6">
        <v>1</v>
      </c>
      <c r="M143" s="6">
        <v>0</v>
      </c>
      <c r="N143" s="6">
        <v>1</v>
      </c>
      <c r="O143" s="6">
        <v>0</v>
      </c>
      <c r="P143" s="6">
        <v>0</v>
      </c>
      <c r="Q143" s="6">
        <v>1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5">
        <v>491</v>
      </c>
      <c r="Y143" s="105">
        <v>0</v>
      </c>
      <c r="Z143" s="105">
        <v>0</v>
      </c>
    </row>
    <row r="144" spans="1:26" x14ac:dyDescent="0.35">
      <c r="A144" s="5">
        <v>111031004</v>
      </c>
      <c r="B144" s="30" t="s">
        <v>572</v>
      </c>
      <c r="C144" s="13">
        <v>0</v>
      </c>
      <c r="D144" s="6">
        <v>1</v>
      </c>
      <c r="E144" s="6">
        <v>0</v>
      </c>
      <c r="F144" s="6">
        <v>0</v>
      </c>
      <c r="G144" s="6">
        <v>1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1</v>
      </c>
      <c r="O144" s="6">
        <v>0</v>
      </c>
      <c r="P144" s="6">
        <v>0</v>
      </c>
      <c r="Q144" s="6">
        <v>1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5">
        <v>436</v>
      </c>
      <c r="Y144" s="105">
        <v>0</v>
      </c>
      <c r="Z144" s="105">
        <v>0</v>
      </c>
    </row>
    <row r="145" spans="1:26" x14ac:dyDescent="0.35">
      <c r="A145" s="5">
        <v>111031005</v>
      </c>
      <c r="B145" s="30" t="s">
        <v>573</v>
      </c>
      <c r="C145" s="13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5">
        <v>603</v>
      </c>
      <c r="Y145" s="105">
        <v>0</v>
      </c>
      <c r="Z145" s="105">
        <v>0</v>
      </c>
    </row>
    <row r="146" spans="1:26" ht="25.5" customHeight="1" x14ac:dyDescent="0.35">
      <c r="A146" s="5">
        <v>111031006</v>
      </c>
      <c r="B146" s="30" t="s">
        <v>574</v>
      </c>
      <c r="C146" s="13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5">
        <v>879</v>
      </c>
      <c r="Y146" s="105">
        <v>0</v>
      </c>
      <c r="Z146" s="105">
        <v>0</v>
      </c>
    </row>
    <row r="147" spans="1:26" x14ac:dyDescent="0.35">
      <c r="A147" s="5">
        <v>111031100</v>
      </c>
      <c r="B147" s="30" t="s">
        <v>575</v>
      </c>
      <c r="C147" s="13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1</v>
      </c>
      <c r="J147" s="6">
        <v>0</v>
      </c>
      <c r="K147" s="6">
        <v>0</v>
      </c>
      <c r="L147" s="6">
        <v>1</v>
      </c>
      <c r="M147" s="6">
        <v>0</v>
      </c>
      <c r="N147" s="6">
        <v>1</v>
      </c>
      <c r="O147" s="6">
        <v>0</v>
      </c>
      <c r="P147" s="6">
        <v>0</v>
      </c>
      <c r="Q147" s="6">
        <v>1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5">
        <v>451</v>
      </c>
      <c r="Y147" s="105">
        <v>0</v>
      </c>
      <c r="Z147" s="105">
        <v>0</v>
      </c>
    </row>
    <row r="148" spans="1:26" x14ac:dyDescent="0.35">
      <c r="A148" s="5">
        <v>111031101</v>
      </c>
      <c r="B148" s="30" t="s">
        <v>576</v>
      </c>
      <c r="C148" s="13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12</v>
      </c>
      <c r="J148" s="6">
        <v>0</v>
      </c>
      <c r="K148" s="6">
        <v>0</v>
      </c>
      <c r="L148" s="6">
        <v>12</v>
      </c>
      <c r="M148" s="6">
        <v>0</v>
      </c>
      <c r="N148" s="6">
        <v>7</v>
      </c>
      <c r="O148" s="6">
        <v>0</v>
      </c>
      <c r="P148" s="6">
        <v>0</v>
      </c>
      <c r="Q148" s="6">
        <v>7</v>
      </c>
      <c r="R148" s="6">
        <v>0</v>
      </c>
      <c r="S148" s="6">
        <v>5</v>
      </c>
      <c r="T148" s="6">
        <v>0</v>
      </c>
      <c r="U148" s="6">
        <v>0</v>
      </c>
      <c r="V148" s="6">
        <v>5</v>
      </c>
      <c r="W148" s="6">
        <v>0</v>
      </c>
      <c r="X148" s="5">
        <v>551</v>
      </c>
      <c r="Y148" s="105">
        <v>0</v>
      </c>
      <c r="Z148" s="105">
        <v>0</v>
      </c>
    </row>
    <row r="149" spans="1:26" x14ac:dyDescent="0.35">
      <c r="A149" s="5">
        <v>111031102</v>
      </c>
      <c r="B149" s="30" t="s">
        <v>577</v>
      </c>
      <c r="C149" s="13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5</v>
      </c>
      <c r="J149" s="6">
        <v>0</v>
      </c>
      <c r="K149" s="6">
        <v>0</v>
      </c>
      <c r="L149" s="6">
        <v>5</v>
      </c>
      <c r="M149" s="6">
        <v>0</v>
      </c>
      <c r="N149" s="6">
        <v>3</v>
      </c>
      <c r="O149" s="6">
        <v>0</v>
      </c>
      <c r="P149" s="6">
        <v>0</v>
      </c>
      <c r="Q149" s="6">
        <v>3</v>
      </c>
      <c r="R149" s="6">
        <v>0</v>
      </c>
      <c r="S149" s="6">
        <v>2</v>
      </c>
      <c r="T149" s="6">
        <v>0</v>
      </c>
      <c r="U149" s="6">
        <v>0</v>
      </c>
      <c r="V149" s="6">
        <v>2</v>
      </c>
      <c r="W149" s="6">
        <v>0</v>
      </c>
      <c r="X149" s="5">
        <v>445</v>
      </c>
      <c r="Y149" s="105">
        <v>0</v>
      </c>
      <c r="Z149" s="105">
        <v>0</v>
      </c>
    </row>
    <row r="150" spans="1:26" x14ac:dyDescent="0.35">
      <c r="A150" s="5">
        <v>111031200</v>
      </c>
      <c r="B150" s="30" t="s">
        <v>578</v>
      </c>
      <c r="C150" s="13">
        <v>0</v>
      </c>
      <c r="D150" s="6">
        <v>3</v>
      </c>
      <c r="E150" s="6">
        <v>0</v>
      </c>
      <c r="F150" s="6">
        <v>0</v>
      </c>
      <c r="G150" s="6">
        <v>3</v>
      </c>
      <c r="H150" s="6">
        <v>0</v>
      </c>
      <c r="I150" s="6">
        <v>13</v>
      </c>
      <c r="J150" s="6">
        <v>0</v>
      </c>
      <c r="K150" s="6">
        <v>0</v>
      </c>
      <c r="L150" s="6">
        <v>13</v>
      </c>
      <c r="M150" s="6">
        <v>0</v>
      </c>
      <c r="N150" s="6">
        <v>9</v>
      </c>
      <c r="O150" s="6">
        <v>0</v>
      </c>
      <c r="P150" s="6">
        <v>0</v>
      </c>
      <c r="Q150" s="6">
        <v>9</v>
      </c>
      <c r="R150" s="6">
        <v>0</v>
      </c>
      <c r="S150" s="6">
        <v>7</v>
      </c>
      <c r="T150" s="6">
        <v>0</v>
      </c>
      <c r="U150" s="6">
        <v>0</v>
      </c>
      <c r="V150" s="6">
        <v>7</v>
      </c>
      <c r="W150" s="6">
        <v>0</v>
      </c>
      <c r="X150" s="5">
        <v>477</v>
      </c>
      <c r="Y150" s="105">
        <v>0</v>
      </c>
      <c r="Z150" s="105">
        <v>0</v>
      </c>
    </row>
    <row r="151" spans="1:26" x14ac:dyDescent="0.35">
      <c r="A151" s="5">
        <v>111031300</v>
      </c>
      <c r="B151" s="30" t="s">
        <v>579</v>
      </c>
      <c r="C151" s="13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5">
        <v>825</v>
      </c>
      <c r="Y151" s="105">
        <v>0</v>
      </c>
      <c r="Z151" s="105">
        <v>0</v>
      </c>
    </row>
    <row r="152" spans="1:26" x14ac:dyDescent="0.35">
      <c r="A152" s="5">
        <v>111031400</v>
      </c>
      <c r="B152" s="30" t="s">
        <v>580</v>
      </c>
      <c r="C152" s="13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5">
        <v>667</v>
      </c>
      <c r="Y152" s="105">
        <v>0</v>
      </c>
      <c r="Z152" s="105">
        <v>0</v>
      </c>
    </row>
    <row r="153" spans="1:26" x14ac:dyDescent="0.35">
      <c r="A153" s="5">
        <v>111031500</v>
      </c>
      <c r="B153" s="30" t="s">
        <v>581</v>
      </c>
      <c r="C153" s="13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5">
        <v>737</v>
      </c>
      <c r="Y153" s="105">
        <v>0</v>
      </c>
      <c r="Z153" s="105">
        <v>0</v>
      </c>
    </row>
    <row r="154" spans="1:26" x14ac:dyDescent="0.35">
      <c r="A154" s="5">
        <v>111040000</v>
      </c>
      <c r="B154" s="30" t="s">
        <v>582</v>
      </c>
      <c r="C154" s="13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5">
        <v>481</v>
      </c>
      <c r="Y154" s="105">
        <v>0</v>
      </c>
      <c r="Z154" s="105">
        <v>0</v>
      </c>
    </row>
    <row r="155" spans="1:26" ht="26" x14ac:dyDescent="0.35">
      <c r="A155" s="5">
        <v>111040100</v>
      </c>
      <c r="B155" s="30" t="s">
        <v>583</v>
      </c>
      <c r="C155" s="13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5">
        <v>505</v>
      </c>
      <c r="Y155" s="105">
        <v>0</v>
      </c>
      <c r="Z155" s="105">
        <v>0</v>
      </c>
    </row>
    <row r="156" spans="1:26" x14ac:dyDescent="0.35">
      <c r="A156" s="5">
        <v>111040200</v>
      </c>
      <c r="B156" s="30" t="s">
        <v>584</v>
      </c>
      <c r="C156" s="13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5">
        <v>494</v>
      </c>
      <c r="Y156" s="105">
        <v>0</v>
      </c>
      <c r="Z156" s="105">
        <v>0</v>
      </c>
    </row>
    <row r="157" spans="1:26" ht="26" x14ac:dyDescent="0.35">
      <c r="A157" s="5">
        <v>111040300</v>
      </c>
      <c r="B157" s="30" t="s">
        <v>585</v>
      </c>
      <c r="C157" s="13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1</v>
      </c>
      <c r="J157" s="6">
        <v>0</v>
      </c>
      <c r="K157" s="6">
        <v>0</v>
      </c>
      <c r="L157" s="6">
        <v>1</v>
      </c>
      <c r="M157" s="6">
        <v>0</v>
      </c>
      <c r="N157" s="6">
        <v>1</v>
      </c>
      <c r="O157" s="6">
        <v>0</v>
      </c>
      <c r="P157" s="6">
        <v>0</v>
      </c>
      <c r="Q157" s="6">
        <v>1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5">
        <v>276</v>
      </c>
      <c r="Y157" s="105">
        <v>0</v>
      </c>
      <c r="Z157" s="105">
        <v>0</v>
      </c>
    </row>
    <row r="158" spans="1:26" x14ac:dyDescent="0.35">
      <c r="A158" s="5">
        <v>111050000</v>
      </c>
      <c r="B158" s="30" t="s">
        <v>586</v>
      </c>
      <c r="C158" s="13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5">
        <v>1217</v>
      </c>
      <c r="Y158" s="105">
        <v>0</v>
      </c>
      <c r="Z158" s="105">
        <v>0</v>
      </c>
    </row>
    <row r="159" spans="1:26" ht="26" x14ac:dyDescent="0.35">
      <c r="A159" s="5">
        <v>111060000</v>
      </c>
      <c r="B159" s="30" t="s">
        <v>587</v>
      </c>
      <c r="C159" s="13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73</v>
      </c>
      <c r="J159" s="6">
        <v>2</v>
      </c>
      <c r="K159" s="6">
        <v>0</v>
      </c>
      <c r="L159" s="6">
        <v>71</v>
      </c>
      <c r="M159" s="6">
        <v>0</v>
      </c>
      <c r="N159" s="6">
        <v>51</v>
      </c>
      <c r="O159" s="6">
        <v>2</v>
      </c>
      <c r="P159" s="6">
        <v>0</v>
      </c>
      <c r="Q159" s="6">
        <v>49</v>
      </c>
      <c r="R159" s="6">
        <v>0</v>
      </c>
      <c r="S159" s="6">
        <v>22</v>
      </c>
      <c r="T159" s="6">
        <v>0</v>
      </c>
      <c r="U159" s="6">
        <v>0</v>
      </c>
      <c r="V159" s="6">
        <v>22</v>
      </c>
      <c r="W159" s="6">
        <v>0</v>
      </c>
      <c r="X159" s="5">
        <v>475</v>
      </c>
      <c r="Y159" s="105">
        <v>0</v>
      </c>
      <c r="Z159" s="105">
        <v>0</v>
      </c>
    </row>
    <row r="160" spans="1:26" ht="26" x14ac:dyDescent="0.35">
      <c r="A160" s="5">
        <v>112000000</v>
      </c>
      <c r="B160" s="30" t="s">
        <v>588</v>
      </c>
      <c r="C160" s="13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5">
        <v>605</v>
      </c>
      <c r="Y160" s="105">
        <v>0</v>
      </c>
      <c r="Z160" s="105">
        <v>0</v>
      </c>
    </row>
    <row r="161" spans="1:26" ht="39" x14ac:dyDescent="0.35">
      <c r="A161" s="5">
        <v>112010000</v>
      </c>
      <c r="B161" s="30" t="s">
        <v>589</v>
      </c>
      <c r="C161" s="13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5">
        <v>528</v>
      </c>
      <c r="Y161" s="105">
        <v>0</v>
      </c>
      <c r="Z161" s="105">
        <v>0</v>
      </c>
    </row>
    <row r="162" spans="1:26" x14ac:dyDescent="0.35">
      <c r="A162" s="5">
        <v>112010100</v>
      </c>
      <c r="B162" s="30" t="s">
        <v>590</v>
      </c>
      <c r="C162" s="13">
        <v>0</v>
      </c>
      <c r="D162" s="6">
        <v>1</v>
      </c>
      <c r="E162" s="6">
        <v>0</v>
      </c>
      <c r="F162" s="6">
        <v>0</v>
      </c>
      <c r="G162" s="6">
        <v>1</v>
      </c>
      <c r="H162" s="6">
        <v>0</v>
      </c>
      <c r="I162" s="6">
        <v>11</v>
      </c>
      <c r="J162" s="6">
        <v>3</v>
      </c>
      <c r="K162" s="6">
        <v>0</v>
      </c>
      <c r="L162" s="6">
        <v>8</v>
      </c>
      <c r="M162" s="6">
        <v>0</v>
      </c>
      <c r="N162" s="6">
        <v>10</v>
      </c>
      <c r="O162" s="6">
        <v>3</v>
      </c>
      <c r="P162" s="6">
        <v>0</v>
      </c>
      <c r="Q162" s="6">
        <v>7</v>
      </c>
      <c r="R162" s="6">
        <v>0</v>
      </c>
      <c r="S162" s="6">
        <v>2</v>
      </c>
      <c r="T162" s="6">
        <v>0</v>
      </c>
      <c r="U162" s="6">
        <v>0</v>
      </c>
      <c r="V162" s="6">
        <v>2</v>
      </c>
      <c r="W162" s="6">
        <v>0</v>
      </c>
      <c r="X162" s="5">
        <v>585</v>
      </c>
      <c r="Y162" s="105">
        <v>0</v>
      </c>
      <c r="Z162" s="105">
        <v>0</v>
      </c>
    </row>
    <row r="163" spans="1:26" x14ac:dyDescent="0.35">
      <c r="A163" s="5">
        <v>112010101</v>
      </c>
      <c r="B163" s="30" t="s">
        <v>591</v>
      </c>
      <c r="C163" s="13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1</v>
      </c>
      <c r="J163" s="6">
        <v>0</v>
      </c>
      <c r="K163" s="6">
        <v>0</v>
      </c>
      <c r="L163" s="6">
        <v>1</v>
      </c>
      <c r="M163" s="6">
        <v>0</v>
      </c>
      <c r="N163" s="6">
        <v>1</v>
      </c>
      <c r="O163" s="6">
        <v>0</v>
      </c>
      <c r="P163" s="6">
        <v>0</v>
      </c>
      <c r="Q163" s="6">
        <v>1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5">
        <v>574</v>
      </c>
      <c r="Y163" s="105">
        <v>0</v>
      </c>
      <c r="Z163" s="105">
        <v>0</v>
      </c>
    </row>
    <row r="164" spans="1:26" ht="26" x14ac:dyDescent="0.35">
      <c r="A164" s="5">
        <v>112010102</v>
      </c>
      <c r="B164" s="30" t="s">
        <v>592</v>
      </c>
      <c r="C164" s="13">
        <v>0</v>
      </c>
      <c r="D164" s="6">
        <v>4</v>
      </c>
      <c r="E164" s="6">
        <v>1</v>
      </c>
      <c r="F164" s="6">
        <v>0</v>
      </c>
      <c r="G164" s="6">
        <v>3</v>
      </c>
      <c r="H164" s="6">
        <v>0</v>
      </c>
      <c r="I164" s="6">
        <v>17</v>
      </c>
      <c r="J164" s="6">
        <v>2</v>
      </c>
      <c r="K164" s="6">
        <v>0</v>
      </c>
      <c r="L164" s="6">
        <v>15</v>
      </c>
      <c r="M164" s="6">
        <v>0</v>
      </c>
      <c r="N164" s="6">
        <v>18</v>
      </c>
      <c r="O164" s="6">
        <v>3</v>
      </c>
      <c r="P164" s="6">
        <v>0</v>
      </c>
      <c r="Q164" s="6">
        <v>15</v>
      </c>
      <c r="R164" s="6">
        <v>0</v>
      </c>
      <c r="S164" s="6">
        <v>3</v>
      </c>
      <c r="T164" s="6">
        <v>0</v>
      </c>
      <c r="U164" s="6">
        <v>0</v>
      </c>
      <c r="V164" s="6">
        <v>3</v>
      </c>
      <c r="W164" s="6">
        <v>0</v>
      </c>
      <c r="X164" s="5">
        <v>508</v>
      </c>
      <c r="Y164" s="105">
        <v>0</v>
      </c>
      <c r="Z164" s="105">
        <v>0</v>
      </c>
    </row>
    <row r="165" spans="1:26" x14ac:dyDescent="0.35">
      <c r="A165" s="5">
        <v>112010103</v>
      </c>
      <c r="B165" s="30" t="s">
        <v>593</v>
      </c>
      <c r="C165" s="13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5">
        <v>1005</v>
      </c>
      <c r="Y165" s="105">
        <v>0</v>
      </c>
      <c r="Z165" s="105">
        <v>0</v>
      </c>
    </row>
    <row r="166" spans="1:26" x14ac:dyDescent="0.35">
      <c r="A166" s="5">
        <v>112010104</v>
      </c>
      <c r="B166" s="30" t="s">
        <v>594</v>
      </c>
      <c r="C166" s="13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5">
        <v>524</v>
      </c>
      <c r="Y166" s="105">
        <v>0</v>
      </c>
      <c r="Z166" s="105">
        <v>0</v>
      </c>
    </row>
    <row r="167" spans="1:26" x14ac:dyDescent="0.35">
      <c r="A167" s="5">
        <v>112010200</v>
      </c>
      <c r="B167" s="30" t="s">
        <v>595</v>
      </c>
      <c r="C167" s="13">
        <v>0</v>
      </c>
      <c r="D167" s="6">
        <v>47</v>
      </c>
      <c r="E167" s="6">
        <v>0</v>
      </c>
      <c r="F167" s="6">
        <v>0</v>
      </c>
      <c r="G167" s="6">
        <v>47</v>
      </c>
      <c r="H167" s="6">
        <v>0</v>
      </c>
      <c r="I167" s="6">
        <v>621</v>
      </c>
      <c r="J167" s="6">
        <v>51</v>
      </c>
      <c r="K167" s="6">
        <v>0</v>
      </c>
      <c r="L167" s="6">
        <v>570</v>
      </c>
      <c r="M167" s="6">
        <v>0</v>
      </c>
      <c r="N167" s="6">
        <v>552</v>
      </c>
      <c r="O167" s="6">
        <v>51</v>
      </c>
      <c r="P167" s="6">
        <v>0</v>
      </c>
      <c r="Q167" s="6">
        <v>501</v>
      </c>
      <c r="R167" s="6">
        <v>0</v>
      </c>
      <c r="S167" s="6">
        <v>116</v>
      </c>
      <c r="T167" s="6">
        <v>0</v>
      </c>
      <c r="U167" s="6">
        <v>0</v>
      </c>
      <c r="V167" s="6">
        <v>116</v>
      </c>
      <c r="W167" s="6">
        <v>0</v>
      </c>
      <c r="X167" s="5">
        <v>571</v>
      </c>
      <c r="Y167" s="105">
        <v>0</v>
      </c>
      <c r="Z167" s="105">
        <v>0</v>
      </c>
    </row>
    <row r="168" spans="1:26" x14ac:dyDescent="0.35">
      <c r="A168" s="5">
        <v>112010201</v>
      </c>
      <c r="B168" s="30" t="s">
        <v>596</v>
      </c>
      <c r="C168" s="13">
        <v>0</v>
      </c>
      <c r="D168" s="6">
        <v>101</v>
      </c>
      <c r="E168" s="6">
        <v>0</v>
      </c>
      <c r="F168" s="6">
        <v>0</v>
      </c>
      <c r="G168" s="6">
        <v>101</v>
      </c>
      <c r="H168" s="6">
        <v>0</v>
      </c>
      <c r="I168" s="6">
        <v>992</v>
      </c>
      <c r="J168" s="6">
        <v>38</v>
      </c>
      <c r="K168" s="6">
        <v>0</v>
      </c>
      <c r="L168" s="6">
        <v>954</v>
      </c>
      <c r="M168" s="6">
        <v>0</v>
      </c>
      <c r="N168" s="6">
        <v>971</v>
      </c>
      <c r="O168" s="6">
        <v>38</v>
      </c>
      <c r="P168" s="6">
        <v>0</v>
      </c>
      <c r="Q168" s="6">
        <v>933</v>
      </c>
      <c r="R168" s="6">
        <v>0</v>
      </c>
      <c r="S168" s="6">
        <v>122</v>
      </c>
      <c r="T168" s="6">
        <v>0</v>
      </c>
      <c r="U168" s="6">
        <v>0</v>
      </c>
      <c r="V168" s="6">
        <v>122</v>
      </c>
      <c r="W168" s="6">
        <v>0</v>
      </c>
      <c r="X168" s="5">
        <v>536</v>
      </c>
      <c r="Y168" s="105">
        <v>0</v>
      </c>
      <c r="Z168" s="105">
        <v>0</v>
      </c>
    </row>
    <row r="169" spans="1:26" x14ac:dyDescent="0.35">
      <c r="A169" s="5">
        <v>112010202</v>
      </c>
      <c r="B169" s="30" t="s">
        <v>597</v>
      </c>
      <c r="C169" s="13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5">
        <v>525</v>
      </c>
      <c r="Y169" s="105">
        <v>0</v>
      </c>
      <c r="Z169" s="105">
        <v>0</v>
      </c>
    </row>
    <row r="170" spans="1:26" x14ac:dyDescent="0.35">
      <c r="A170" s="5">
        <v>112010203</v>
      </c>
      <c r="B170" s="30" t="s">
        <v>598</v>
      </c>
      <c r="C170" s="13">
        <v>0</v>
      </c>
      <c r="D170" s="6">
        <v>2</v>
      </c>
      <c r="E170" s="6">
        <v>0</v>
      </c>
      <c r="F170" s="6">
        <v>0</v>
      </c>
      <c r="G170" s="6">
        <v>2</v>
      </c>
      <c r="H170" s="6">
        <v>0</v>
      </c>
      <c r="I170" s="6">
        <v>48</v>
      </c>
      <c r="J170" s="6">
        <v>2</v>
      </c>
      <c r="K170" s="6">
        <v>0</v>
      </c>
      <c r="L170" s="6">
        <v>46</v>
      </c>
      <c r="M170" s="6">
        <v>0</v>
      </c>
      <c r="N170" s="6">
        <v>44</v>
      </c>
      <c r="O170" s="6">
        <v>2</v>
      </c>
      <c r="P170" s="6">
        <v>0</v>
      </c>
      <c r="Q170" s="6">
        <v>42</v>
      </c>
      <c r="R170" s="6">
        <v>0</v>
      </c>
      <c r="S170" s="6">
        <v>6</v>
      </c>
      <c r="T170" s="6">
        <v>0</v>
      </c>
      <c r="U170" s="6">
        <v>0</v>
      </c>
      <c r="V170" s="6">
        <v>6</v>
      </c>
      <c r="W170" s="6">
        <v>0</v>
      </c>
      <c r="X170" s="5">
        <v>468</v>
      </c>
      <c r="Y170" s="105">
        <v>0</v>
      </c>
      <c r="Z170" s="105">
        <v>0</v>
      </c>
    </row>
    <row r="171" spans="1:26" x14ac:dyDescent="0.35">
      <c r="A171" s="5">
        <v>112010204</v>
      </c>
      <c r="B171" s="30" t="s">
        <v>599</v>
      </c>
      <c r="C171" s="13">
        <v>0</v>
      </c>
      <c r="D171" s="6">
        <v>7</v>
      </c>
      <c r="E171" s="6">
        <v>0</v>
      </c>
      <c r="F171" s="6">
        <v>0</v>
      </c>
      <c r="G171" s="6">
        <v>7</v>
      </c>
      <c r="H171" s="6">
        <v>0</v>
      </c>
      <c r="I171" s="6">
        <v>17</v>
      </c>
      <c r="J171" s="6">
        <v>1</v>
      </c>
      <c r="K171" s="6">
        <v>0</v>
      </c>
      <c r="L171" s="6">
        <v>16</v>
      </c>
      <c r="M171" s="6">
        <v>0</v>
      </c>
      <c r="N171" s="6">
        <v>22</v>
      </c>
      <c r="O171" s="6">
        <v>1</v>
      </c>
      <c r="P171" s="6">
        <v>0</v>
      </c>
      <c r="Q171" s="6">
        <v>21</v>
      </c>
      <c r="R171" s="6">
        <v>0</v>
      </c>
      <c r="S171" s="6">
        <v>2</v>
      </c>
      <c r="T171" s="6">
        <v>0</v>
      </c>
      <c r="U171" s="6">
        <v>0</v>
      </c>
      <c r="V171" s="6">
        <v>2</v>
      </c>
      <c r="W171" s="6">
        <v>0</v>
      </c>
      <c r="X171" s="5">
        <v>473</v>
      </c>
      <c r="Y171" s="105">
        <v>0</v>
      </c>
      <c r="Z171" s="105">
        <v>0</v>
      </c>
    </row>
    <row r="172" spans="1:26" x14ac:dyDescent="0.35">
      <c r="A172" s="5">
        <v>112010205</v>
      </c>
      <c r="B172" s="30" t="s">
        <v>2155</v>
      </c>
      <c r="C172" s="13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12</v>
      </c>
      <c r="J172" s="6">
        <v>4</v>
      </c>
      <c r="K172" s="6">
        <v>0</v>
      </c>
      <c r="L172" s="6">
        <v>8</v>
      </c>
      <c r="M172" s="6">
        <v>0</v>
      </c>
      <c r="N172" s="6">
        <v>10</v>
      </c>
      <c r="O172" s="6">
        <v>4</v>
      </c>
      <c r="P172" s="6">
        <v>0</v>
      </c>
      <c r="Q172" s="6">
        <v>6</v>
      </c>
      <c r="R172" s="6">
        <v>0</v>
      </c>
      <c r="S172" s="6">
        <v>2</v>
      </c>
      <c r="T172" s="6">
        <v>0</v>
      </c>
      <c r="U172" s="6">
        <v>0</v>
      </c>
      <c r="V172" s="6">
        <v>2</v>
      </c>
      <c r="W172" s="6">
        <v>0</v>
      </c>
      <c r="X172" s="5">
        <v>597</v>
      </c>
      <c r="Y172" s="105">
        <v>0</v>
      </c>
      <c r="Z172" s="105">
        <v>0</v>
      </c>
    </row>
    <row r="173" spans="1:26" x14ac:dyDescent="0.35">
      <c r="A173" s="5">
        <v>112010206</v>
      </c>
      <c r="B173" s="30" t="s">
        <v>2156</v>
      </c>
      <c r="C173" s="13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5">
        <v>597</v>
      </c>
      <c r="Y173" s="105">
        <v>0</v>
      </c>
      <c r="Z173" s="105">
        <v>0</v>
      </c>
    </row>
    <row r="174" spans="1:26" ht="26" x14ac:dyDescent="0.35">
      <c r="A174" s="5">
        <v>112020000</v>
      </c>
      <c r="B174" s="30" t="s">
        <v>600</v>
      </c>
      <c r="C174" s="13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2</v>
      </c>
      <c r="J174" s="6">
        <v>0</v>
      </c>
      <c r="K174" s="6">
        <v>0</v>
      </c>
      <c r="L174" s="6">
        <v>2</v>
      </c>
      <c r="M174" s="6">
        <v>0</v>
      </c>
      <c r="N174" s="6">
        <v>2</v>
      </c>
      <c r="O174" s="6">
        <v>0</v>
      </c>
      <c r="P174" s="6">
        <v>0</v>
      </c>
      <c r="Q174" s="6">
        <v>2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5">
        <v>742</v>
      </c>
      <c r="Y174" s="105">
        <v>0</v>
      </c>
      <c r="Z174" s="105">
        <v>0</v>
      </c>
    </row>
    <row r="175" spans="1:26" x14ac:dyDescent="0.35">
      <c r="A175" s="5">
        <v>112030000</v>
      </c>
      <c r="B175" s="30" t="s">
        <v>601</v>
      </c>
      <c r="C175" s="13">
        <v>0</v>
      </c>
      <c r="D175" s="6">
        <v>11</v>
      </c>
      <c r="E175" s="6">
        <v>0</v>
      </c>
      <c r="F175" s="6">
        <v>0</v>
      </c>
      <c r="G175" s="6">
        <v>11</v>
      </c>
      <c r="H175" s="6">
        <v>0</v>
      </c>
      <c r="I175" s="6">
        <v>202</v>
      </c>
      <c r="J175" s="6">
        <v>4</v>
      </c>
      <c r="K175" s="6">
        <v>0</v>
      </c>
      <c r="L175" s="6">
        <v>198</v>
      </c>
      <c r="M175" s="6">
        <v>0</v>
      </c>
      <c r="N175" s="6">
        <v>199</v>
      </c>
      <c r="O175" s="6">
        <v>4</v>
      </c>
      <c r="P175" s="6">
        <v>0</v>
      </c>
      <c r="Q175" s="6">
        <v>195</v>
      </c>
      <c r="R175" s="6">
        <v>0</v>
      </c>
      <c r="S175" s="6">
        <v>14</v>
      </c>
      <c r="T175" s="6">
        <v>0</v>
      </c>
      <c r="U175" s="6">
        <v>0</v>
      </c>
      <c r="V175" s="6">
        <v>14</v>
      </c>
      <c r="W175" s="6">
        <v>0</v>
      </c>
      <c r="X175" s="5">
        <v>533</v>
      </c>
      <c r="Y175" s="105">
        <v>0</v>
      </c>
      <c r="Z175" s="105">
        <v>0</v>
      </c>
    </row>
    <row r="176" spans="1:26" x14ac:dyDescent="0.35">
      <c r="A176" s="5">
        <v>112030100</v>
      </c>
      <c r="B176" s="30" t="s">
        <v>2146</v>
      </c>
      <c r="C176" s="13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2</v>
      </c>
      <c r="J176" s="6">
        <v>0</v>
      </c>
      <c r="K176" s="6">
        <v>0</v>
      </c>
      <c r="L176" s="6">
        <v>2</v>
      </c>
      <c r="M176" s="6">
        <v>0</v>
      </c>
      <c r="N176" s="6">
        <v>1</v>
      </c>
      <c r="O176" s="6">
        <v>0</v>
      </c>
      <c r="P176" s="6">
        <v>0</v>
      </c>
      <c r="Q176" s="6">
        <v>1</v>
      </c>
      <c r="R176" s="6">
        <v>0</v>
      </c>
      <c r="S176" s="6">
        <v>1</v>
      </c>
      <c r="T176" s="6">
        <v>0</v>
      </c>
      <c r="U176" s="6">
        <v>0</v>
      </c>
      <c r="V176" s="6">
        <v>1</v>
      </c>
      <c r="W176" s="6">
        <v>0</v>
      </c>
      <c r="X176" s="5">
        <v>509</v>
      </c>
      <c r="Y176" s="105">
        <v>0</v>
      </c>
      <c r="Z176" s="105">
        <v>0</v>
      </c>
    </row>
    <row r="177" spans="1:26" x14ac:dyDescent="0.35">
      <c r="A177" s="5">
        <v>112030200</v>
      </c>
      <c r="B177" s="30" t="s">
        <v>597</v>
      </c>
      <c r="C177" s="13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5">
        <v>697</v>
      </c>
      <c r="Y177" s="105">
        <v>0</v>
      </c>
      <c r="Z177" s="105">
        <v>0</v>
      </c>
    </row>
    <row r="178" spans="1:26" x14ac:dyDescent="0.35">
      <c r="A178" s="5">
        <v>112030300</v>
      </c>
      <c r="B178" s="30" t="s">
        <v>598</v>
      </c>
      <c r="C178" s="13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3</v>
      </c>
      <c r="J178" s="6">
        <v>0</v>
      </c>
      <c r="K178" s="6">
        <v>0</v>
      </c>
      <c r="L178" s="6">
        <v>3</v>
      </c>
      <c r="M178" s="6">
        <v>0</v>
      </c>
      <c r="N178" s="6">
        <v>3</v>
      </c>
      <c r="O178" s="6">
        <v>0</v>
      </c>
      <c r="P178" s="6">
        <v>0</v>
      </c>
      <c r="Q178" s="6">
        <v>3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5">
        <v>450</v>
      </c>
      <c r="Y178" s="105">
        <v>0</v>
      </c>
      <c r="Z178" s="105">
        <v>0</v>
      </c>
    </row>
    <row r="179" spans="1:26" x14ac:dyDescent="0.35">
      <c r="A179" s="5">
        <v>112030400</v>
      </c>
      <c r="B179" s="30" t="s">
        <v>602</v>
      </c>
      <c r="C179" s="13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2</v>
      </c>
      <c r="J179" s="6">
        <v>0</v>
      </c>
      <c r="K179" s="6">
        <v>0</v>
      </c>
      <c r="L179" s="6">
        <v>2</v>
      </c>
      <c r="M179" s="6">
        <v>0</v>
      </c>
      <c r="N179" s="6">
        <v>2</v>
      </c>
      <c r="O179" s="6">
        <v>0</v>
      </c>
      <c r="P179" s="6">
        <v>0</v>
      </c>
      <c r="Q179" s="6">
        <v>2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5">
        <v>482</v>
      </c>
      <c r="Y179" s="105">
        <v>0</v>
      </c>
      <c r="Z179" s="105">
        <v>0</v>
      </c>
    </row>
    <row r="180" spans="1:26" x14ac:dyDescent="0.35">
      <c r="A180" s="5">
        <v>112030500</v>
      </c>
      <c r="B180" s="30" t="s">
        <v>603</v>
      </c>
      <c r="C180" s="13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43</v>
      </c>
      <c r="J180" s="6">
        <v>1</v>
      </c>
      <c r="K180" s="6">
        <v>0</v>
      </c>
      <c r="L180" s="6">
        <v>42</v>
      </c>
      <c r="M180" s="6">
        <v>0</v>
      </c>
      <c r="N180" s="6">
        <v>34</v>
      </c>
      <c r="O180" s="6">
        <v>1</v>
      </c>
      <c r="P180" s="6">
        <v>0</v>
      </c>
      <c r="Q180" s="6">
        <v>33</v>
      </c>
      <c r="R180" s="6">
        <v>0</v>
      </c>
      <c r="S180" s="6">
        <v>9</v>
      </c>
      <c r="T180" s="6">
        <v>0</v>
      </c>
      <c r="U180" s="6">
        <v>0</v>
      </c>
      <c r="V180" s="6">
        <v>9</v>
      </c>
      <c r="W180" s="6">
        <v>0</v>
      </c>
      <c r="X180" s="5">
        <v>488</v>
      </c>
      <c r="Y180" s="105">
        <v>0</v>
      </c>
      <c r="Z180" s="105">
        <v>0</v>
      </c>
    </row>
    <row r="181" spans="1:26" x14ac:dyDescent="0.35">
      <c r="A181" s="5">
        <v>112030600</v>
      </c>
      <c r="B181" s="30" t="s">
        <v>599</v>
      </c>
      <c r="C181" s="13">
        <v>0</v>
      </c>
      <c r="D181" s="6">
        <v>2</v>
      </c>
      <c r="E181" s="6">
        <v>0</v>
      </c>
      <c r="F181" s="6">
        <v>0</v>
      </c>
      <c r="G181" s="6">
        <v>2</v>
      </c>
      <c r="H181" s="6">
        <v>0</v>
      </c>
      <c r="I181" s="6">
        <v>16</v>
      </c>
      <c r="J181" s="6">
        <v>0</v>
      </c>
      <c r="K181" s="6">
        <v>0</v>
      </c>
      <c r="L181" s="6">
        <v>16</v>
      </c>
      <c r="M181" s="6">
        <v>0</v>
      </c>
      <c r="N181" s="6">
        <v>18</v>
      </c>
      <c r="O181" s="6">
        <v>0</v>
      </c>
      <c r="P181" s="6">
        <v>0</v>
      </c>
      <c r="Q181" s="6">
        <v>18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5">
        <v>533</v>
      </c>
      <c r="Y181" s="105">
        <v>0</v>
      </c>
      <c r="Z181" s="105">
        <v>0</v>
      </c>
    </row>
    <row r="182" spans="1:26" x14ac:dyDescent="0.35">
      <c r="A182" s="5">
        <v>112030700</v>
      </c>
      <c r="B182" s="30" t="s">
        <v>2157</v>
      </c>
      <c r="C182" s="13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4</v>
      </c>
      <c r="J182" s="6">
        <v>0</v>
      </c>
      <c r="K182" s="6">
        <v>0</v>
      </c>
      <c r="L182" s="6">
        <v>4</v>
      </c>
      <c r="M182" s="6">
        <v>0</v>
      </c>
      <c r="N182" s="6">
        <v>3</v>
      </c>
      <c r="O182" s="6">
        <v>0</v>
      </c>
      <c r="P182" s="6">
        <v>0</v>
      </c>
      <c r="Q182" s="6">
        <v>3</v>
      </c>
      <c r="R182" s="6">
        <v>0</v>
      </c>
      <c r="S182" s="6">
        <v>1</v>
      </c>
      <c r="T182" s="6">
        <v>0</v>
      </c>
      <c r="U182" s="6">
        <v>0</v>
      </c>
      <c r="V182" s="6">
        <v>1</v>
      </c>
      <c r="W182" s="6">
        <v>0</v>
      </c>
      <c r="X182" s="5">
        <v>597</v>
      </c>
      <c r="Y182" s="105">
        <v>0</v>
      </c>
      <c r="Z182" s="105">
        <v>0</v>
      </c>
    </row>
    <row r="183" spans="1:26" x14ac:dyDescent="0.35">
      <c r="A183" s="5">
        <v>112030800</v>
      </c>
      <c r="B183" s="30" t="s">
        <v>2156</v>
      </c>
      <c r="C183" s="13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1</v>
      </c>
      <c r="J183" s="6">
        <v>0</v>
      </c>
      <c r="K183" s="6">
        <v>0</v>
      </c>
      <c r="L183" s="6">
        <v>1</v>
      </c>
      <c r="M183" s="6">
        <v>0</v>
      </c>
      <c r="N183" s="6">
        <v>1</v>
      </c>
      <c r="O183" s="6">
        <v>0</v>
      </c>
      <c r="P183" s="6">
        <v>0</v>
      </c>
      <c r="Q183" s="6">
        <v>1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5">
        <v>597</v>
      </c>
      <c r="Y183" s="105">
        <v>0</v>
      </c>
      <c r="Z183" s="105">
        <v>0</v>
      </c>
    </row>
    <row r="184" spans="1:26" x14ac:dyDescent="0.35">
      <c r="A184" s="5">
        <v>112040000</v>
      </c>
      <c r="B184" s="30" t="s">
        <v>604</v>
      </c>
      <c r="C184" s="13">
        <v>0</v>
      </c>
      <c r="D184" s="6">
        <v>1</v>
      </c>
      <c r="E184" s="6">
        <v>0</v>
      </c>
      <c r="F184" s="6">
        <v>0</v>
      </c>
      <c r="G184" s="6">
        <v>1</v>
      </c>
      <c r="H184" s="6">
        <v>0</v>
      </c>
      <c r="I184" s="6">
        <v>2</v>
      </c>
      <c r="J184" s="6">
        <v>0</v>
      </c>
      <c r="K184" s="6">
        <v>0</v>
      </c>
      <c r="L184" s="6">
        <v>2</v>
      </c>
      <c r="M184" s="6">
        <v>0</v>
      </c>
      <c r="N184" s="6">
        <v>2</v>
      </c>
      <c r="O184" s="6">
        <v>0</v>
      </c>
      <c r="P184" s="6">
        <v>0</v>
      </c>
      <c r="Q184" s="6">
        <v>2</v>
      </c>
      <c r="R184" s="6">
        <v>0</v>
      </c>
      <c r="S184" s="6">
        <v>1</v>
      </c>
      <c r="T184" s="6">
        <v>0</v>
      </c>
      <c r="U184" s="6">
        <v>0</v>
      </c>
      <c r="V184" s="6">
        <v>1</v>
      </c>
      <c r="W184" s="6">
        <v>0</v>
      </c>
      <c r="X184" s="5">
        <v>527</v>
      </c>
      <c r="Y184" s="105">
        <v>0</v>
      </c>
      <c r="Z184" s="105">
        <v>0</v>
      </c>
    </row>
    <row r="185" spans="1:26" x14ac:dyDescent="0.35">
      <c r="A185" s="5">
        <v>112040100</v>
      </c>
      <c r="B185" s="30" t="s">
        <v>605</v>
      </c>
      <c r="C185" s="13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19</v>
      </c>
      <c r="J185" s="6">
        <v>5</v>
      </c>
      <c r="K185" s="6">
        <v>0</v>
      </c>
      <c r="L185" s="6">
        <v>14</v>
      </c>
      <c r="M185" s="6">
        <v>0</v>
      </c>
      <c r="N185" s="6">
        <v>14</v>
      </c>
      <c r="O185" s="6">
        <v>5</v>
      </c>
      <c r="P185" s="6">
        <v>0</v>
      </c>
      <c r="Q185" s="6">
        <v>9</v>
      </c>
      <c r="R185" s="6">
        <v>0</v>
      </c>
      <c r="S185" s="6">
        <v>5</v>
      </c>
      <c r="T185" s="6">
        <v>0</v>
      </c>
      <c r="U185" s="6">
        <v>0</v>
      </c>
      <c r="V185" s="6">
        <v>5</v>
      </c>
      <c r="W185" s="6">
        <v>0</v>
      </c>
      <c r="X185" s="5">
        <v>454</v>
      </c>
      <c r="Y185" s="105">
        <v>0</v>
      </c>
      <c r="Z185" s="105">
        <v>0</v>
      </c>
    </row>
    <row r="186" spans="1:26" x14ac:dyDescent="0.35">
      <c r="A186" s="5">
        <v>112040200</v>
      </c>
      <c r="B186" s="30" t="s">
        <v>606</v>
      </c>
      <c r="C186" s="13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1</v>
      </c>
      <c r="J186" s="6">
        <v>0</v>
      </c>
      <c r="K186" s="6">
        <v>0</v>
      </c>
      <c r="L186" s="6">
        <v>1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1</v>
      </c>
      <c r="T186" s="6">
        <v>0</v>
      </c>
      <c r="U186" s="6">
        <v>0</v>
      </c>
      <c r="V186" s="6">
        <v>1</v>
      </c>
      <c r="W186" s="6">
        <v>0</v>
      </c>
      <c r="X186" s="5">
        <v>335</v>
      </c>
      <c r="Y186" s="105">
        <v>0</v>
      </c>
      <c r="Z186" s="105">
        <v>0</v>
      </c>
    </row>
    <row r="187" spans="1:26" x14ac:dyDescent="0.35">
      <c r="A187" s="5">
        <v>112040201</v>
      </c>
      <c r="B187" s="30" t="s">
        <v>607</v>
      </c>
      <c r="C187" s="13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5">
        <v>437</v>
      </c>
      <c r="Y187" s="105">
        <v>0</v>
      </c>
      <c r="Z187" s="105">
        <v>0</v>
      </c>
    </row>
    <row r="188" spans="1:26" x14ac:dyDescent="0.35">
      <c r="A188" s="5">
        <v>112040202</v>
      </c>
      <c r="B188" s="30" t="s">
        <v>599</v>
      </c>
      <c r="C188" s="13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5">
        <v>392</v>
      </c>
      <c r="Y188" s="105">
        <v>0</v>
      </c>
      <c r="Z188" s="105">
        <v>0</v>
      </c>
    </row>
    <row r="189" spans="1:26" x14ac:dyDescent="0.35">
      <c r="A189" s="5">
        <v>112050000</v>
      </c>
      <c r="B189" s="30" t="s">
        <v>608</v>
      </c>
      <c r="C189" s="13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3</v>
      </c>
      <c r="J189" s="6">
        <v>0</v>
      </c>
      <c r="K189" s="6">
        <v>0</v>
      </c>
      <c r="L189" s="6">
        <v>3</v>
      </c>
      <c r="M189" s="6">
        <v>0</v>
      </c>
      <c r="N189" s="6">
        <v>3</v>
      </c>
      <c r="O189" s="6">
        <v>0</v>
      </c>
      <c r="P189" s="6">
        <v>0</v>
      </c>
      <c r="Q189" s="6">
        <v>3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5">
        <v>710</v>
      </c>
      <c r="Y189" s="105">
        <v>0</v>
      </c>
      <c r="Z189" s="105">
        <v>0</v>
      </c>
    </row>
    <row r="190" spans="1:26" ht="26" x14ac:dyDescent="0.35">
      <c r="A190" s="5">
        <v>113000000</v>
      </c>
      <c r="B190" s="30" t="s">
        <v>609</v>
      </c>
      <c r="C190" s="13">
        <v>0</v>
      </c>
      <c r="D190" s="6">
        <v>5</v>
      </c>
      <c r="E190" s="6">
        <v>0</v>
      </c>
      <c r="F190" s="6">
        <v>0</v>
      </c>
      <c r="G190" s="6">
        <v>5</v>
      </c>
      <c r="H190" s="6">
        <v>0</v>
      </c>
      <c r="I190" s="6">
        <v>8</v>
      </c>
      <c r="J190" s="6">
        <v>2</v>
      </c>
      <c r="K190" s="6">
        <v>0</v>
      </c>
      <c r="L190" s="6">
        <v>6</v>
      </c>
      <c r="M190" s="6">
        <v>0</v>
      </c>
      <c r="N190" s="6">
        <v>11</v>
      </c>
      <c r="O190" s="6">
        <v>2</v>
      </c>
      <c r="P190" s="6">
        <v>0</v>
      </c>
      <c r="Q190" s="6">
        <v>9</v>
      </c>
      <c r="R190" s="6">
        <v>0</v>
      </c>
      <c r="S190" s="6">
        <v>2</v>
      </c>
      <c r="T190" s="6">
        <v>0</v>
      </c>
      <c r="U190" s="6">
        <v>0</v>
      </c>
      <c r="V190" s="6">
        <v>2</v>
      </c>
      <c r="W190" s="6">
        <v>0</v>
      </c>
      <c r="X190" s="5">
        <v>675</v>
      </c>
      <c r="Y190" s="105">
        <v>0</v>
      </c>
      <c r="Z190" s="105">
        <v>0</v>
      </c>
    </row>
    <row r="191" spans="1:26" ht="26" x14ac:dyDescent="0.35">
      <c r="A191" s="5">
        <v>113010000</v>
      </c>
      <c r="B191" s="30" t="s">
        <v>610</v>
      </c>
      <c r="C191" s="13">
        <v>0</v>
      </c>
      <c r="D191" s="6">
        <v>1</v>
      </c>
      <c r="E191" s="6">
        <v>0</v>
      </c>
      <c r="F191" s="6">
        <v>0</v>
      </c>
      <c r="G191" s="6">
        <v>1</v>
      </c>
      <c r="H191" s="6">
        <v>0</v>
      </c>
      <c r="I191" s="6">
        <v>3</v>
      </c>
      <c r="J191" s="6">
        <v>0</v>
      </c>
      <c r="K191" s="6">
        <v>0</v>
      </c>
      <c r="L191" s="6">
        <v>3</v>
      </c>
      <c r="M191" s="6">
        <v>0</v>
      </c>
      <c r="N191" s="6">
        <v>4</v>
      </c>
      <c r="O191" s="6">
        <v>0</v>
      </c>
      <c r="P191" s="6">
        <v>0</v>
      </c>
      <c r="Q191" s="6">
        <v>4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5">
        <v>578</v>
      </c>
      <c r="Y191" s="105">
        <v>0</v>
      </c>
      <c r="Z191" s="105">
        <v>0</v>
      </c>
    </row>
    <row r="192" spans="1:26" ht="12.75" customHeight="1" x14ac:dyDescent="0.35">
      <c r="A192" s="5">
        <v>113020000</v>
      </c>
      <c r="B192" s="30" t="s">
        <v>611</v>
      </c>
      <c r="C192" s="13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12</v>
      </c>
      <c r="J192" s="6">
        <v>0</v>
      </c>
      <c r="K192" s="6">
        <v>0</v>
      </c>
      <c r="L192" s="6">
        <v>12</v>
      </c>
      <c r="M192" s="6">
        <v>0</v>
      </c>
      <c r="N192" s="6">
        <v>9</v>
      </c>
      <c r="O192" s="6">
        <v>0</v>
      </c>
      <c r="P192" s="6">
        <v>0</v>
      </c>
      <c r="Q192" s="6">
        <v>9</v>
      </c>
      <c r="R192" s="6">
        <v>0</v>
      </c>
      <c r="S192" s="6">
        <v>3</v>
      </c>
      <c r="T192" s="6">
        <v>0</v>
      </c>
      <c r="U192" s="6">
        <v>0</v>
      </c>
      <c r="V192" s="6">
        <v>3</v>
      </c>
      <c r="W192" s="6">
        <v>0</v>
      </c>
      <c r="X192" s="5">
        <v>1021</v>
      </c>
      <c r="Y192" s="105">
        <v>0</v>
      </c>
      <c r="Z192" s="105">
        <v>0</v>
      </c>
    </row>
    <row r="193" spans="1:26" ht="12.75" customHeight="1" x14ac:dyDescent="0.35">
      <c r="A193" s="5">
        <v>113020100</v>
      </c>
      <c r="B193" s="30" t="s">
        <v>612</v>
      </c>
      <c r="C193" s="13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2</v>
      </c>
      <c r="J193" s="6">
        <v>0</v>
      </c>
      <c r="K193" s="6">
        <v>0</v>
      </c>
      <c r="L193" s="6">
        <v>2</v>
      </c>
      <c r="M193" s="6">
        <v>0</v>
      </c>
      <c r="N193" s="6">
        <v>2</v>
      </c>
      <c r="O193" s="6">
        <v>0</v>
      </c>
      <c r="P193" s="6">
        <v>0</v>
      </c>
      <c r="Q193" s="6">
        <v>2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5">
        <v>507</v>
      </c>
      <c r="Y193" s="105">
        <v>0</v>
      </c>
      <c r="Z193" s="105">
        <v>0</v>
      </c>
    </row>
    <row r="194" spans="1:26" ht="12.75" customHeight="1" x14ac:dyDescent="0.35">
      <c r="A194" s="5">
        <v>113020200</v>
      </c>
      <c r="B194" s="30" t="s">
        <v>613</v>
      </c>
      <c r="C194" s="13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5">
        <v>578</v>
      </c>
      <c r="Y194" s="105">
        <v>0</v>
      </c>
      <c r="Z194" s="105">
        <v>0</v>
      </c>
    </row>
    <row r="195" spans="1:26" x14ac:dyDescent="0.35">
      <c r="A195" s="5">
        <v>113030000</v>
      </c>
      <c r="B195" s="30" t="s">
        <v>614</v>
      </c>
      <c r="C195" s="13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29</v>
      </c>
      <c r="J195" s="6">
        <v>0</v>
      </c>
      <c r="K195" s="6">
        <v>0</v>
      </c>
      <c r="L195" s="6">
        <v>29</v>
      </c>
      <c r="M195" s="6">
        <v>0</v>
      </c>
      <c r="N195" s="6">
        <v>25</v>
      </c>
      <c r="O195" s="6">
        <v>0</v>
      </c>
      <c r="P195" s="6">
        <v>0</v>
      </c>
      <c r="Q195" s="6">
        <v>25</v>
      </c>
      <c r="R195" s="6">
        <v>0</v>
      </c>
      <c r="S195" s="6">
        <v>4</v>
      </c>
      <c r="T195" s="6">
        <v>0</v>
      </c>
      <c r="U195" s="6">
        <v>0</v>
      </c>
      <c r="V195" s="6">
        <v>4</v>
      </c>
      <c r="W195" s="6">
        <v>0</v>
      </c>
      <c r="X195" s="5">
        <v>561</v>
      </c>
      <c r="Y195" s="105">
        <v>0</v>
      </c>
      <c r="Z195" s="105">
        <v>0</v>
      </c>
    </row>
    <row r="196" spans="1:26" x14ac:dyDescent="0.35">
      <c r="A196" s="5">
        <v>113040000</v>
      </c>
      <c r="B196" s="30" t="s">
        <v>615</v>
      </c>
      <c r="C196" s="13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13</v>
      </c>
      <c r="J196" s="6">
        <v>0</v>
      </c>
      <c r="K196" s="6">
        <v>0</v>
      </c>
      <c r="L196" s="6">
        <v>13</v>
      </c>
      <c r="M196" s="6">
        <v>0</v>
      </c>
      <c r="N196" s="6">
        <v>7</v>
      </c>
      <c r="O196" s="6">
        <v>0</v>
      </c>
      <c r="P196" s="6">
        <v>0</v>
      </c>
      <c r="Q196" s="6">
        <v>7</v>
      </c>
      <c r="R196" s="6">
        <v>0</v>
      </c>
      <c r="S196" s="6">
        <v>6</v>
      </c>
      <c r="T196" s="6">
        <v>0</v>
      </c>
      <c r="U196" s="6">
        <v>0</v>
      </c>
      <c r="V196" s="6">
        <v>6</v>
      </c>
      <c r="W196" s="6">
        <v>0</v>
      </c>
      <c r="X196" s="5">
        <v>562</v>
      </c>
      <c r="Y196" s="105">
        <v>0</v>
      </c>
      <c r="Z196" s="105">
        <v>0</v>
      </c>
    </row>
    <row r="197" spans="1:26" x14ac:dyDescent="0.35">
      <c r="A197" s="5">
        <v>113050000</v>
      </c>
      <c r="B197" s="30" t="s">
        <v>616</v>
      </c>
      <c r="C197" s="13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2</v>
      </c>
      <c r="J197" s="6">
        <v>0</v>
      </c>
      <c r="K197" s="6">
        <v>0</v>
      </c>
      <c r="L197" s="6">
        <v>2</v>
      </c>
      <c r="M197" s="6">
        <v>0</v>
      </c>
      <c r="N197" s="6">
        <v>2</v>
      </c>
      <c r="O197" s="6">
        <v>0</v>
      </c>
      <c r="P197" s="6">
        <v>0</v>
      </c>
      <c r="Q197" s="6">
        <v>2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5">
        <v>555</v>
      </c>
      <c r="Y197" s="105">
        <v>0</v>
      </c>
      <c r="Z197" s="105">
        <v>0</v>
      </c>
    </row>
    <row r="198" spans="1:26" x14ac:dyDescent="0.35">
      <c r="A198" s="5">
        <v>113050100</v>
      </c>
      <c r="B198" s="30" t="s">
        <v>617</v>
      </c>
      <c r="C198" s="13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5</v>
      </c>
      <c r="J198" s="6">
        <v>0</v>
      </c>
      <c r="K198" s="6">
        <v>0</v>
      </c>
      <c r="L198" s="6">
        <v>5</v>
      </c>
      <c r="M198" s="6">
        <v>0</v>
      </c>
      <c r="N198" s="6">
        <v>3</v>
      </c>
      <c r="O198" s="6">
        <v>0</v>
      </c>
      <c r="P198" s="6">
        <v>0</v>
      </c>
      <c r="Q198" s="6">
        <v>3</v>
      </c>
      <c r="R198" s="6">
        <v>0</v>
      </c>
      <c r="S198" s="6">
        <v>2</v>
      </c>
      <c r="T198" s="6">
        <v>0</v>
      </c>
      <c r="U198" s="6">
        <v>0</v>
      </c>
      <c r="V198" s="6">
        <v>2</v>
      </c>
      <c r="W198" s="6">
        <v>0</v>
      </c>
      <c r="X198" s="5">
        <v>637</v>
      </c>
      <c r="Y198" s="105">
        <v>0</v>
      </c>
      <c r="Z198" s="105">
        <v>0</v>
      </c>
    </row>
    <row r="199" spans="1:26" x14ac:dyDescent="0.35">
      <c r="A199" s="5">
        <v>113060000</v>
      </c>
      <c r="B199" s="30" t="s">
        <v>618</v>
      </c>
      <c r="C199" s="13">
        <v>0</v>
      </c>
      <c r="D199" s="6">
        <v>5</v>
      </c>
      <c r="E199" s="6">
        <v>0</v>
      </c>
      <c r="F199" s="6">
        <v>0</v>
      </c>
      <c r="G199" s="6">
        <v>5</v>
      </c>
      <c r="H199" s="6">
        <v>0</v>
      </c>
      <c r="I199" s="6">
        <v>42</v>
      </c>
      <c r="J199" s="6">
        <v>0</v>
      </c>
      <c r="K199" s="6">
        <v>0</v>
      </c>
      <c r="L199" s="6">
        <v>42</v>
      </c>
      <c r="M199" s="6">
        <v>0</v>
      </c>
      <c r="N199" s="6">
        <v>30</v>
      </c>
      <c r="O199" s="6">
        <v>0</v>
      </c>
      <c r="P199" s="6">
        <v>0</v>
      </c>
      <c r="Q199" s="6">
        <v>30</v>
      </c>
      <c r="R199" s="6">
        <v>0</v>
      </c>
      <c r="S199" s="6">
        <v>17</v>
      </c>
      <c r="T199" s="6">
        <v>0</v>
      </c>
      <c r="U199" s="6">
        <v>0</v>
      </c>
      <c r="V199" s="6">
        <v>17</v>
      </c>
      <c r="W199" s="6">
        <v>0</v>
      </c>
      <c r="X199" s="5">
        <v>629</v>
      </c>
      <c r="Y199" s="105">
        <v>0</v>
      </c>
      <c r="Z199" s="105">
        <v>0</v>
      </c>
    </row>
    <row r="200" spans="1:26" x14ac:dyDescent="0.35">
      <c r="A200" s="5">
        <v>113070000</v>
      </c>
      <c r="B200" s="30" t="s">
        <v>619</v>
      </c>
      <c r="C200" s="13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31</v>
      </c>
      <c r="J200" s="6">
        <v>0</v>
      </c>
      <c r="K200" s="6">
        <v>0</v>
      </c>
      <c r="L200" s="6">
        <v>31</v>
      </c>
      <c r="M200" s="6">
        <v>0</v>
      </c>
      <c r="N200" s="6">
        <v>27</v>
      </c>
      <c r="O200" s="6">
        <v>0</v>
      </c>
      <c r="P200" s="6">
        <v>0</v>
      </c>
      <c r="Q200" s="6">
        <v>27</v>
      </c>
      <c r="R200" s="6">
        <v>0</v>
      </c>
      <c r="S200" s="6">
        <v>4</v>
      </c>
      <c r="T200" s="6">
        <v>0</v>
      </c>
      <c r="U200" s="6">
        <v>0</v>
      </c>
      <c r="V200" s="6">
        <v>4</v>
      </c>
      <c r="W200" s="6">
        <v>0</v>
      </c>
      <c r="X200" s="5">
        <v>548</v>
      </c>
      <c r="Y200" s="105">
        <v>0</v>
      </c>
      <c r="Z200" s="105">
        <v>0</v>
      </c>
    </row>
    <row r="201" spans="1:26" x14ac:dyDescent="0.35">
      <c r="A201" s="5">
        <v>113070100</v>
      </c>
      <c r="B201" s="30" t="s">
        <v>620</v>
      </c>
      <c r="C201" s="13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3</v>
      </c>
      <c r="J201" s="6">
        <v>1</v>
      </c>
      <c r="K201" s="6">
        <v>0</v>
      </c>
      <c r="L201" s="6">
        <v>2</v>
      </c>
      <c r="M201" s="6">
        <v>0</v>
      </c>
      <c r="N201" s="6">
        <v>3</v>
      </c>
      <c r="O201" s="6">
        <v>1</v>
      </c>
      <c r="P201" s="6">
        <v>0</v>
      </c>
      <c r="Q201" s="6">
        <v>2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5">
        <v>595</v>
      </c>
      <c r="Y201" s="105">
        <v>0</v>
      </c>
      <c r="Z201" s="105">
        <v>0</v>
      </c>
    </row>
    <row r="202" spans="1:26" x14ac:dyDescent="0.35">
      <c r="A202" s="5">
        <v>113070200</v>
      </c>
      <c r="B202" s="30" t="s">
        <v>621</v>
      </c>
      <c r="C202" s="13">
        <v>0</v>
      </c>
      <c r="D202" s="6">
        <v>2</v>
      </c>
      <c r="E202" s="6">
        <v>0</v>
      </c>
      <c r="F202" s="6">
        <v>0</v>
      </c>
      <c r="G202" s="6">
        <v>1</v>
      </c>
      <c r="H202" s="6">
        <v>1</v>
      </c>
      <c r="I202" s="6">
        <v>21</v>
      </c>
      <c r="J202" s="6">
        <v>0</v>
      </c>
      <c r="K202" s="6">
        <v>0</v>
      </c>
      <c r="L202" s="6">
        <v>21</v>
      </c>
      <c r="M202" s="6">
        <v>0</v>
      </c>
      <c r="N202" s="6">
        <v>19</v>
      </c>
      <c r="O202" s="6">
        <v>0</v>
      </c>
      <c r="P202" s="6">
        <v>0</v>
      </c>
      <c r="Q202" s="6">
        <v>19</v>
      </c>
      <c r="R202" s="6">
        <v>0</v>
      </c>
      <c r="S202" s="6">
        <v>4</v>
      </c>
      <c r="T202" s="6">
        <v>0</v>
      </c>
      <c r="U202" s="6">
        <v>0</v>
      </c>
      <c r="V202" s="6">
        <v>3</v>
      </c>
      <c r="W202" s="6">
        <v>1</v>
      </c>
      <c r="X202" s="5">
        <v>653</v>
      </c>
      <c r="Y202" s="105">
        <v>0</v>
      </c>
      <c r="Z202" s="105">
        <v>0</v>
      </c>
    </row>
    <row r="203" spans="1:26" x14ac:dyDescent="0.35">
      <c r="A203" s="5">
        <v>113080000</v>
      </c>
      <c r="B203" s="30" t="s">
        <v>2158</v>
      </c>
      <c r="C203" s="13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122</v>
      </c>
      <c r="J203" s="6">
        <v>20</v>
      </c>
      <c r="K203" s="6">
        <v>0</v>
      </c>
      <c r="L203" s="6">
        <v>102</v>
      </c>
      <c r="M203" s="6">
        <v>0</v>
      </c>
      <c r="N203" s="6">
        <v>94</v>
      </c>
      <c r="O203" s="6">
        <v>20</v>
      </c>
      <c r="P203" s="6">
        <v>0</v>
      </c>
      <c r="Q203" s="6">
        <v>74</v>
      </c>
      <c r="R203" s="6">
        <v>0</v>
      </c>
      <c r="S203" s="6">
        <v>28</v>
      </c>
      <c r="T203" s="6">
        <v>0</v>
      </c>
      <c r="U203" s="6">
        <v>0</v>
      </c>
      <c r="V203" s="6">
        <v>28</v>
      </c>
      <c r="W203" s="6">
        <v>0</v>
      </c>
      <c r="X203" s="5">
        <v>597</v>
      </c>
      <c r="Y203" s="105">
        <v>0</v>
      </c>
      <c r="Z203" s="105">
        <v>0</v>
      </c>
    </row>
    <row r="204" spans="1:26" ht="12.75" customHeight="1" x14ac:dyDescent="0.35">
      <c r="A204" s="5">
        <v>114000000</v>
      </c>
      <c r="B204" s="30" t="s">
        <v>622</v>
      </c>
      <c r="C204" s="13">
        <v>0</v>
      </c>
      <c r="D204" s="6">
        <v>1</v>
      </c>
      <c r="E204" s="6">
        <v>0</v>
      </c>
      <c r="F204" s="6">
        <v>0</v>
      </c>
      <c r="G204" s="6">
        <v>1</v>
      </c>
      <c r="H204" s="6">
        <v>0</v>
      </c>
      <c r="I204" s="6">
        <v>16</v>
      </c>
      <c r="J204" s="6">
        <v>0</v>
      </c>
      <c r="K204" s="6">
        <v>0</v>
      </c>
      <c r="L204" s="6">
        <v>16</v>
      </c>
      <c r="M204" s="6">
        <v>0</v>
      </c>
      <c r="N204" s="6">
        <v>11</v>
      </c>
      <c r="O204" s="6">
        <v>0</v>
      </c>
      <c r="P204" s="6">
        <v>0</v>
      </c>
      <c r="Q204" s="6">
        <v>11</v>
      </c>
      <c r="R204" s="6">
        <v>0</v>
      </c>
      <c r="S204" s="6">
        <v>6</v>
      </c>
      <c r="T204" s="6">
        <v>0</v>
      </c>
      <c r="U204" s="6">
        <v>0</v>
      </c>
      <c r="V204" s="6">
        <v>6</v>
      </c>
      <c r="W204" s="6">
        <v>0</v>
      </c>
      <c r="X204" s="5">
        <v>567</v>
      </c>
      <c r="Y204" s="105">
        <v>0</v>
      </c>
      <c r="Z204" s="105">
        <v>0</v>
      </c>
    </row>
    <row r="205" spans="1:26" x14ac:dyDescent="0.35">
      <c r="A205" s="5">
        <v>115000000</v>
      </c>
      <c r="B205" s="30" t="s">
        <v>623</v>
      </c>
      <c r="C205" s="13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5">
        <v>598</v>
      </c>
      <c r="Y205" s="105">
        <v>0</v>
      </c>
      <c r="Z205" s="105">
        <v>0</v>
      </c>
    </row>
    <row r="206" spans="1:26" x14ac:dyDescent="0.35">
      <c r="A206" s="36">
        <v>115000000</v>
      </c>
      <c r="B206" s="37" t="s">
        <v>2046</v>
      </c>
      <c r="C206" s="13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0</v>
      </c>
      <c r="W206" s="38">
        <v>0</v>
      </c>
      <c r="X206" s="36">
        <v>598</v>
      </c>
      <c r="Y206" s="105">
        <v>0</v>
      </c>
      <c r="Z206" s="105">
        <v>0</v>
      </c>
    </row>
    <row r="207" spans="1:26" ht="13.15" customHeight="1" x14ac:dyDescent="0.35">
      <c r="A207" s="34">
        <v>600010000</v>
      </c>
      <c r="B207" s="35" t="s">
        <v>2065</v>
      </c>
      <c r="C207" s="89">
        <v>0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25</v>
      </c>
      <c r="J207" s="32">
        <v>1</v>
      </c>
      <c r="K207" s="32">
        <v>0</v>
      </c>
      <c r="L207" s="32">
        <v>24</v>
      </c>
      <c r="M207" s="32">
        <v>0</v>
      </c>
      <c r="N207" s="32">
        <v>25</v>
      </c>
      <c r="O207" s="32">
        <v>1</v>
      </c>
      <c r="P207" s="32">
        <v>0</v>
      </c>
      <c r="Q207" s="32">
        <v>24</v>
      </c>
      <c r="R207" s="32">
        <v>0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4">
        <v>272</v>
      </c>
      <c r="Y207" s="105">
        <v>0</v>
      </c>
    </row>
    <row r="208" spans="1:26" x14ac:dyDescent="0.35">
      <c r="A208" s="34">
        <v>600020000</v>
      </c>
      <c r="B208" s="35" t="s">
        <v>2060</v>
      </c>
      <c r="C208" s="89">
        <v>0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4</v>
      </c>
      <c r="J208" s="32">
        <v>0</v>
      </c>
      <c r="K208" s="32">
        <v>0</v>
      </c>
      <c r="L208" s="32">
        <v>4</v>
      </c>
      <c r="M208" s="32">
        <v>0</v>
      </c>
      <c r="N208" s="32">
        <v>4</v>
      </c>
      <c r="O208" s="32">
        <v>0</v>
      </c>
      <c r="P208" s="32">
        <v>0</v>
      </c>
      <c r="Q208" s="32">
        <v>4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4">
        <v>152</v>
      </c>
      <c r="Y208" s="105">
        <v>0</v>
      </c>
    </row>
    <row r="209" spans="1:25" ht="12.75" customHeight="1" x14ac:dyDescent="0.35">
      <c r="A209" s="87">
        <v>600030000</v>
      </c>
      <c r="B209" s="35" t="s">
        <v>2061</v>
      </c>
      <c r="C209" s="89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201</v>
      </c>
      <c r="J209" s="32">
        <v>3</v>
      </c>
      <c r="K209" s="32">
        <v>0</v>
      </c>
      <c r="L209" s="32">
        <v>198</v>
      </c>
      <c r="M209" s="32">
        <v>0</v>
      </c>
      <c r="N209" s="32">
        <v>201</v>
      </c>
      <c r="O209" s="32">
        <v>3</v>
      </c>
      <c r="P209" s="32">
        <v>0</v>
      </c>
      <c r="Q209" s="32">
        <v>198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4">
        <v>80</v>
      </c>
      <c r="Y209" s="105">
        <v>0</v>
      </c>
    </row>
    <row r="210" spans="1:25" ht="12.75" customHeight="1" x14ac:dyDescent="0.35">
      <c r="A210" s="87">
        <v>600040000</v>
      </c>
      <c r="B210" s="35" t="s">
        <v>2062</v>
      </c>
      <c r="C210" s="89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13</v>
      </c>
      <c r="J210" s="32">
        <v>0</v>
      </c>
      <c r="K210" s="32">
        <v>0</v>
      </c>
      <c r="L210" s="32">
        <v>13</v>
      </c>
      <c r="M210" s="32">
        <v>0</v>
      </c>
      <c r="N210" s="32">
        <v>13</v>
      </c>
      <c r="O210" s="32">
        <v>0</v>
      </c>
      <c r="P210" s="32">
        <v>0</v>
      </c>
      <c r="Q210" s="32">
        <v>13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2">
        <v>0</v>
      </c>
      <c r="X210" s="34">
        <v>129</v>
      </c>
      <c r="Y210" s="105">
        <v>0</v>
      </c>
    </row>
    <row r="211" spans="1:25" ht="12.75" customHeight="1" x14ac:dyDescent="0.35">
      <c r="A211" s="87">
        <v>600050000</v>
      </c>
      <c r="B211" s="35" t="s">
        <v>2063</v>
      </c>
      <c r="C211" s="89">
        <v>0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43</v>
      </c>
      <c r="J211" s="32">
        <v>0</v>
      </c>
      <c r="K211" s="32">
        <v>0</v>
      </c>
      <c r="L211" s="32">
        <v>43</v>
      </c>
      <c r="M211" s="32">
        <v>0</v>
      </c>
      <c r="N211" s="32">
        <v>43</v>
      </c>
      <c r="O211" s="32">
        <v>0</v>
      </c>
      <c r="P211" s="32">
        <v>0</v>
      </c>
      <c r="Q211" s="32">
        <v>43</v>
      </c>
      <c r="R211" s="32">
        <v>0</v>
      </c>
      <c r="S211" s="32">
        <v>0</v>
      </c>
      <c r="T211" s="32">
        <v>0</v>
      </c>
      <c r="U211" s="32">
        <v>0</v>
      </c>
      <c r="V211" s="32">
        <v>0</v>
      </c>
      <c r="W211" s="32">
        <v>0</v>
      </c>
      <c r="X211" s="34">
        <v>166</v>
      </c>
      <c r="Y211" s="105">
        <v>0</v>
      </c>
    </row>
    <row r="212" spans="1:25" x14ac:dyDescent="0.35">
      <c r="A212" s="34">
        <v>600060000</v>
      </c>
      <c r="B212" s="35" t="s">
        <v>2055</v>
      </c>
      <c r="C212" s="89">
        <v>0</v>
      </c>
      <c r="D212" s="32">
        <v>1</v>
      </c>
      <c r="E212" s="32">
        <v>0</v>
      </c>
      <c r="F212" s="32">
        <v>0</v>
      </c>
      <c r="G212" s="32">
        <v>1</v>
      </c>
      <c r="H212" s="32">
        <v>0</v>
      </c>
      <c r="I212" s="32">
        <v>5</v>
      </c>
      <c r="J212" s="32">
        <v>0</v>
      </c>
      <c r="K212" s="32">
        <v>0</v>
      </c>
      <c r="L212" s="32">
        <v>4</v>
      </c>
      <c r="M212" s="32">
        <v>1</v>
      </c>
      <c r="N212" s="32">
        <v>5</v>
      </c>
      <c r="O212" s="32">
        <v>0</v>
      </c>
      <c r="P212" s="32">
        <v>0</v>
      </c>
      <c r="Q212" s="32">
        <v>4</v>
      </c>
      <c r="R212" s="32">
        <v>1</v>
      </c>
      <c r="S212" s="32">
        <v>1</v>
      </c>
      <c r="T212" s="32">
        <v>0</v>
      </c>
      <c r="U212" s="32">
        <v>0</v>
      </c>
      <c r="V212" s="32">
        <v>1</v>
      </c>
      <c r="W212" s="32">
        <v>0</v>
      </c>
      <c r="X212" s="34">
        <v>234</v>
      </c>
      <c r="Y212" s="105">
        <v>0</v>
      </c>
    </row>
    <row r="213" spans="1:25" ht="12.75" customHeight="1" x14ac:dyDescent="0.35">
      <c r="A213" s="34">
        <v>600070000</v>
      </c>
      <c r="B213" s="35" t="s">
        <v>2056</v>
      </c>
      <c r="C213" s="89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2</v>
      </c>
      <c r="J213" s="32">
        <v>0</v>
      </c>
      <c r="K213" s="32">
        <v>0</v>
      </c>
      <c r="L213" s="32">
        <v>2</v>
      </c>
      <c r="M213" s="32">
        <v>0</v>
      </c>
      <c r="N213" s="32">
        <v>1</v>
      </c>
      <c r="O213" s="32">
        <v>0</v>
      </c>
      <c r="P213" s="32">
        <v>0</v>
      </c>
      <c r="Q213" s="32">
        <v>1</v>
      </c>
      <c r="R213" s="32">
        <v>0</v>
      </c>
      <c r="S213" s="32">
        <v>1</v>
      </c>
      <c r="T213" s="32">
        <v>0</v>
      </c>
      <c r="U213" s="32">
        <v>0</v>
      </c>
      <c r="V213" s="32">
        <v>1</v>
      </c>
      <c r="W213" s="32">
        <v>0</v>
      </c>
      <c r="X213" s="34">
        <v>278</v>
      </c>
      <c r="Y213" s="105">
        <v>0</v>
      </c>
    </row>
    <row r="214" spans="1:25" ht="12.75" customHeight="1" x14ac:dyDescent="0.35">
      <c r="A214" s="34">
        <v>600080000</v>
      </c>
      <c r="B214" s="35" t="s">
        <v>2064</v>
      </c>
      <c r="C214" s="89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19</v>
      </c>
      <c r="J214" s="32">
        <v>1</v>
      </c>
      <c r="K214" s="32">
        <v>0</v>
      </c>
      <c r="L214" s="32">
        <v>18</v>
      </c>
      <c r="M214" s="32">
        <v>0</v>
      </c>
      <c r="N214" s="32">
        <v>18</v>
      </c>
      <c r="O214" s="32">
        <v>1</v>
      </c>
      <c r="P214" s="32">
        <v>0</v>
      </c>
      <c r="Q214" s="32">
        <v>17</v>
      </c>
      <c r="R214" s="32">
        <v>0</v>
      </c>
      <c r="S214" s="32">
        <v>1</v>
      </c>
      <c r="T214" s="32">
        <v>0</v>
      </c>
      <c r="U214" s="32">
        <v>0</v>
      </c>
      <c r="V214" s="32">
        <v>1</v>
      </c>
      <c r="W214" s="32">
        <v>0</v>
      </c>
      <c r="X214" s="34">
        <v>163</v>
      </c>
      <c r="Y214" s="105">
        <v>0</v>
      </c>
    </row>
    <row r="215" spans="1:25" ht="12.75" customHeight="1" x14ac:dyDescent="0.35">
      <c r="A215" s="34">
        <v>600110000</v>
      </c>
      <c r="B215" s="35" t="s">
        <v>2059</v>
      </c>
      <c r="C215" s="89">
        <v>0</v>
      </c>
      <c r="D215" s="32">
        <v>11</v>
      </c>
      <c r="E215" s="32">
        <v>1</v>
      </c>
      <c r="F215" s="32">
        <v>0</v>
      </c>
      <c r="G215" s="32">
        <v>10</v>
      </c>
      <c r="H215" s="32">
        <v>0</v>
      </c>
      <c r="I215" s="32">
        <v>1045</v>
      </c>
      <c r="J215" s="32">
        <v>268</v>
      </c>
      <c r="K215" s="32">
        <v>0</v>
      </c>
      <c r="L215" s="32">
        <v>777</v>
      </c>
      <c r="M215" s="32">
        <v>0</v>
      </c>
      <c r="N215" s="32">
        <v>1025</v>
      </c>
      <c r="O215" s="32">
        <v>265</v>
      </c>
      <c r="P215" s="32">
        <v>0</v>
      </c>
      <c r="Q215" s="32">
        <v>760</v>
      </c>
      <c r="R215" s="32">
        <v>0</v>
      </c>
      <c r="S215" s="32">
        <v>31</v>
      </c>
      <c r="T215" s="32">
        <v>4</v>
      </c>
      <c r="U215" s="32">
        <v>0</v>
      </c>
      <c r="V215" s="32">
        <v>27</v>
      </c>
      <c r="W215" s="32">
        <v>0</v>
      </c>
      <c r="X215" s="34">
        <v>246</v>
      </c>
      <c r="Y215" s="105">
        <v>0</v>
      </c>
    </row>
    <row r="216" spans="1:25" ht="12.75" customHeight="1" x14ac:dyDescent="0.35">
      <c r="A216" s="34">
        <v>600120000</v>
      </c>
      <c r="B216" s="35" t="s">
        <v>2057</v>
      </c>
      <c r="C216" s="89">
        <v>0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0</v>
      </c>
      <c r="S216" s="32">
        <v>0</v>
      </c>
      <c r="T216" s="32">
        <v>0</v>
      </c>
      <c r="U216" s="32">
        <v>0</v>
      </c>
      <c r="V216" s="32">
        <v>0</v>
      </c>
      <c r="W216" s="32">
        <v>0</v>
      </c>
      <c r="X216" s="34">
        <v>197</v>
      </c>
      <c r="Y216" s="105">
        <v>0</v>
      </c>
    </row>
    <row r="217" spans="1:25" ht="25.5" customHeight="1" x14ac:dyDescent="0.35">
      <c r="A217" s="34">
        <v>600140000</v>
      </c>
      <c r="B217" s="35" t="s">
        <v>1793</v>
      </c>
      <c r="C217" s="89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4">
        <v>161</v>
      </c>
      <c r="Y217" s="105">
        <v>0</v>
      </c>
    </row>
    <row r="218" spans="1:25" ht="12.75" customHeight="1" x14ac:dyDescent="0.35">
      <c r="A218" s="87">
        <v>600140000</v>
      </c>
      <c r="B218" s="35" t="s">
        <v>2058</v>
      </c>
      <c r="C218" s="89">
        <v>0</v>
      </c>
      <c r="D218" s="32">
        <v>18</v>
      </c>
      <c r="E218" s="32">
        <v>1</v>
      </c>
      <c r="F218" s="32">
        <v>0</v>
      </c>
      <c r="G218" s="32">
        <v>17</v>
      </c>
      <c r="H218" s="32">
        <v>0</v>
      </c>
      <c r="I218" s="32">
        <v>4455</v>
      </c>
      <c r="J218" s="32">
        <v>240</v>
      </c>
      <c r="K218" s="32">
        <v>0</v>
      </c>
      <c r="L218" s="32">
        <v>4194</v>
      </c>
      <c r="M218" s="32">
        <v>21</v>
      </c>
      <c r="N218" s="32">
        <v>4472</v>
      </c>
      <c r="O218" s="32">
        <v>241</v>
      </c>
      <c r="P218" s="32">
        <v>0</v>
      </c>
      <c r="Q218" s="32">
        <v>4210</v>
      </c>
      <c r="R218" s="32">
        <v>21</v>
      </c>
      <c r="S218" s="32">
        <v>1</v>
      </c>
      <c r="T218" s="32">
        <v>0</v>
      </c>
      <c r="U218" s="32">
        <v>0</v>
      </c>
      <c r="V218" s="32">
        <v>1</v>
      </c>
      <c r="W218" s="32">
        <v>0</v>
      </c>
      <c r="X218" s="34">
        <v>161</v>
      </c>
      <c r="Y218" s="103">
        <v>0</v>
      </c>
    </row>
    <row r="219" spans="1:25" x14ac:dyDescent="0.35">
      <c r="A219" s="170" t="s">
        <v>4</v>
      </c>
      <c r="B219" s="171"/>
      <c r="C219" s="90"/>
      <c r="D219" s="7">
        <f>SUM(E219:H219)</f>
        <v>469</v>
      </c>
      <c r="E219" s="7">
        <f>SUM(E7,E207:E218)</f>
        <v>11</v>
      </c>
      <c r="F219" s="7">
        <f>SUM(F7,F207:F218)</f>
        <v>0</v>
      </c>
      <c r="G219" s="7">
        <f>SUM(G7,G207:G218)</f>
        <v>457</v>
      </c>
      <c r="H219" s="7">
        <f>SUM(H7,H207:H218)</f>
        <v>1</v>
      </c>
      <c r="I219" s="7">
        <f>SUM(J219:M219)</f>
        <v>11145</v>
      </c>
      <c r="J219" s="7">
        <f>SUM(J7,J207:J218)</f>
        <v>894</v>
      </c>
      <c r="K219" s="7">
        <f>SUM(K7,K207:K218)</f>
        <v>0</v>
      </c>
      <c r="L219" s="7">
        <f>SUM(L7,L207:L218)</f>
        <v>10220</v>
      </c>
      <c r="M219" s="7">
        <f>SUM(M7,M207:M218)</f>
        <v>31</v>
      </c>
      <c r="N219" s="7">
        <f>SUM(O219:R219)</f>
        <v>10393</v>
      </c>
      <c r="O219" s="7">
        <f>SUM(O7,O207:O218)</f>
        <v>900</v>
      </c>
      <c r="P219" s="7">
        <f>SUM(P7,P207:P218)</f>
        <v>0</v>
      </c>
      <c r="Q219" s="7">
        <f>SUM(Q7,Q207:Q218)</f>
        <v>9463</v>
      </c>
      <c r="R219" s="7">
        <f>SUM(R7,R207:R218)</f>
        <v>30</v>
      </c>
      <c r="S219" s="7">
        <f>SUM(T219:W219)</f>
        <v>1221</v>
      </c>
      <c r="T219" s="7">
        <f>SUM(T7,T207:T218)</f>
        <v>5</v>
      </c>
      <c r="U219" s="7">
        <f>SUM(U7,U207:U218)</f>
        <v>0</v>
      </c>
      <c r="V219" s="7">
        <f>SUM(V7,V207:V218)</f>
        <v>1214</v>
      </c>
      <c r="W219" s="7">
        <f>SUM(W7,W207:W218)</f>
        <v>2</v>
      </c>
      <c r="X219" s="28" t="s">
        <v>1695</v>
      </c>
    </row>
  </sheetData>
  <mergeCells count="26">
    <mergeCell ref="D2:H2"/>
    <mergeCell ref="E3:H3"/>
    <mergeCell ref="E4:F4"/>
    <mergeCell ref="J4:K4"/>
    <mergeCell ref="B2:B5"/>
    <mergeCell ref="J3:M3"/>
    <mergeCell ref="I2:M2"/>
    <mergeCell ref="T4:U4"/>
    <mergeCell ref="O3:R3"/>
    <mergeCell ref="T3:W3"/>
    <mergeCell ref="A7:B7"/>
    <mergeCell ref="D3:D5"/>
    <mergeCell ref="L4:M4"/>
    <mergeCell ref="G4:H4"/>
    <mergeCell ref="V4:W4"/>
    <mergeCell ref="I3:I5"/>
    <mergeCell ref="A1:B1"/>
    <mergeCell ref="X2:X5"/>
    <mergeCell ref="N3:N5"/>
    <mergeCell ref="Q4:R4"/>
    <mergeCell ref="O4:P4"/>
    <mergeCell ref="A219:B219"/>
    <mergeCell ref="A2:A5"/>
    <mergeCell ref="N2:R2"/>
    <mergeCell ref="S2:W2"/>
    <mergeCell ref="S3:S5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0"/>
  <sheetViews>
    <sheetView zoomScaleNormal="100"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796875" defaultRowHeight="13" x14ac:dyDescent="0.35"/>
  <cols>
    <col min="1" max="1" width="12.7265625" style="20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5" hidden="1" customWidth="1"/>
    <col min="27" max="16384" width="9.1796875" style="8"/>
  </cols>
  <sheetData>
    <row r="1" spans="1:26" s="97" customFormat="1" ht="15" x14ac:dyDescent="0.35">
      <c r="A1" s="156" t="s">
        <v>2050</v>
      </c>
      <c r="B1" s="156"/>
      <c r="C1" s="96"/>
      <c r="X1" s="98"/>
      <c r="Y1" s="102"/>
      <c r="Z1" s="102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05">
        <v>0</v>
      </c>
      <c r="Z2" s="106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5">
        <v>0</v>
      </c>
      <c r="Z3" s="106">
        <v>0</v>
      </c>
    </row>
    <row r="4" spans="1:26" s="17" customFormat="1" ht="30" customHeight="1" x14ac:dyDescent="0.35">
      <c r="A4" s="157"/>
      <c r="B4" s="158"/>
      <c r="C4" s="92"/>
      <c r="D4" s="161"/>
      <c r="E4" s="174" t="s">
        <v>6</v>
      </c>
      <c r="F4" s="174"/>
      <c r="G4" s="159" t="s">
        <v>7</v>
      </c>
      <c r="H4" s="159"/>
      <c r="I4" s="161"/>
      <c r="J4" s="174" t="s">
        <v>6</v>
      </c>
      <c r="K4" s="174"/>
      <c r="L4" s="159" t="s">
        <v>7</v>
      </c>
      <c r="M4" s="159"/>
      <c r="N4" s="161"/>
      <c r="O4" s="174" t="s">
        <v>6</v>
      </c>
      <c r="P4" s="174"/>
      <c r="Q4" s="159" t="s">
        <v>7</v>
      </c>
      <c r="R4" s="159"/>
      <c r="S4" s="161"/>
      <c r="T4" s="174" t="s">
        <v>6</v>
      </c>
      <c r="U4" s="174"/>
      <c r="V4" s="159" t="s">
        <v>7</v>
      </c>
      <c r="W4" s="159"/>
      <c r="X4" s="160"/>
      <c r="Y4" s="105">
        <v>0</v>
      </c>
      <c r="Z4" s="106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66" t="s">
        <v>8</v>
      </c>
      <c r="F5" s="67" t="s">
        <v>9</v>
      </c>
      <c r="G5" s="66" t="s">
        <v>8</v>
      </c>
      <c r="H5" s="67" t="s">
        <v>9</v>
      </c>
      <c r="I5" s="161"/>
      <c r="J5" s="66" t="s">
        <v>8</v>
      </c>
      <c r="K5" s="67" t="s">
        <v>9</v>
      </c>
      <c r="L5" s="66" t="s">
        <v>8</v>
      </c>
      <c r="M5" s="67" t="s">
        <v>9</v>
      </c>
      <c r="N5" s="161"/>
      <c r="O5" s="66" t="s">
        <v>8</v>
      </c>
      <c r="P5" s="67" t="s">
        <v>9</v>
      </c>
      <c r="Q5" s="66" t="s">
        <v>8</v>
      </c>
      <c r="R5" s="67" t="s">
        <v>9</v>
      </c>
      <c r="S5" s="161"/>
      <c r="T5" s="66" t="s">
        <v>8</v>
      </c>
      <c r="U5" s="67" t="s">
        <v>9</v>
      </c>
      <c r="V5" s="66" t="s">
        <v>8</v>
      </c>
      <c r="W5" s="67" t="s">
        <v>9</v>
      </c>
      <c r="X5" s="160"/>
      <c r="Y5" s="105">
        <v>0</v>
      </c>
      <c r="Z5" s="106">
        <v>0</v>
      </c>
    </row>
    <row r="6" spans="1:26" s="18" customFormat="1" ht="15" customHeight="1" x14ac:dyDescent="0.35">
      <c r="A6" s="1"/>
      <c r="B6" s="84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>
        <v>0</v>
      </c>
      <c r="Z6" s="106">
        <v>0</v>
      </c>
    </row>
    <row r="7" spans="1:26" ht="13.15" customHeight="1" x14ac:dyDescent="0.35">
      <c r="A7" s="168" t="s">
        <v>1795</v>
      </c>
      <c r="B7" s="169"/>
      <c r="C7" s="114">
        <v>0</v>
      </c>
      <c r="D7" s="32">
        <f>SUM(E7:H7)</f>
        <v>0</v>
      </c>
      <c r="E7" s="32">
        <f t="shared" ref="E7:W7" si="0">SUM(E8:E206)</f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>SUM(J7:M7)</f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>SUM(O7:R7)</f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>SUM(T7:W7)</f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3" t="s">
        <v>1695</v>
      </c>
    </row>
    <row r="8" spans="1:26" x14ac:dyDescent="0.35">
      <c r="A8" s="5">
        <v>101000000</v>
      </c>
      <c r="B8" s="30" t="s">
        <v>465</v>
      </c>
      <c r="C8" s="13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5">
        <v>349</v>
      </c>
      <c r="Y8" s="105">
        <v>0</v>
      </c>
      <c r="Z8" s="105">
        <v>0</v>
      </c>
    </row>
    <row r="9" spans="1:26" x14ac:dyDescent="0.35">
      <c r="A9" s="5">
        <v>101010000</v>
      </c>
      <c r="B9" s="30" t="s">
        <v>466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464</v>
      </c>
      <c r="Y9" s="105">
        <v>0</v>
      </c>
      <c r="Z9" s="105">
        <v>0</v>
      </c>
    </row>
    <row r="10" spans="1:26" x14ac:dyDescent="0.35">
      <c r="A10" s="5">
        <v>101010100</v>
      </c>
      <c r="B10" s="30" t="s">
        <v>467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421</v>
      </c>
      <c r="Y10" s="105">
        <v>0</v>
      </c>
      <c r="Z10" s="105">
        <v>0</v>
      </c>
    </row>
    <row r="11" spans="1:26" x14ac:dyDescent="0.35">
      <c r="A11" s="5">
        <v>101010200</v>
      </c>
      <c r="B11" s="30" t="s">
        <v>468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459</v>
      </c>
      <c r="Y11" s="105">
        <v>0</v>
      </c>
      <c r="Z11" s="105">
        <v>0</v>
      </c>
    </row>
    <row r="12" spans="1:26" x14ac:dyDescent="0.35">
      <c r="A12" s="5">
        <v>101010300</v>
      </c>
      <c r="B12" s="30" t="s">
        <v>469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253</v>
      </c>
      <c r="Y12" s="105">
        <v>0</v>
      </c>
      <c r="Z12" s="105">
        <v>0</v>
      </c>
    </row>
    <row r="13" spans="1:26" x14ac:dyDescent="0.35">
      <c r="A13" s="5">
        <v>101010400</v>
      </c>
      <c r="B13" s="30" t="s">
        <v>470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357</v>
      </c>
      <c r="Y13" s="105">
        <v>0</v>
      </c>
      <c r="Z13" s="105">
        <v>0</v>
      </c>
    </row>
    <row r="14" spans="1:26" x14ac:dyDescent="0.35">
      <c r="A14" s="5">
        <v>101010500</v>
      </c>
      <c r="B14" s="30" t="s">
        <v>471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421</v>
      </c>
      <c r="Y14" s="105">
        <v>0</v>
      </c>
      <c r="Z14" s="105">
        <v>0</v>
      </c>
    </row>
    <row r="15" spans="1:26" x14ac:dyDescent="0.35">
      <c r="A15" s="5">
        <v>101010600</v>
      </c>
      <c r="B15" s="30" t="s">
        <v>472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520</v>
      </c>
      <c r="Y15" s="105">
        <v>0</v>
      </c>
      <c r="Z15" s="105">
        <v>0</v>
      </c>
    </row>
    <row r="16" spans="1:26" x14ac:dyDescent="0.35">
      <c r="A16" s="5">
        <v>101020000</v>
      </c>
      <c r="B16" s="30" t="s">
        <v>473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393</v>
      </c>
      <c r="Y16" s="105">
        <v>0</v>
      </c>
      <c r="Z16" s="105">
        <v>0</v>
      </c>
    </row>
    <row r="17" spans="1:26" x14ac:dyDescent="0.35">
      <c r="A17" s="5">
        <v>101020100</v>
      </c>
      <c r="B17" s="30" t="s">
        <v>467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399</v>
      </c>
      <c r="Y17" s="105">
        <v>0</v>
      </c>
      <c r="Z17" s="105">
        <v>0</v>
      </c>
    </row>
    <row r="18" spans="1:26" x14ac:dyDescent="0.35">
      <c r="A18" s="5">
        <v>101020200</v>
      </c>
      <c r="B18" s="30" t="s">
        <v>468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426</v>
      </c>
      <c r="Y18" s="105">
        <v>0</v>
      </c>
      <c r="Z18" s="105">
        <v>0</v>
      </c>
    </row>
    <row r="19" spans="1:26" x14ac:dyDescent="0.35">
      <c r="A19" s="5">
        <v>101020300</v>
      </c>
      <c r="B19" s="30" t="s">
        <v>469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300</v>
      </c>
      <c r="Y19" s="105">
        <v>0</v>
      </c>
      <c r="Z19" s="105">
        <v>0</v>
      </c>
    </row>
    <row r="20" spans="1:26" x14ac:dyDescent="0.35">
      <c r="A20" s="5">
        <v>101020400</v>
      </c>
      <c r="B20" s="30" t="s">
        <v>470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421</v>
      </c>
      <c r="Y20" s="105">
        <v>0</v>
      </c>
      <c r="Z20" s="105">
        <v>0</v>
      </c>
    </row>
    <row r="21" spans="1:26" x14ac:dyDescent="0.35">
      <c r="A21" s="5">
        <v>101020500</v>
      </c>
      <c r="B21" s="30" t="s">
        <v>471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421</v>
      </c>
      <c r="Y21" s="105">
        <v>0</v>
      </c>
      <c r="Z21" s="105">
        <v>0</v>
      </c>
    </row>
    <row r="22" spans="1:26" x14ac:dyDescent="0.35">
      <c r="A22" s="5">
        <v>101020600</v>
      </c>
      <c r="B22" s="30" t="s">
        <v>472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459</v>
      </c>
      <c r="Y22" s="105">
        <v>0</v>
      </c>
      <c r="Z22" s="105">
        <v>0</v>
      </c>
    </row>
    <row r="23" spans="1:26" x14ac:dyDescent="0.35">
      <c r="A23" s="5">
        <v>101030000</v>
      </c>
      <c r="B23" s="30" t="s">
        <v>474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386</v>
      </c>
      <c r="Y23" s="105">
        <v>0</v>
      </c>
      <c r="Z23" s="105">
        <v>0</v>
      </c>
    </row>
    <row r="24" spans="1:26" x14ac:dyDescent="0.35">
      <c r="A24" s="5">
        <v>101030100</v>
      </c>
      <c r="B24" s="30" t="s">
        <v>467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405</v>
      </c>
      <c r="Y24" s="105">
        <v>0</v>
      </c>
      <c r="Z24" s="105">
        <v>0</v>
      </c>
    </row>
    <row r="25" spans="1:26" x14ac:dyDescent="0.35">
      <c r="A25" s="5">
        <v>101030200</v>
      </c>
      <c r="B25" s="30" t="s">
        <v>468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421</v>
      </c>
      <c r="Y25" s="105">
        <v>0</v>
      </c>
      <c r="Z25" s="105">
        <v>0</v>
      </c>
    </row>
    <row r="26" spans="1:26" x14ac:dyDescent="0.35">
      <c r="A26" s="5">
        <v>101030300</v>
      </c>
      <c r="B26" s="30" t="s">
        <v>469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253</v>
      </c>
      <c r="Y26" s="105">
        <v>0</v>
      </c>
      <c r="Z26" s="105">
        <v>0</v>
      </c>
    </row>
    <row r="27" spans="1:26" x14ac:dyDescent="0.35">
      <c r="A27" s="5">
        <v>101030400</v>
      </c>
      <c r="B27" s="30" t="s">
        <v>470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421</v>
      </c>
      <c r="Y27" s="105">
        <v>0</v>
      </c>
      <c r="Z27" s="105">
        <v>0</v>
      </c>
    </row>
    <row r="28" spans="1:26" x14ac:dyDescent="0.35">
      <c r="A28" s="5">
        <v>101030500</v>
      </c>
      <c r="B28" s="30" t="s">
        <v>471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421</v>
      </c>
      <c r="Y28" s="105">
        <v>0</v>
      </c>
      <c r="Z28" s="105">
        <v>0</v>
      </c>
    </row>
    <row r="29" spans="1:26" x14ac:dyDescent="0.35">
      <c r="A29" s="5">
        <v>101030600</v>
      </c>
      <c r="B29" s="30" t="s">
        <v>472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520</v>
      </c>
      <c r="Y29" s="105">
        <v>0</v>
      </c>
      <c r="Z29" s="105">
        <v>0</v>
      </c>
    </row>
    <row r="30" spans="1:26" x14ac:dyDescent="0.35">
      <c r="A30" s="5">
        <v>101040000</v>
      </c>
      <c r="B30" s="30" t="s">
        <v>475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481</v>
      </c>
      <c r="Y30" s="105">
        <v>0</v>
      </c>
      <c r="Z30" s="105">
        <v>0</v>
      </c>
    </row>
    <row r="31" spans="1:26" x14ac:dyDescent="0.35">
      <c r="A31" s="5">
        <v>101040100</v>
      </c>
      <c r="B31" s="30" t="s">
        <v>476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311</v>
      </c>
      <c r="Y31" s="105">
        <v>0</v>
      </c>
      <c r="Z31" s="105">
        <v>0</v>
      </c>
    </row>
    <row r="32" spans="1:26" x14ac:dyDescent="0.35">
      <c r="A32" s="5">
        <v>101040200</v>
      </c>
      <c r="B32" s="30" t="s">
        <v>477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311</v>
      </c>
      <c r="Y32" s="105">
        <v>0</v>
      </c>
      <c r="Z32" s="105">
        <v>0</v>
      </c>
    </row>
    <row r="33" spans="1:26" x14ac:dyDescent="0.35">
      <c r="A33" s="5">
        <v>101040300</v>
      </c>
      <c r="B33" s="30" t="s">
        <v>469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275</v>
      </c>
      <c r="Y33" s="105">
        <v>0</v>
      </c>
      <c r="Z33" s="105">
        <v>0</v>
      </c>
    </row>
    <row r="34" spans="1:26" x14ac:dyDescent="0.35">
      <c r="A34" s="5">
        <v>101040400</v>
      </c>
      <c r="B34" s="30" t="s">
        <v>478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311</v>
      </c>
      <c r="Y34" s="105">
        <v>0</v>
      </c>
      <c r="Z34" s="105">
        <v>0</v>
      </c>
    </row>
    <row r="35" spans="1:26" x14ac:dyDescent="0.35">
      <c r="A35" s="5">
        <v>101040500</v>
      </c>
      <c r="B35" s="30" t="s">
        <v>479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374</v>
      </c>
      <c r="Y35" s="105">
        <v>0</v>
      </c>
      <c r="Z35" s="105">
        <v>0</v>
      </c>
    </row>
    <row r="36" spans="1:26" x14ac:dyDescent="0.35">
      <c r="A36" s="5">
        <v>102000000</v>
      </c>
      <c r="B36" s="30" t="s">
        <v>480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426</v>
      </c>
      <c r="Y36" s="105">
        <v>0</v>
      </c>
      <c r="Z36" s="105">
        <v>0</v>
      </c>
    </row>
    <row r="37" spans="1:26" ht="26" x14ac:dyDescent="0.35">
      <c r="A37" s="5">
        <v>102010000</v>
      </c>
      <c r="B37" s="30" t="s">
        <v>481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375</v>
      </c>
      <c r="Y37" s="105">
        <v>0</v>
      </c>
      <c r="Z37" s="105">
        <v>0</v>
      </c>
    </row>
    <row r="38" spans="1:26" x14ac:dyDescent="0.35">
      <c r="A38" s="5">
        <v>102020000</v>
      </c>
      <c r="B38" s="30" t="s">
        <v>482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335</v>
      </c>
      <c r="Y38" s="105">
        <v>0</v>
      </c>
      <c r="Z38" s="105">
        <v>0</v>
      </c>
    </row>
    <row r="39" spans="1:26" x14ac:dyDescent="0.35">
      <c r="A39" s="5">
        <v>102030000</v>
      </c>
      <c r="B39" s="30" t="s">
        <v>483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363</v>
      </c>
      <c r="Y39" s="105">
        <v>0</v>
      </c>
      <c r="Z39" s="105">
        <v>0</v>
      </c>
    </row>
    <row r="40" spans="1:26" x14ac:dyDescent="0.35">
      <c r="A40" s="5">
        <v>102040000</v>
      </c>
      <c r="B40" s="30" t="s">
        <v>484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413</v>
      </c>
      <c r="Y40" s="105">
        <v>0</v>
      </c>
      <c r="Z40" s="105">
        <v>0</v>
      </c>
    </row>
    <row r="41" spans="1:26" x14ac:dyDescent="0.35">
      <c r="A41" s="5">
        <v>102050000</v>
      </c>
      <c r="B41" s="30" t="s">
        <v>485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372</v>
      </c>
      <c r="Y41" s="105">
        <v>0</v>
      </c>
      <c r="Z41" s="105">
        <v>0</v>
      </c>
    </row>
    <row r="42" spans="1:26" x14ac:dyDescent="0.35">
      <c r="A42" s="5">
        <v>102060000</v>
      </c>
      <c r="B42" s="30" t="s">
        <v>486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428</v>
      </c>
      <c r="Y42" s="105">
        <v>0</v>
      </c>
      <c r="Z42" s="105">
        <v>0</v>
      </c>
    </row>
    <row r="43" spans="1:26" x14ac:dyDescent="0.35">
      <c r="A43" s="5">
        <v>102070000</v>
      </c>
      <c r="B43" s="30" t="s">
        <v>487</v>
      </c>
      <c r="C43" s="13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361</v>
      </c>
      <c r="Y43" s="105">
        <v>0</v>
      </c>
      <c r="Z43" s="105">
        <v>0</v>
      </c>
    </row>
    <row r="44" spans="1:26" x14ac:dyDescent="0.35">
      <c r="A44" s="5">
        <v>102080000</v>
      </c>
      <c r="B44" s="30" t="s">
        <v>488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367</v>
      </c>
      <c r="Y44" s="105">
        <v>0</v>
      </c>
      <c r="Z44" s="105">
        <v>0</v>
      </c>
    </row>
    <row r="45" spans="1:26" x14ac:dyDescent="0.35">
      <c r="A45" s="5">
        <v>102090000</v>
      </c>
      <c r="B45" s="30" t="s">
        <v>489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365</v>
      </c>
      <c r="Y45" s="105">
        <v>0</v>
      </c>
      <c r="Z45" s="105">
        <v>0</v>
      </c>
    </row>
    <row r="46" spans="1:26" x14ac:dyDescent="0.35">
      <c r="A46" s="5">
        <v>102090100</v>
      </c>
      <c r="B46" s="30" t="s">
        <v>490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365</v>
      </c>
      <c r="Y46" s="105">
        <v>0</v>
      </c>
      <c r="Z46" s="105">
        <v>0</v>
      </c>
    </row>
    <row r="47" spans="1:26" x14ac:dyDescent="0.35">
      <c r="A47" s="5">
        <v>102090200</v>
      </c>
      <c r="B47" s="30" t="s">
        <v>491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358</v>
      </c>
      <c r="Y47" s="105">
        <v>0</v>
      </c>
      <c r="Z47" s="105">
        <v>0</v>
      </c>
    </row>
    <row r="48" spans="1:26" ht="26" x14ac:dyDescent="0.35">
      <c r="A48" s="5">
        <v>103000000</v>
      </c>
      <c r="B48" s="30" t="s">
        <v>492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419</v>
      </c>
      <c r="Y48" s="105">
        <v>0</v>
      </c>
      <c r="Z48" s="105">
        <v>0</v>
      </c>
    </row>
    <row r="49" spans="1:26" ht="26" x14ac:dyDescent="0.35">
      <c r="A49" s="5">
        <v>103010000</v>
      </c>
      <c r="B49" s="30" t="s">
        <v>493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778</v>
      </c>
      <c r="Y49" s="105">
        <v>0</v>
      </c>
      <c r="Z49" s="105">
        <v>0</v>
      </c>
    </row>
    <row r="50" spans="1:26" x14ac:dyDescent="0.35">
      <c r="A50" s="5">
        <v>103020000</v>
      </c>
      <c r="B50" s="30" t="s">
        <v>494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778</v>
      </c>
      <c r="Y50" s="105">
        <v>0</v>
      </c>
      <c r="Z50" s="105">
        <v>0</v>
      </c>
    </row>
    <row r="51" spans="1:26" x14ac:dyDescent="0.35">
      <c r="A51" s="5">
        <v>103030000</v>
      </c>
      <c r="B51" s="30" t="s">
        <v>495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391</v>
      </c>
      <c r="Y51" s="105">
        <v>0</v>
      </c>
      <c r="Z51" s="105">
        <v>0</v>
      </c>
    </row>
    <row r="52" spans="1:26" ht="26" x14ac:dyDescent="0.35">
      <c r="A52" s="5">
        <v>104000000</v>
      </c>
      <c r="B52" s="30" t="s">
        <v>496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341</v>
      </c>
      <c r="Y52" s="105">
        <v>0</v>
      </c>
      <c r="Z52" s="105">
        <v>0</v>
      </c>
    </row>
    <row r="53" spans="1:26" x14ac:dyDescent="0.35">
      <c r="A53" s="5">
        <v>104010000</v>
      </c>
      <c r="B53" s="30" t="s">
        <v>497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364</v>
      </c>
      <c r="Y53" s="105">
        <v>0</v>
      </c>
      <c r="Z53" s="105">
        <v>0</v>
      </c>
    </row>
    <row r="54" spans="1:26" x14ac:dyDescent="0.35">
      <c r="A54" s="5">
        <v>104020000</v>
      </c>
      <c r="B54" s="30" t="s">
        <v>498</v>
      </c>
      <c r="C54" s="13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402</v>
      </c>
      <c r="Y54" s="105">
        <v>0</v>
      </c>
      <c r="Z54" s="105">
        <v>0</v>
      </c>
    </row>
    <row r="55" spans="1:26" x14ac:dyDescent="0.35">
      <c r="A55" s="5">
        <v>104030000</v>
      </c>
      <c r="B55" s="30" t="s">
        <v>499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409</v>
      </c>
      <c r="Y55" s="105">
        <v>0</v>
      </c>
      <c r="Z55" s="105">
        <v>0</v>
      </c>
    </row>
    <row r="56" spans="1:26" x14ac:dyDescent="0.35">
      <c r="A56" s="5">
        <v>104040000</v>
      </c>
      <c r="B56" s="30" t="s">
        <v>500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406</v>
      </c>
      <c r="Y56" s="105">
        <v>0</v>
      </c>
      <c r="Z56" s="105">
        <v>0</v>
      </c>
    </row>
    <row r="57" spans="1:26" x14ac:dyDescent="0.35">
      <c r="A57" s="5">
        <v>105000000</v>
      </c>
      <c r="B57" s="30" t="s">
        <v>501</v>
      </c>
      <c r="C57" s="13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378</v>
      </c>
      <c r="Y57" s="105">
        <v>0</v>
      </c>
      <c r="Z57" s="105">
        <v>0</v>
      </c>
    </row>
    <row r="58" spans="1:26" x14ac:dyDescent="0.35">
      <c r="A58" s="5">
        <v>106000000</v>
      </c>
      <c r="B58" s="30" t="s">
        <v>502</v>
      </c>
      <c r="C58" s="13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446</v>
      </c>
      <c r="Y58" s="105">
        <v>0</v>
      </c>
      <c r="Z58" s="105">
        <v>0</v>
      </c>
    </row>
    <row r="59" spans="1:26" x14ac:dyDescent="0.35">
      <c r="A59" s="5">
        <v>106010000</v>
      </c>
      <c r="B59" s="30" t="s">
        <v>503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460</v>
      </c>
      <c r="Y59" s="105">
        <v>0</v>
      </c>
      <c r="Z59" s="105">
        <v>0</v>
      </c>
    </row>
    <row r="60" spans="1:26" x14ac:dyDescent="0.35">
      <c r="A60" s="5">
        <v>106010100</v>
      </c>
      <c r="B60" s="30" t="s">
        <v>504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528</v>
      </c>
      <c r="Y60" s="105">
        <v>0</v>
      </c>
      <c r="Z60" s="105">
        <v>0</v>
      </c>
    </row>
    <row r="61" spans="1:26" x14ac:dyDescent="0.35">
      <c r="A61" s="5">
        <v>106020000</v>
      </c>
      <c r="B61" s="30" t="s">
        <v>505</v>
      </c>
      <c r="C61" s="13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426</v>
      </c>
      <c r="Y61" s="105">
        <v>0</v>
      </c>
      <c r="Z61" s="105">
        <v>0</v>
      </c>
    </row>
    <row r="62" spans="1:26" x14ac:dyDescent="0.35">
      <c r="A62" s="5">
        <v>106020100</v>
      </c>
      <c r="B62" s="30" t="s">
        <v>504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484</v>
      </c>
      <c r="Y62" s="105">
        <v>0</v>
      </c>
      <c r="Z62" s="105">
        <v>0</v>
      </c>
    </row>
    <row r="63" spans="1:26" x14ac:dyDescent="0.35">
      <c r="A63" s="5">
        <v>106020200</v>
      </c>
      <c r="B63" s="30" t="s">
        <v>2151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405</v>
      </c>
      <c r="Y63" s="105">
        <v>0</v>
      </c>
      <c r="Z63" s="105">
        <v>0</v>
      </c>
    </row>
    <row r="64" spans="1:26" x14ac:dyDescent="0.35">
      <c r="A64" s="5">
        <v>106030000</v>
      </c>
      <c r="B64" s="30" t="s">
        <v>506</v>
      </c>
      <c r="C64" s="13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462</v>
      </c>
      <c r="Y64" s="105">
        <v>0</v>
      </c>
      <c r="Z64" s="105">
        <v>0</v>
      </c>
    </row>
    <row r="65" spans="1:26" x14ac:dyDescent="0.35">
      <c r="A65" s="5">
        <v>106030100</v>
      </c>
      <c r="B65" s="30" t="s">
        <v>504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457</v>
      </c>
      <c r="Y65" s="105">
        <v>0</v>
      </c>
      <c r="Z65" s="105">
        <v>0</v>
      </c>
    </row>
    <row r="66" spans="1:26" x14ac:dyDescent="0.35">
      <c r="A66" s="5">
        <v>106030200</v>
      </c>
      <c r="B66" s="30" t="s">
        <v>2151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405</v>
      </c>
      <c r="Y66" s="105">
        <v>0</v>
      </c>
      <c r="Z66" s="105">
        <v>0</v>
      </c>
    </row>
    <row r="67" spans="1:26" ht="39" x14ac:dyDescent="0.35">
      <c r="A67" s="5">
        <v>107000000</v>
      </c>
      <c r="B67" s="30" t="s">
        <v>1920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487</v>
      </c>
      <c r="Y67" s="105">
        <v>0</v>
      </c>
      <c r="Z67" s="105">
        <v>0</v>
      </c>
    </row>
    <row r="68" spans="1:26" x14ac:dyDescent="0.35">
      <c r="A68" s="5">
        <v>107010000</v>
      </c>
      <c r="B68" s="30" t="s">
        <v>507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447</v>
      </c>
      <c r="Y68" s="105">
        <v>0</v>
      </c>
      <c r="Z68" s="105">
        <v>0</v>
      </c>
    </row>
    <row r="69" spans="1:26" x14ac:dyDescent="0.35">
      <c r="A69" s="5">
        <v>107010100</v>
      </c>
      <c r="B69" s="30" t="s">
        <v>508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405</v>
      </c>
      <c r="Y69" s="105">
        <v>0</v>
      </c>
      <c r="Z69" s="105">
        <v>0</v>
      </c>
    </row>
    <row r="70" spans="1:26" x14ac:dyDescent="0.35">
      <c r="A70" s="5">
        <v>107020000</v>
      </c>
      <c r="B70" s="30" t="s">
        <v>509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333</v>
      </c>
      <c r="Y70" s="105">
        <v>0</v>
      </c>
      <c r="Z70" s="105">
        <v>0</v>
      </c>
    </row>
    <row r="71" spans="1:26" x14ac:dyDescent="0.35">
      <c r="A71" s="5">
        <v>107020100</v>
      </c>
      <c r="B71" s="30" t="s">
        <v>510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333</v>
      </c>
      <c r="Y71" s="105">
        <v>0</v>
      </c>
      <c r="Z71" s="105">
        <v>0</v>
      </c>
    </row>
    <row r="72" spans="1:26" x14ac:dyDescent="0.35">
      <c r="A72" s="5">
        <v>107020200</v>
      </c>
      <c r="B72" s="30" t="s">
        <v>511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465</v>
      </c>
      <c r="Y72" s="105">
        <v>0</v>
      </c>
      <c r="Z72" s="105">
        <v>0</v>
      </c>
    </row>
    <row r="73" spans="1:26" x14ac:dyDescent="0.35">
      <c r="A73" s="5">
        <v>107020300</v>
      </c>
      <c r="B73" s="30" t="s">
        <v>512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333</v>
      </c>
      <c r="Y73" s="105">
        <v>0</v>
      </c>
      <c r="Z73" s="105">
        <v>0</v>
      </c>
    </row>
    <row r="74" spans="1:26" x14ac:dyDescent="0.35">
      <c r="A74" s="5">
        <v>107020400</v>
      </c>
      <c r="B74" s="30" t="s">
        <v>513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465</v>
      </c>
      <c r="Y74" s="105">
        <v>0</v>
      </c>
      <c r="Z74" s="105">
        <v>0</v>
      </c>
    </row>
    <row r="75" spans="1:26" ht="26" x14ac:dyDescent="0.35">
      <c r="A75" s="5">
        <v>107020500</v>
      </c>
      <c r="B75" s="30" t="s">
        <v>514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333</v>
      </c>
      <c r="Y75" s="105">
        <v>0</v>
      </c>
      <c r="Z75" s="105">
        <v>0</v>
      </c>
    </row>
    <row r="76" spans="1:26" ht="26" x14ac:dyDescent="0.35">
      <c r="A76" s="5">
        <v>107020600</v>
      </c>
      <c r="B76" s="30" t="s">
        <v>515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333</v>
      </c>
      <c r="Y76" s="105">
        <v>0</v>
      </c>
      <c r="Z76" s="105">
        <v>0</v>
      </c>
    </row>
    <row r="77" spans="1:26" ht="26" x14ac:dyDescent="0.35">
      <c r="A77" s="5">
        <v>107020700</v>
      </c>
      <c r="B77" s="30" t="s">
        <v>516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333</v>
      </c>
      <c r="Y77" s="105">
        <v>0</v>
      </c>
      <c r="Z77" s="105">
        <v>0</v>
      </c>
    </row>
    <row r="78" spans="1:26" x14ac:dyDescent="0.35">
      <c r="A78" s="5">
        <v>107020800</v>
      </c>
      <c r="B78" s="30" t="s">
        <v>517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333</v>
      </c>
      <c r="Y78" s="105">
        <v>0</v>
      </c>
      <c r="Z78" s="105">
        <v>0</v>
      </c>
    </row>
    <row r="79" spans="1:26" x14ac:dyDescent="0.35">
      <c r="A79" s="5">
        <v>107030000</v>
      </c>
      <c r="B79" s="30" t="s">
        <v>518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465</v>
      </c>
      <c r="Y79" s="105">
        <v>0</v>
      </c>
      <c r="Z79" s="105">
        <v>0</v>
      </c>
    </row>
    <row r="80" spans="1:26" ht="12.75" customHeight="1" x14ac:dyDescent="0.35">
      <c r="A80" s="5">
        <v>107030100</v>
      </c>
      <c r="B80" s="30" t="s">
        <v>519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465</v>
      </c>
      <c r="Y80" s="105">
        <v>0</v>
      </c>
      <c r="Z80" s="105">
        <v>0</v>
      </c>
    </row>
    <row r="81" spans="1:26" x14ac:dyDescent="0.35">
      <c r="A81" s="5">
        <v>107030200</v>
      </c>
      <c r="B81" s="30" t="s">
        <v>520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465</v>
      </c>
      <c r="Y81" s="105">
        <v>0</v>
      </c>
      <c r="Z81" s="105">
        <v>0</v>
      </c>
    </row>
    <row r="82" spans="1:26" x14ac:dyDescent="0.35">
      <c r="A82" s="5">
        <v>107040000</v>
      </c>
      <c r="B82" s="30" t="s">
        <v>521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333</v>
      </c>
      <c r="Y82" s="105">
        <v>0</v>
      </c>
      <c r="Z82" s="105">
        <v>0</v>
      </c>
    </row>
    <row r="83" spans="1:26" x14ac:dyDescent="0.35">
      <c r="A83" s="5">
        <v>107050000</v>
      </c>
      <c r="B83" s="30" t="s">
        <v>522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405</v>
      </c>
      <c r="Y83" s="105">
        <v>0</v>
      </c>
      <c r="Z83" s="105">
        <v>0</v>
      </c>
    </row>
    <row r="84" spans="1:26" x14ac:dyDescent="0.35">
      <c r="A84" s="5">
        <v>107050100</v>
      </c>
      <c r="B84" s="30" t="s">
        <v>508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405</v>
      </c>
      <c r="Y84" s="105">
        <v>0</v>
      </c>
      <c r="Z84" s="105">
        <v>0</v>
      </c>
    </row>
    <row r="85" spans="1:26" ht="26" x14ac:dyDescent="0.35">
      <c r="A85" s="39">
        <v>107060000</v>
      </c>
      <c r="B85" s="40" t="s">
        <v>1921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405</v>
      </c>
      <c r="Y85" s="105">
        <v>0</v>
      </c>
      <c r="Z85" s="105">
        <v>0</v>
      </c>
    </row>
    <row r="86" spans="1:26" x14ac:dyDescent="0.35">
      <c r="A86" s="39">
        <v>107060100</v>
      </c>
      <c r="B86" s="40" t="s">
        <v>1922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405</v>
      </c>
      <c r="Y86" s="105">
        <v>0</v>
      </c>
      <c r="Z86" s="105">
        <v>0</v>
      </c>
    </row>
    <row r="87" spans="1:26" x14ac:dyDescent="0.35">
      <c r="A87" s="39">
        <v>107060200</v>
      </c>
      <c r="B87" s="40" t="s">
        <v>1923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405</v>
      </c>
      <c r="Y87" s="105">
        <v>0</v>
      </c>
      <c r="Z87" s="105">
        <v>0</v>
      </c>
    </row>
    <row r="88" spans="1:26" ht="39" x14ac:dyDescent="0.35">
      <c r="A88" s="39">
        <v>107070000</v>
      </c>
      <c r="B88" s="40" t="s">
        <v>2084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405</v>
      </c>
      <c r="Y88" s="105">
        <v>0</v>
      </c>
      <c r="Z88" s="105">
        <v>0</v>
      </c>
    </row>
    <row r="89" spans="1:26" ht="26" x14ac:dyDescent="0.35">
      <c r="A89" s="5">
        <v>108000000</v>
      </c>
      <c r="B89" s="30" t="s">
        <v>523</v>
      </c>
      <c r="C89" s="13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466</v>
      </c>
      <c r="Y89" s="105">
        <v>0</v>
      </c>
      <c r="Z89" s="105">
        <v>0</v>
      </c>
    </row>
    <row r="90" spans="1:26" x14ac:dyDescent="0.35">
      <c r="A90" s="5">
        <v>108010000</v>
      </c>
      <c r="B90" s="30" t="s">
        <v>524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412</v>
      </c>
      <c r="Y90" s="105">
        <v>0</v>
      </c>
      <c r="Z90" s="105">
        <v>0</v>
      </c>
    </row>
    <row r="91" spans="1:26" x14ac:dyDescent="0.35">
      <c r="A91" s="5">
        <v>108010100</v>
      </c>
      <c r="B91" s="30" t="s">
        <v>525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417</v>
      </c>
      <c r="Y91" s="105">
        <v>0</v>
      </c>
      <c r="Z91" s="105">
        <v>0</v>
      </c>
    </row>
    <row r="92" spans="1:26" ht="52" x14ac:dyDescent="0.35">
      <c r="A92" s="5">
        <v>108010200</v>
      </c>
      <c r="B92" s="30" t="s">
        <v>526</v>
      </c>
      <c r="C92" s="13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430</v>
      </c>
      <c r="Y92" s="105">
        <v>0</v>
      </c>
      <c r="Z92" s="105">
        <v>0</v>
      </c>
    </row>
    <row r="93" spans="1:26" ht="26" x14ac:dyDescent="0.35">
      <c r="A93" s="5">
        <v>108020000</v>
      </c>
      <c r="B93" s="30" t="s">
        <v>527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432</v>
      </c>
      <c r="Y93" s="105">
        <v>0</v>
      </c>
      <c r="Z93" s="105">
        <v>0</v>
      </c>
    </row>
    <row r="94" spans="1:26" x14ac:dyDescent="0.35">
      <c r="A94" s="5">
        <v>108020100</v>
      </c>
      <c r="B94" s="30" t="s">
        <v>528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435</v>
      </c>
      <c r="Y94" s="105">
        <v>0</v>
      </c>
      <c r="Z94" s="105">
        <v>0</v>
      </c>
    </row>
    <row r="95" spans="1:26" x14ac:dyDescent="0.35">
      <c r="A95" s="5">
        <v>108020200</v>
      </c>
      <c r="B95" s="30" t="s">
        <v>529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477</v>
      </c>
      <c r="Y95" s="105">
        <v>0</v>
      </c>
      <c r="Z95" s="105">
        <v>0</v>
      </c>
    </row>
    <row r="96" spans="1:26" x14ac:dyDescent="0.35">
      <c r="A96" s="5">
        <v>108030000</v>
      </c>
      <c r="B96" s="30" t="s">
        <v>530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446</v>
      </c>
      <c r="Y96" s="105">
        <v>0</v>
      </c>
      <c r="Z96" s="105">
        <v>0</v>
      </c>
    </row>
    <row r="97" spans="1:26" x14ac:dyDescent="0.35">
      <c r="A97" s="5">
        <v>108030100</v>
      </c>
      <c r="B97" s="30" t="s">
        <v>531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410</v>
      </c>
      <c r="Y97" s="105">
        <v>0</v>
      </c>
      <c r="Z97" s="105">
        <v>0</v>
      </c>
    </row>
    <row r="98" spans="1:26" x14ac:dyDescent="0.35">
      <c r="A98" s="5">
        <v>108040000</v>
      </c>
      <c r="B98" s="30" t="s">
        <v>532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327</v>
      </c>
      <c r="Y98" s="105">
        <v>0</v>
      </c>
      <c r="Z98" s="105">
        <v>0</v>
      </c>
    </row>
    <row r="99" spans="1:26" ht="26" x14ac:dyDescent="0.35">
      <c r="A99" s="5">
        <v>108050000</v>
      </c>
      <c r="B99" s="30" t="s">
        <v>533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378</v>
      </c>
      <c r="Y99" s="105">
        <v>0</v>
      </c>
      <c r="Z99" s="105">
        <v>0</v>
      </c>
    </row>
    <row r="100" spans="1:26" ht="26" x14ac:dyDescent="0.35">
      <c r="A100" s="5">
        <v>108060000</v>
      </c>
      <c r="B100" s="30" t="s">
        <v>534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610</v>
      </c>
      <c r="Y100" s="105">
        <v>0</v>
      </c>
      <c r="Z100" s="105">
        <v>0</v>
      </c>
    </row>
    <row r="101" spans="1:26" ht="26" x14ac:dyDescent="0.35">
      <c r="A101" s="5">
        <v>108060100</v>
      </c>
      <c r="B101" s="30" t="s">
        <v>535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502</v>
      </c>
      <c r="Y101" s="105">
        <v>0</v>
      </c>
      <c r="Z101" s="105">
        <v>0</v>
      </c>
    </row>
    <row r="102" spans="1:26" x14ac:dyDescent="0.35">
      <c r="A102" s="5">
        <v>108060200</v>
      </c>
      <c r="B102" s="30" t="s">
        <v>536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374</v>
      </c>
      <c r="Y102" s="105">
        <v>0</v>
      </c>
      <c r="Z102" s="105">
        <v>0</v>
      </c>
    </row>
    <row r="103" spans="1:26" x14ac:dyDescent="0.35">
      <c r="A103" s="5">
        <v>108070000</v>
      </c>
      <c r="B103" s="30" t="s">
        <v>537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450</v>
      </c>
      <c r="Y103" s="105">
        <v>0</v>
      </c>
      <c r="Z103" s="105">
        <v>0</v>
      </c>
    </row>
    <row r="104" spans="1:26" x14ac:dyDescent="0.35">
      <c r="A104" s="5">
        <v>108070100</v>
      </c>
      <c r="B104" s="30" t="s">
        <v>538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417</v>
      </c>
      <c r="Y104" s="105">
        <v>0</v>
      </c>
      <c r="Z104" s="105">
        <v>0</v>
      </c>
    </row>
    <row r="105" spans="1:26" x14ac:dyDescent="0.35">
      <c r="A105" s="5">
        <v>108080000</v>
      </c>
      <c r="B105" s="30" t="s">
        <v>539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396</v>
      </c>
      <c r="Y105" s="105">
        <v>0</v>
      </c>
      <c r="Z105" s="105">
        <v>0</v>
      </c>
    </row>
    <row r="106" spans="1:26" x14ac:dyDescent="0.35">
      <c r="A106" s="5">
        <v>108080100</v>
      </c>
      <c r="B106" s="30" t="s">
        <v>538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432</v>
      </c>
      <c r="Y106" s="105">
        <v>0</v>
      </c>
      <c r="Z106" s="105">
        <v>0</v>
      </c>
    </row>
    <row r="107" spans="1:26" x14ac:dyDescent="0.35">
      <c r="A107" s="5">
        <v>108090000</v>
      </c>
      <c r="B107" s="30" t="s">
        <v>540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446</v>
      </c>
      <c r="Y107" s="105">
        <v>0</v>
      </c>
      <c r="Z107" s="105">
        <v>0</v>
      </c>
    </row>
    <row r="108" spans="1:26" x14ac:dyDescent="0.35">
      <c r="A108" s="5">
        <v>108100000</v>
      </c>
      <c r="B108" s="30" t="s">
        <v>541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441</v>
      </c>
      <c r="Y108" s="105">
        <v>0</v>
      </c>
      <c r="Z108" s="105">
        <v>0</v>
      </c>
    </row>
    <row r="109" spans="1:26" x14ac:dyDescent="0.35">
      <c r="A109" s="5">
        <v>108100100</v>
      </c>
      <c r="B109" s="30" t="s">
        <v>542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425</v>
      </c>
      <c r="Y109" s="105">
        <v>0</v>
      </c>
      <c r="Z109" s="105">
        <v>0</v>
      </c>
    </row>
    <row r="110" spans="1:26" x14ac:dyDescent="0.35">
      <c r="A110" s="5">
        <v>108110000</v>
      </c>
      <c r="B110" s="30" t="s">
        <v>543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443</v>
      </c>
      <c r="Y110" s="105">
        <v>0</v>
      </c>
      <c r="Z110" s="105">
        <v>0</v>
      </c>
    </row>
    <row r="111" spans="1:26" ht="26" x14ac:dyDescent="0.35">
      <c r="A111" s="5">
        <v>108120000</v>
      </c>
      <c r="B111" s="30" t="s">
        <v>2144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417</v>
      </c>
      <c r="Y111" s="105">
        <v>0</v>
      </c>
      <c r="Z111" s="105">
        <v>0</v>
      </c>
    </row>
    <row r="112" spans="1:26" ht="26" x14ac:dyDescent="0.35">
      <c r="A112" s="5">
        <v>108130000</v>
      </c>
      <c r="B112" s="30" t="s">
        <v>2152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405</v>
      </c>
      <c r="Y112" s="105">
        <v>0</v>
      </c>
      <c r="Z112" s="105">
        <v>0</v>
      </c>
    </row>
    <row r="113" spans="1:26" x14ac:dyDescent="0.35">
      <c r="A113" s="5">
        <v>109000000</v>
      </c>
      <c r="B113" s="30" t="s">
        <v>544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459</v>
      </c>
      <c r="Y113" s="105">
        <v>0</v>
      </c>
      <c r="Z113" s="105">
        <v>0</v>
      </c>
    </row>
    <row r="114" spans="1:26" x14ac:dyDescent="0.35">
      <c r="A114" s="5">
        <v>109010000</v>
      </c>
      <c r="B114" s="30" t="s">
        <v>545</v>
      </c>
      <c r="C114" s="13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462</v>
      </c>
      <c r="Y114" s="105">
        <v>0</v>
      </c>
      <c r="Z114" s="105">
        <v>0</v>
      </c>
    </row>
    <row r="115" spans="1:26" ht="26" x14ac:dyDescent="0.35">
      <c r="A115" s="5">
        <v>109020000</v>
      </c>
      <c r="B115" s="30" t="s">
        <v>546</v>
      </c>
      <c r="C115" s="13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445</v>
      </c>
      <c r="Y115" s="105">
        <v>0</v>
      </c>
      <c r="Z115" s="105">
        <v>0</v>
      </c>
    </row>
    <row r="116" spans="1:26" ht="26" x14ac:dyDescent="0.35">
      <c r="A116" s="5">
        <v>109020100</v>
      </c>
      <c r="B116" s="30" t="s">
        <v>547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456</v>
      </c>
      <c r="Y116" s="105">
        <v>0</v>
      </c>
      <c r="Z116" s="105">
        <v>0</v>
      </c>
    </row>
    <row r="117" spans="1:26" ht="26" x14ac:dyDescent="0.35">
      <c r="A117" s="5">
        <v>109030000</v>
      </c>
      <c r="B117" s="30" t="s">
        <v>548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474</v>
      </c>
      <c r="Y117" s="105">
        <v>0</v>
      </c>
      <c r="Z117" s="105">
        <v>0</v>
      </c>
    </row>
    <row r="118" spans="1:26" ht="26" x14ac:dyDescent="0.35">
      <c r="A118" s="5">
        <v>109040000</v>
      </c>
      <c r="B118" s="30" t="s">
        <v>549</v>
      </c>
      <c r="C118" s="13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377</v>
      </c>
      <c r="Y118" s="105">
        <v>0</v>
      </c>
      <c r="Z118" s="105">
        <v>0</v>
      </c>
    </row>
    <row r="119" spans="1:26" x14ac:dyDescent="0.35">
      <c r="A119" s="5">
        <v>110000000</v>
      </c>
      <c r="B119" s="30" t="s">
        <v>550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457</v>
      </c>
      <c r="Y119" s="105">
        <v>0</v>
      </c>
      <c r="Z119" s="105">
        <v>0</v>
      </c>
    </row>
    <row r="120" spans="1:26" ht="26" x14ac:dyDescent="0.35">
      <c r="A120" s="5">
        <v>110010000</v>
      </c>
      <c r="B120" s="30" t="s">
        <v>551</v>
      </c>
      <c r="C120" s="13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461</v>
      </c>
      <c r="Y120" s="105">
        <v>0</v>
      </c>
      <c r="Z120" s="105">
        <v>0</v>
      </c>
    </row>
    <row r="121" spans="1:26" x14ac:dyDescent="0.35">
      <c r="A121" s="5">
        <v>110020000</v>
      </c>
      <c r="B121" s="30" t="s">
        <v>552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395</v>
      </c>
      <c r="Y121" s="105">
        <v>0</v>
      </c>
      <c r="Z121" s="105">
        <v>0</v>
      </c>
    </row>
    <row r="122" spans="1:26" ht="26" x14ac:dyDescent="0.35">
      <c r="A122" s="5">
        <v>111000000</v>
      </c>
      <c r="B122" s="30" t="s">
        <v>553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592</v>
      </c>
      <c r="Y122" s="105">
        <v>0</v>
      </c>
      <c r="Z122" s="105">
        <v>0</v>
      </c>
    </row>
    <row r="123" spans="1:26" x14ac:dyDescent="0.35">
      <c r="A123" s="5">
        <v>111010000</v>
      </c>
      <c r="B123" s="30" t="s">
        <v>554</v>
      </c>
      <c r="C123" s="13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421</v>
      </c>
      <c r="Y123" s="105">
        <v>0</v>
      </c>
      <c r="Z123" s="105">
        <v>0</v>
      </c>
    </row>
    <row r="124" spans="1:26" x14ac:dyDescent="0.35">
      <c r="A124" s="5">
        <v>111011000</v>
      </c>
      <c r="B124" s="30" t="s">
        <v>2153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405</v>
      </c>
      <c r="Y124" s="105">
        <v>0</v>
      </c>
      <c r="Z124" s="105">
        <v>0</v>
      </c>
    </row>
    <row r="125" spans="1:26" x14ac:dyDescent="0.35">
      <c r="A125" s="5">
        <v>111012000</v>
      </c>
      <c r="B125" s="30" t="s">
        <v>2154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405</v>
      </c>
      <c r="Y125" s="105">
        <v>0</v>
      </c>
      <c r="Z125" s="105">
        <v>0</v>
      </c>
    </row>
    <row r="126" spans="1:26" x14ac:dyDescent="0.35">
      <c r="A126" s="5">
        <v>111020000</v>
      </c>
      <c r="B126" s="30" t="s">
        <v>555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403</v>
      </c>
      <c r="Y126" s="105">
        <v>0</v>
      </c>
      <c r="Z126" s="105">
        <v>0</v>
      </c>
    </row>
    <row r="127" spans="1:26" x14ac:dyDescent="0.35">
      <c r="A127" s="5">
        <v>111020100</v>
      </c>
      <c r="B127" s="30" t="s">
        <v>556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347</v>
      </c>
      <c r="Y127" s="105">
        <v>0</v>
      </c>
      <c r="Z127" s="105">
        <v>0</v>
      </c>
    </row>
    <row r="128" spans="1:26" x14ac:dyDescent="0.35">
      <c r="A128" s="5">
        <v>111020200</v>
      </c>
      <c r="B128" s="30" t="s">
        <v>557</v>
      </c>
      <c r="C128" s="13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389</v>
      </c>
      <c r="Y128" s="105">
        <v>0</v>
      </c>
      <c r="Z128" s="105">
        <v>0</v>
      </c>
    </row>
    <row r="129" spans="1:26" x14ac:dyDescent="0.35">
      <c r="A129" s="5">
        <v>111020300</v>
      </c>
      <c r="B129" s="30" t="s">
        <v>558</v>
      </c>
      <c r="C129" s="13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407</v>
      </c>
      <c r="Y129" s="105">
        <v>0</v>
      </c>
      <c r="Z129" s="105">
        <v>0</v>
      </c>
    </row>
    <row r="130" spans="1:26" x14ac:dyDescent="0.35">
      <c r="A130" s="5">
        <v>111030000</v>
      </c>
      <c r="B130" s="30" t="s">
        <v>559</v>
      </c>
      <c r="C130" s="13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436</v>
      </c>
      <c r="Y130" s="105">
        <v>0</v>
      </c>
      <c r="Z130" s="105">
        <v>0</v>
      </c>
    </row>
    <row r="131" spans="1:26" x14ac:dyDescent="0.35">
      <c r="A131" s="5">
        <v>111030100</v>
      </c>
      <c r="B131" s="30" t="s">
        <v>560</v>
      </c>
      <c r="C131" s="13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503</v>
      </c>
      <c r="Y131" s="105">
        <v>0</v>
      </c>
      <c r="Z131" s="105">
        <v>0</v>
      </c>
    </row>
    <row r="132" spans="1:26" x14ac:dyDescent="0.35">
      <c r="A132" s="5">
        <v>111030200</v>
      </c>
      <c r="B132" s="30" t="s">
        <v>561</v>
      </c>
      <c r="C132" s="13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519</v>
      </c>
      <c r="Y132" s="105">
        <v>0</v>
      </c>
      <c r="Z132" s="105">
        <v>0</v>
      </c>
    </row>
    <row r="133" spans="1:26" ht="39" x14ac:dyDescent="0.35">
      <c r="A133" s="5">
        <v>111030300</v>
      </c>
      <c r="B133" s="30" t="s">
        <v>562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536</v>
      </c>
      <c r="Y133" s="105">
        <v>0</v>
      </c>
      <c r="Z133" s="105">
        <v>0</v>
      </c>
    </row>
    <row r="134" spans="1:26" x14ac:dyDescent="0.35">
      <c r="A134" s="5">
        <v>111030400</v>
      </c>
      <c r="B134" s="30" t="s">
        <v>563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537</v>
      </c>
      <c r="Y134" s="105">
        <v>0</v>
      </c>
      <c r="Z134" s="105">
        <v>0</v>
      </c>
    </row>
    <row r="135" spans="1:26" x14ac:dyDescent="0.35">
      <c r="A135" s="5">
        <v>111030500</v>
      </c>
      <c r="B135" s="30" t="s">
        <v>564</v>
      </c>
      <c r="C135" s="13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547</v>
      </c>
      <c r="Y135" s="105">
        <v>0</v>
      </c>
      <c r="Z135" s="105">
        <v>0</v>
      </c>
    </row>
    <row r="136" spans="1:26" x14ac:dyDescent="0.35">
      <c r="A136" s="5">
        <v>111030600</v>
      </c>
      <c r="B136" s="30" t="s">
        <v>2145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416</v>
      </c>
      <c r="Y136" s="105">
        <v>0</v>
      </c>
      <c r="Z136" s="105">
        <v>0</v>
      </c>
    </row>
    <row r="137" spans="1:26" ht="25.5" customHeight="1" x14ac:dyDescent="0.35">
      <c r="A137" s="5">
        <v>111030700</v>
      </c>
      <c r="B137" s="30" t="s">
        <v>565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481</v>
      </c>
      <c r="Y137" s="105">
        <v>0</v>
      </c>
      <c r="Z137" s="105">
        <v>0</v>
      </c>
    </row>
    <row r="138" spans="1:26" x14ac:dyDescent="0.35">
      <c r="A138" s="5">
        <v>111030800</v>
      </c>
      <c r="B138" s="30" t="s">
        <v>566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456</v>
      </c>
      <c r="Y138" s="105">
        <v>0</v>
      </c>
      <c r="Z138" s="105">
        <v>0</v>
      </c>
    </row>
    <row r="139" spans="1:26" x14ac:dyDescent="0.35">
      <c r="A139" s="5">
        <v>111030900</v>
      </c>
      <c r="B139" s="30" t="s">
        <v>567</v>
      </c>
      <c r="C139" s="13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440</v>
      </c>
      <c r="Y139" s="105">
        <v>0</v>
      </c>
      <c r="Z139" s="105">
        <v>0</v>
      </c>
    </row>
    <row r="140" spans="1:26" x14ac:dyDescent="0.35">
      <c r="A140" s="5">
        <v>111031000</v>
      </c>
      <c r="B140" s="30" t="s">
        <v>568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421</v>
      </c>
      <c r="Y140" s="105">
        <v>0</v>
      </c>
      <c r="Z140" s="105">
        <v>0</v>
      </c>
    </row>
    <row r="141" spans="1:26" x14ac:dyDescent="0.35">
      <c r="A141" s="5">
        <v>111031001</v>
      </c>
      <c r="B141" s="30" t="s">
        <v>569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376</v>
      </c>
      <c r="Y141" s="105">
        <v>0</v>
      </c>
      <c r="Z141" s="105">
        <v>0</v>
      </c>
    </row>
    <row r="142" spans="1:26" x14ac:dyDescent="0.35">
      <c r="A142" s="5">
        <v>111031002</v>
      </c>
      <c r="B142" s="30" t="s">
        <v>570</v>
      </c>
      <c r="C142" s="13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5">
        <v>362</v>
      </c>
      <c r="Y142" s="105">
        <v>0</v>
      </c>
      <c r="Z142" s="105">
        <v>0</v>
      </c>
    </row>
    <row r="143" spans="1:26" x14ac:dyDescent="0.35">
      <c r="A143" s="5">
        <v>111031003</v>
      </c>
      <c r="B143" s="30" t="s">
        <v>571</v>
      </c>
      <c r="C143" s="13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5">
        <v>446</v>
      </c>
      <c r="Y143" s="105">
        <v>0</v>
      </c>
      <c r="Z143" s="105">
        <v>0</v>
      </c>
    </row>
    <row r="144" spans="1:26" x14ac:dyDescent="0.35">
      <c r="A144" s="5">
        <v>111031004</v>
      </c>
      <c r="B144" s="30" t="s">
        <v>572</v>
      </c>
      <c r="C144" s="13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5">
        <v>421</v>
      </c>
      <c r="Y144" s="105">
        <v>0</v>
      </c>
      <c r="Z144" s="105">
        <v>0</v>
      </c>
    </row>
    <row r="145" spans="1:26" x14ac:dyDescent="0.35">
      <c r="A145" s="5">
        <v>111031005</v>
      </c>
      <c r="B145" s="30" t="s">
        <v>573</v>
      </c>
      <c r="C145" s="13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5">
        <v>403</v>
      </c>
      <c r="Y145" s="105">
        <v>0</v>
      </c>
      <c r="Z145" s="105">
        <v>0</v>
      </c>
    </row>
    <row r="146" spans="1:26" ht="25.5" customHeight="1" x14ac:dyDescent="0.35">
      <c r="A146" s="5">
        <v>111031006</v>
      </c>
      <c r="B146" s="30" t="s">
        <v>574</v>
      </c>
      <c r="C146" s="13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5">
        <v>382</v>
      </c>
      <c r="Y146" s="105">
        <v>0</v>
      </c>
      <c r="Z146" s="105">
        <v>0</v>
      </c>
    </row>
    <row r="147" spans="1:26" x14ac:dyDescent="0.35">
      <c r="A147" s="5">
        <v>111031100</v>
      </c>
      <c r="B147" s="30" t="s">
        <v>575</v>
      </c>
      <c r="C147" s="13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5">
        <v>396</v>
      </c>
      <c r="Y147" s="105">
        <v>0</v>
      </c>
      <c r="Z147" s="105">
        <v>0</v>
      </c>
    </row>
    <row r="148" spans="1:26" x14ac:dyDescent="0.35">
      <c r="A148" s="5">
        <v>111031101</v>
      </c>
      <c r="B148" s="30" t="s">
        <v>576</v>
      </c>
      <c r="C148" s="13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5">
        <v>452</v>
      </c>
      <c r="Y148" s="105">
        <v>0</v>
      </c>
      <c r="Z148" s="105">
        <v>0</v>
      </c>
    </row>
    <row r="149" spans="1:26" x14ac:dyDescent="0.35">
      <c r="A149" s="5">
        <v>111031102</v>
      </c>
      <c r="B149" s="30" t="s">
        <v>577</v>
      </c>
      <c r="C149" s="13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5">
        <v>459</v>
      </c>
      <c r="Y149" s="105">
        <v>0</v>
      </c>
      <c r="Z149" s="105">
        <v>0</v>
      </c>
    </row>
    <row r="150" spans="1:26" x14ac:dyDescent="0.35">
      <c r="A150" s="5">
        <v>111031200</v>
      </c>
      <c r="B150" s="30" t="s">
        <v>578</v>
      </c>
      <c r="C150" s="13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5">
        <v>442</v>
      </c>
      <c r="Y150" s="105">
        <v>0</v>
      </c>
      <c r="Z150" s="105">
        <v>0</v>
      </c>
    </row>
    <row r="151" spans="1:26" x14ac:dyDescent="0.35">
      <c r="A151" s="5">
        <v>111031300</v>
      </c>
      <c r="B151" s="30" t="s">
        <v>579</v>
      </c>
      <c r="C151" s="13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5">
        <v>409</v>
      </c>
      <c r="Y151" s="105">
        <v>0</v>
      </c>
      <c r="Z151" s="105">
        <v>0</v>
      </c>
    </row>
    <row r="152" spans="1:26" x14ac:dyDescent="0.35">
      <c r="A152" s="5">
        <v>111031400</v>
      </c>
      <c r="B152" s="30" t="s">
        <v>580</v>
      </c>
      <c r="C152" s="13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5">
        <v>486</v>
      </c>
      <c r="Y152" s="105">
        <v>0</v>
      </c>
      <c r="Z152" s="105">
        <v>0</v>
      </c>
    </row>
    <row r="153" spans="1:26" x14ac:dyDescent="0.35">
      <c r="A153" s="5">
        <v>111031500</v>
      </c>
      <c r="B153" s="30" t="s">
        <v>581</v>
      </c>
      <c r="C153" s="13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5">
        <v>491</v>
      </c>
      <c r="Y153" s="105">
        <v>0</v>
      </c>
      <c r="Z153" s="105">
        <v>0</v>
      </c>
    </row>
    <row r="154" spans="1:26" x14ac:dyDescent="0.35">
      <c r="A154" s="5">
        <v>111040000</v>
      </c>
      <c r="B154" s="30" t="s">
        <v>582</v>
      </c>
      <c r="C154" s="13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5">
        <v>425</v>
      </c>
      <c r="Y154" s="105">
        <v>0</v>
      </c>
      <c r="Z154" s="105">
        <v>0</v>
      </c>
    </row>
    <row r="155" spans="1:26" ht="26" x14ac:dyDescent="0.35">
      <c r="A155" s="5">
        <v>111040100</v>
      </c>
      <c r="B155" s="30" t="s">
        <v>583</v>
      </c>
      <c r="C155" s="13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5">
        <v>392</v>
      </c>
      <c r="Y155" s="105">
        <v>0</v>
      </c>
      <c r="Z155" s="105">
        <v>0</v>
      </c>
    </row>
    <row r="156" spans="1:26" x14ac:dyDescent="0.35">
      <c r="A156" s="5">
        <v>111040200</v>
      </c>
      <c r="B156" s="30" t="s">
        <v>584</v>
      </c>
      <c r="C156" s="13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5">
        <v>365</v>
      </c>
      <c r="Y156" s="105">
        <v>0</v>
      </c>
      <c r="Z156" s="105">
        <v>0</v>
      </c>
    </row>
    <row r="157" spans="1:26" ht="26" x14ac:dyDescent="0.35">
      <c r="A157" s="5">
        <v>111040300</v>
      </c>
      <c r="B157" s="30" t="s">
        <v>585</v>
      </c>
      <c r="C157" s="13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5">
        <v>306</v>
      </c>
      <c r="Y157" s="105">
        <v>0</v>
      </c>
      <c r="Z157" s="105">
        <v>0</v>
      </c>
    </row>
    <row r="158" spans="1:26" x14ac:dyDescent="0.35">
      <c r="A158" s="5">
        <v>111050000</v>
      </c>
      <c r="B158" s="30" t="s">
        <v>586</v>
      </c>
      <c r="C158" s="13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5">
        <v>462</v>
      </c>
      <c r="Y158" s="105">
        <v>0</v>
      </c>
      <c r="Z158" s="105">
        <v>0</v>
      </c>
    </row>
    <row r="159" spans="1:26" ht="26" x14ac:dyDescent="0.35">
      <c r="A159" s="5">
        <v>111060000</v>
      </c>
      <c r="B159" s="30" t="s">
        <v>587</v>
      </c>
      <c r="C159" s="13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5">
        <v>365</v>
      </c>
      <c r="Y159" s="105">
        <v>0</v>
      </c>
      <c r="Z159" s="105">
        <v>0</v>
      </c>
    </row>
    <row r="160" spans="1:26" ht="26" x14ac:dyDescent="0.35">
      <c r="A160" s="5">
        <v>112000000</v>
      </c>
      <c r="B160" s="30" t="s">
        <v>588</v>
      </c>
      <c r="C160" s="13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5">
        <v>294</v>
      </c>
      <c r="Y160" s="105">
        <v>0</v>
      </c>
      <c r="Z160" s="105">
        <v>0</v>
      </c>
    </row>
    <row r="161" spans="1:26" ht="39" x14ac:dyDescent="0.35">
      <c r="A161" s="5">
        <v>112010000</v>
      </c>
      <c r="B161" s="30" t="s">
        <v>589</v>
      </c>
      <c r="C161" s="13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5">
        <v>345</v>
      </c>
      <c r="Y161" s="105">
        <v>0</v>
      </c>
      <c r="Z161" s="105">
        <v>0</v>
      </c>
    </row>
    <row r="162" spans="1:26" x14ac:dyDescent="0.35">
      <c r="A162" s="5">
        <v>112010100</v>
      </c>
      <c r="B162" s="30" t="s">
        <v>590</v>
      </c>
      <c r="C162" s="13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5">
        <v>318</v>
      </c>
      <c r="Y162" s="105">
        <v>0</v>
      </c>
      <c r="Z162" s="105">
        <v>0</v>
      </c>
    </row>
    <row r="163" spans="1:26" x14ac:dyDescent="0.35">
      <c r="A163" s="5">
        <v>112010101</v>
      </c>
      <c r="B163" s="30" t="s">
        <v>591</v>
      </c>
      <c r="C163" s="13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5">
        <v>301</v>
      </c>
      <c r="Y163" s="105">
        <v>0</v>
      </c>
      <c r="Z163" s="105">
        <v>0</v>
      </c>
    </row>
    <row r="164" spans="1:26" ht="26" x14ac:dyDescent="0.35">
      <c r="A164" s="5">
        <v>112010102</v>
      </c>
      <c r="B164" s="30" t="s">
        <v>592</v>
      </c>
      <c r="C164" s="13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5">
        <v>405</v>
      </c>
      <c r="Y164" s="105">
        <v>0</v>
      </c>
      <c r="Z164" s="105">
        <v>0</v>
      </c>
    </row>
    <row r="165" spans="1:26" x14ac:dyDescent="0.35">
      <c r="A165" s="5">
        <v>112010103</v>
      </c>
      <c r="B165" s="30" t="s">
        <v>593</v>
      </c>
      <c r="C165" s="13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5">
        <v>297</v>
      </c>
      <c r="Y165" s="105">
        <v>0</v>
      </c>
      <c r="Z165" s="105">
        <v>0</v>
      </c>
    </row>
    <row r="166" spans="1:26" x14ac:dyDescent="0.35">
      <c r="A166" s="5">
        <v>112010104</v>
      </c>
      <c r="B166" s="30" t="s">
        <v>594</v>
      </c>
      <c r="C166" s="13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5">
        <v>343</v>
      </c>
      <c r="Y166" s="105">
        <v>0</v>
      </c>
      <c r="Z166" s="105">
        <v>0</v>
      </c>
    </row>
    <row r="167" spans="1:26" x14ac:dyDescent="0.35">
      <c r="A167" s="5">
        <v>112010200</v>
      </c>
      <c r="B167" s="30" t="s">
        <v>595</v>
      </c>
      <c r="C167" s="13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5">
        <v>344</v>
      </c>
      <c r="Y167" s="105">
        <v>0</v>
      </c>
      <c r="Z167" s="105">
        <v>0</v>
      </c>
    </row>
    <row r="168" spans="1:26" x14ac:dyDescent="0.35">
      <c r="A168" s="5">
        <v>112010201</v>
      </c>
      <c r="B168" s="30" t="s">
        <v>596</v>
      </c>
      <c r="C168" s="13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5">
        <v>353</v>
      </c>
      <c r="Y168" s="105">
        <v>0</v>
      </c>
      <c r="Z168" s="105">
        <v>0</v>
      </c>
    </row>
    <row r="169" spans="1:26" x14ac:dyDescent="0.35">
      <c r="A169" s="5">
        <v>112010202</v>
      </c>
      <c r="B169" s="30" t="s">
        <v>597</v>
      </c>
      <c r="C169" s="13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5">
        <v>192</v>
      </c>
      <c r="Y169" s="105">
        <v>0</v>
      </c>
      <c r="Z169" s="105">
        <v>0</v>
      </c>
    </row>
    <row r="170" spans="1:26" x14ac:dyDescent="0.35">
      <c r="A170" s="5">
        <v>112010203</v>
      </c>
      <c r="B170" s="30" t="s">
        <v>598</v>
      </c>
      <c r="C170" s="13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5">
        <v>272</v>
      </c>
      <c r="Y170" s="105">
        <v>0</v>
      </c>
      <c r="Z170" s="105">
        <v>0</v>
      </c>
    </row>
    <row r="171" spans="1:26" x14ac:dyDescent="0.35">
      <c r="A171" s="5">
        <v>112010204</v>
      </c>
      <c r="B171" s="30" t="s">
        <v>599</v>
      </c>
      <c r="C171" s="13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5">
        <v>293</v>
      </c>
      <c r="Y171" s="105">
        <v>0</v>
      </c>
      <c r="Z171" s="105">
        <v>0</v>
      </c>
    </row>
    <row r="172" spans="1:26" x14ac:dyDescent="0.35">
      <c r="A172" s="5">
        <v>112010205</v>
      </c>
      <c r="B172" s="30" t="s">
        <v>2155</v>
      </c>
      <c r="C172" s="13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5">
        <v>405</v>
      </c>
      <c r="Y172" s="105">
        <v>0</v>
      </c>
      <c r="Z172" s="105">
        <v>0</v>
      </c>
    </row>
    <row r="173" spans="1:26" x14ac:dyDescent="0.35">
      <c r="A173" s="5">
        <v>112010206</v>
      </c>
      <c r="B173" s="30" t="s">
        <v>2156</v>
      </c>
      <c r="C173" s="13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5">
        <v>405</v>
      </c>
      <c r="Y173" s="105">
        <v>0</v>
      </c>
      <c r="Z173" s="105">
        <v>0</v>
      </c>
    </row>
    <row r="174" spans="1:26" ht="26" x14ac:dyDescent="0.35">
      <c r="A174" s="5">
        <v>112020000</v>
      </c>
      <c r="B174" s="30" t="s">
        <v>600</v>
      </c>
      <c r="C174" s="13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5">
        <v>370</v>
      </c>
      <c r="Y174" s="105">
        <v>0</v>
      </c>
      <c r="Z174" s="105">
        <v>0</v>
      </c>
    </row>
    <row r="175" spans="1:26" x14ac:dyDescent="0.35">
      <c r="A175" s="5">
        <v>112030000</v>
      </c>
      <c r="B175" s="30" t="s">
        <v>601</v>
      </c>
      <c r="C175" s="13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5">
        <v>357</v>
      </c>
      <c r="Y175" s="105">
        <v>0</v>
      </c>
      <c r="Z175" s="105">
        <v>0</v>
      </c>
    </row>
    <row r="176" spans="1:26" x14ac:dyDescent="0.35">
      <c r="A176" s="5">
        <v>112030100</v>
      </c>
      <c r="B176" s="30" t="s">
        <v>2146</v>
      </c>
      <c r="C176" s="13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5">
        <v>395</v>
      </c>
      <c r="Y176" s="105">
        <v>0</v>
      </c>
      <c r="Z176" s="105">
        <v>0</v>
      </c>
    </row>
    <row r="177" spans="1:26" x14ac:dyDescent="0.35">
      <c r="A177" s="5">
        <v>112030200</v>
      </c>
      <c r="B177" s="30" t="s">
        <v>597</v>
      </c>
      <c r="C177" s="13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5">
        <v>261</v>
      </c>
      <c r="Y177" s="105">
        <v>0</v>
      </c>
      <c r="Z177" s="105">
        <v>0</v>
      </c>
    </row>
    <row r="178" spans="1:26" x14ac:dyDescent="0.35">
      <c r="A178" s="5">
        <v>112030300</v>
      </c>
      <c r="B178" s="30" t="s">
        <v>598</v>
      </c>
      <c r="C178" s="13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5">
        <v>301</v>
      </c>
      <c r="Y178" s="105">
        <v>0</v>
      </c>
      <c r="Z178" s="105">
        <v>0</v>
      </c>
    </row>
    <row r="179" spans="1:26" x14ac:dyDescent="0.35">
      <c r="A179" s="5">
        <v>112030400</v>
      </c>
      <c r="B179" s="30" t="s">
        <v>602</v>
      </c>
      <c r="C179" s="13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5">
        <v>274</v>
      </c>
      <c r="Y179" s="105">
        <v>0</v>
      </c>
      <c r="Z179" s="105">
        <v>0</v>
      </c>
    </row>
    <row r="180" spans="1:26" x14ac:dyDescent="0.35">
      <c r="A180" s="5">
        <v>112030500</v>
      </c>
      <c r="B180" s="30" t="s">
        <v>603</v>
      </c>
      <c r="C180" s="13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5">
        <v>260</v>
      </c>
      <c r="Y180" s="105">
        <v>0</v>
      </c>
      <c r="Z180" s="105">
        <v>0</v>
      </c>
    </row>
    <row r="181" spans="1:26" x14ac:dyDescent="0.35">
      <c r="A181" s="5">
        <v>112030600</v>
      </c>
      <c r="B181" s="30" t="s">
        <v>599</v>
      </c>
      <c r="C181" s="13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5">
        <v>319</v>
      </c>
      <c r="Y181" s="105">
        <v>0</v>
      </c>
      <c r="Z181" s="105">
        <v>0</v>
      </c>
    </row>
    <row r="182" spans="1:26" x14ac:dyDescent="0.35">
      <c r="A182" s="5">
        <v>112030700</v>
      </c>
      <c r="B182" s="30" t="s">
        <v>2157</v>
      </c>
      <c r="C182" s="13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5">
        <v>405</v>
      </c>
      <c r="Y182" s="105">
        <v>0</v>
      </c>
      <c r="Z182" s="105">
        <v>0</v>
      </c>
    </row>
    <row r="183" spans="1:26" x14ac:dyDescent="0.35">
      <c r="A183" s="5">
        <v>112030800</v>
      </c>
      <c r="B183" s="30" t="s">
        <v>2156</v>
      </c>
      <c r="C183" s="13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5">
        <v>405</v>
      </c>
      <c r="Y183" s="105">
        <v>0</v>
      </c>
      <c r="Z183" s="105">
        <v>0</v>
      </c>
    </row>
    <row r="184" spans="1:26" x14ac:dyDescent="0.35">
      <c r="A184" s="5">
        <v>112040000</v>
      </c>
      <c r="B184" s="30" t="s">
        <v>604</v>
      </c>
      <c r="C184" s="13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5">
        <v>265</v>
      </c>
      <c r="Y184" s="105">
        <v>0</v>
      </c>
      <c r="Z184" s="105">
        <v>0</v>
      </c>
    </row>
    <row r="185" spans="1:26" x14ac:dyDescent="0.35">
      <c r="A185" s="5">
        <v>112040100</v>
      </c>
      <c r="B185" s="30" t="s">
        <v>605</v>
      </c>
      <c r="C185" s="13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5">
        <v>301</v>
      </c>
      <c r="Y185" s="105">
        <v>0</v>
      </c>
      <c r="Z185" s="105">
        <v>0</v>
      </c>
    </row>
    <row r="186" spans="1:26" ht="12.75" customHeight="1" x14ac:dyDescent="0.35">
      <c r="A186" s="5">
        <v>112040200</v>
      </c>
      <c r="B186" s="30" t="s">
        <v>606</v>
      </c>
      <c r="C186" s="13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5">
        <v>290</v>
      </c>
      <c r="Y186" s="105">
        <v>0</v>
      </c>
      <c r="Z186" s="105">
        <v>0</v>
      </c>
    </row>
    <row r="187" spans="1:26" x14ac:dyDescent="0.35">
      <c r="A187" s="5">
        <v>112040201</v>
      </c>
      <c r="B187" s="30" t="s">
        <v>607</v>
      </c>
      <c r="C187" s="13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5">
        <v>278</v>
      </c>
      <c r="Y187" s="105">
        <v>0</v>
      </c>
      <c r="Z187" s="105">
        <v>0</v>
      </c>
    </row>
    <row r="188" spans="1:26" x14ac:dyDescent="0.35">
      <c r="A188" s="5">
        <v>112040202</v>
      </c>
      <c r="B188" s="30" t="s">
        <v>599</v>
      </c>
      <c r="C188" s="13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5">
        <v>346</v>
      </c>
      <c r="Y188" s="105">
        <v>0</v>
      </c>
      <c r="Z188" s="105">
        <v>0</v>
      </c>
    </row>
    <row r="189" spans="1:26" x14ac:dyDescent="0.35">
      <c r="A189" s="5">
        <v>112050000</v>
      </c>
      <c r="B189" s="30" t="s">
        <v>608</v>
      </c>
      <c r="C189" s="13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5">
        <v>401</v>
      </c>
      <c r="Y189" s="105">
        <v>0</v>
      </c>
      <c r="Z189" s="105">
        <v>0</v>
      </c>
    </row>
    <row r="190" spans="1:26" ht="26" x14ac:dyDescent="0.35">
      <c r="A190" s="5">
        <v>113000000</v>
      </c>
      <c r="B190" s="30" t="s">
        <v>609</v>
      </c>
      <c r="C190" s="13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5">
        <v>473</v>
      </c>
      <c r="Y190" s="105">
        <v>0</v>
      </c>
      <c r="Z190" s="105">
        <v>0</v>
      </c>
    </row>
    <row r="191" spans="1:26" ht="26" x14ac:dyDescent="0.35">
      <c r="A191" s="5">
        <v>113010000</v>
      </c>
      <c r="B191" s="30" t="s">
        <v>610</v>
      </c>
      <c r="C191" s="13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5">
        <v>580</v>
      </c>
      <c r="Y191" s="105">
        <v>0</v>
      </c>
      <c r="Z191" s="105">
        <v>0</v>
      </c>
    </row>
    <row r="192" spans="1:26" x14ac:dyDescent="0.35">
      <c r="A192" s="5">
        <v>113020000</v>
      </c>
      <c r="B192" s="30" t="s">
        <v>611</v>
      </c>
      <c r="C192" s="13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5">
        <v>391</v>
      </c>
      <c r="Y192" s="105">
        <v>0</v>
      </c>
      <c r="Z192" s="105">
        <v>0</v>
      </c>
    </row>
    <row r="193" spans="1:26" ht="12.75" customHeight="1" x14ac:dyDescent="0.35">
      <c r="A193" s="5">
        <v>113020100</v>
      </c>
      <c r="B193" s="30" t="s">
        <v>612</v>
      </c>
      <c r="C193" s="13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5">
        <v>391</v>
      </c>
      <c r="Y193" s="105">
        <v>0</v>
      </c>
      <c r="Z193" s="105">
        <v>0</v>
      </c>
    </row>
    <row r="194" spans="1:26" ht="12.75" customHeight="1" x14ac:dyDescent="0.35">
      <c r="A194" s="5">
        <v>113020200</v>
      </c>
      <c r="B194" s="30" t="s">
        <v>613</v>
      </c>
      <c r="C194" s="13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5">
        <v>407</v>
      </c>
      <c r="Y194" s="105">
        <v>0</v>
      </c>
      <c r="Z194" s="105">
        <v>0</v>
      </c>
    </row>
    <row r="195" spans="1:26" x14ac:dyDescent="0.35">
      <c r="A195" s="5">
        <v>113030000</v>
      </c>
      <c r="B195" s="30" t="s">
        <v>614</v>
      </c>
      <c r="C195" s="13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5">
        <v>404</v>
      </c>
      <c r="Y195" s="105">
        <v>0</v>
      </c>
      <c r="Z195" s="105">
        <v>0</v>
      </c>
    </row>
    <row r="196" spans="1:26" x14ac:dyDescent="0.35">
      <c r="A196" s="5">
        <v>113040000</v>
      </c>
      <c r="B196" s="30" t="s">
        <v>615</v>
      </c>
      <c r="C196" s="13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5">
        <v>415</v>
      </c>
      <c r="Y196" s="105">
        <v>0</v>
      </c>
      <c r="Z196" s="105">
        <v>0</v>
      </c>
    </row>
    <row r="197" spans="1:26" x14ac:dyDescent="0.35">
      <c r="A197" s="5">
        <v>113050000</v>
      </c>
      <c r="B197" s="30" t="s">
        <v>616</v>
      </c>
      <c r="C197" s="13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5">
        <v>405</v>
      </c>
      <c r="Y197" s="105">
        <v>0</v>
      </c>
      <c r="Z197" s="105">
        <v>0</v>
      </c>
    </row>
    <row r="198" spans="1:26" x14ac:dyDescent="0.35">
      <c r="A198" s="5">
        <v>113050100</v>
      </c>
      <c r="B198" s="30" t="s">
        <v>617</v>
      </c>
      <c r="C198" s="13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5">
        <v>363</v>
      </c>
      <c r="Y198" s="105">
        <v>0</v>
      </c>
      <c r="Z198" s="105">
        <v>0</v>
      </c>
    </row>
    <row r="199" spans="1:26" x14ac:dyDescent="0.35">
      <c r="A199" s="5">
        <v>113060000</v>
      </c>
      <c r="B199" s="30" t="s">
        <v>618</v>
      </c>
      <c r="C199" s="13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5">
        <v>392</v>
      </c>
      <c r="Y199" s="105">
        <v>0</v>
      </c>
      <c r="Z199" s="105">
        <v>0</v>
      </c>
    </row>
    <row r="200" spans="1:26" x14ac:dyDescent="0.35">
      <c r="A200" s="5">
        <v>113070000</v>
      </c>
      <c r="B200" s="30" t="s">
        <v>619</v>
      </c>
      <c r="C200" s="13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5">
        <v>363</v>
      </c>
      <c r="Y200" s="105">
        <v>0</v>
      </c>
      <c r="Z200" s="105">
        <v>0</v>
      </c>
    </row>
    <row r="201" spans="1:26" x14ac:dyDescent="0.35">
      <c r="A201" s="5">
        <v>113070100</v>
      </c>
      <c r="B201" s="30" t="s">
        <v>620</v>
      </c>
      <c r="C201" s="13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5">
        <v>385</v>
      </c>
      <c r="Y201" s="105">
        <v>0</v>
      </c>
      <c r="Z201" s="105">
        <v>0</v>
      </c>
    </row>
    <row r="202" spans="1:26" x14ac:dyDescent="0.35">
      <c r="A202" s="5">
        <v>113070200</v>
      </c>
      <c r="B202" s="30" t="s">
        <v>621</v>
      </c>
      <c r="C202" s="13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5">
        <v>384</v>
      </c>
      <c r="Y202" s="105">
        <v>0</v>
      </c>
      <c r="Z202" s="105">
        <v>0</v>
      </c>
    </row>
    <row r="203" spans="1:26" x14ac:dyDescent="0.35">
      <c r="A203" s="5">
        <v>113080000</v>
      </c>
      <c r="B203" s="30" t="s">
        <v>2158</v>
      </c>
      <c r="C203" s="13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5">
        <v>405</v>
      </c>
      <c r="Y203" s="105">
        <v>0</v>
      </c>
      <c r="Z203" s="105">
        <v>0</v>
      </c>
    </row>
    <row r="204" spans="1:26" ht="12.75" customHeight="1" x14ac:dyDescent="0.35">
      <c r="A204" s="5">
        <v>114000000</v>
      </c>
      <c r="B204" s="30" t="s">
        <v>622</v>
      </c>
      <c r="C204" s="13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5">
        <v>389</v>
      </c>
      <c r="Y204" s="105">
        <v>0</v>
      </c>
      <c r="Z204" s="105">
        <v>0</v>
      </c>
    </row>
    <row r="205" spans="1:26" x14ac:dyDescent="0.35">
      <c r="A205" s="5">
        <v>115000000</v>
      </c>
      <c r="B205" s="30" t="s">
        <v>623</v>
      </c>
      <c r="C205" s="13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5">
        <v>407</v>
      </c>
      <c r="Y205" s="105">
        <v>0</v>
      </c>
      <c r="Z205" s="105">
        <v>0</v>
      </c>
    </row>
    <row r="206" spans="1:26" x14ac:dyDescent="0.35">
      <c r="A206" s="36">
        <v>115000000</v>
      </c>
      <c r="B206" s="37" t="s">
        <v>2046</v>
      </c>
      <c r="C206" s="13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0</v>
      </c>
      <c r="W206" s="38">
        <v>0</v>
      </c>
      <c r="X206" s="36">
        <v>407</v>
      </c>
      <c r="Y206" s="105">
        <v>0</v>
      </c>
      <c r="Z206" s="105">
        <v>0</v>
      </c>
    </row>
    <row r="207" spans="1:26" ht="13.15" customHeight="1" x14ac:dyDescent="0.35">
      <c r="A207" s="34">
        <v>115000000</v>
      </c>
      <c r="B207" s="35" t="s">
        <v>1794</v>
      </c>
      <c r="C207" s="108">
        <v>0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  <c r="P207" s="32">
        <v>0</v>
      </c>
      <c r="Q207" s="32">
        <v>0</v>
      </c>
      <c r="R207" s="32">
        <v>0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4">
        <v>407</v>
      </c>
      <c r="Y207" s="105">
        <v>0</v>
      </c>
    </row>
    <row r="208" spans="1:26" x14ac:dyDescent="0.35">
      <c r="A208" s="34">
        <v>600010000</v>
      </c>
      <c r="B208" s="35" t="s">
        <v>2065</v>
      </c>
      <c r="C208" s="89">
        <v>0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32">
        <v>0</v>
      </c>
      <c r="Q208" s="32">
        <v>0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4">
        <v>176</v>
      </c>
      <c r="Y208" s="105">
        <v>0</v>
      </c>
    </row>
    <row r="209" spans="1:25" x14ac:dyDescent="0.35">
      <c r="A209" s="34">
        <v>600020000</v>
      </c>
      <c r="B209" s="35" t="s">
        <v>2060</v>
      </c>
      <c r="C209" s="89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0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4">
        <v>145</v>
      </c>
      <c r="Y209" s="105">
        <v>0</v>
      </c>
    </row>
    <row r="210" spans="1:25" x14ac:dyDescent="0.35">
      <c r="A210" s="87">
        <v>600030000</v>
      </c>
      <c r="B210" s="35" t="s">
        <v>2061</v>
      </c>
      <c r="C210" s="89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0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2">
        <v>0</v>
      </c>
      <c r="X210" s="34">
        <v>112</v>
      </c>
      <c r="Y210" s="105">
        <v>0</v>
      </c>
    </row>
    <row r="211" spans="1:25" x14ac:dyDescent="0.35">
      <c r="A211" s="87">
        <v>600040000</v>
      </c>
      <c r="B211" s="35" t="s">
        <v>2062</v>
      </c>
      <c r="C211" s="89">
        <v>0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32">
        <v>0</v>
      </c>
      <c r="Q211" s="32">
        <v>0</v>
      </c>
      <c r="R211" s="32">
        <v>0</v>
      </c>
      <c r="S211" s="32">
        <v>0</v>
      </c>
      <c r="T211" s="32">
        <v>0</v>
      </c>
      <c r="U211" s="32">
        <v>0</v>
      </c>
      <c r="V211" s="32">
        <v>0</v>
      </c>
      <c r="W211" s="32">
        <v>0</v>
      </c>
      <c r="X211" s="34">
        <v>167</v>
      </c>
      <c r="Y211" s="105">
        <v>0</v>
      </c>
    </row>
    <row r="212" spans="1:25" x14ac:dyDescent="0.35">
      <c r="A212" s="87">
        <v>600050000</v>
      </c>
      <c r="B212" s="35" t="s">
        <v>2063</v>
      </c>
      <c r="C212" s="89">
        <v>0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0</v>
      </c>
      <c r="Q212" s="32">
        <v>0</v>
      </c>
      <c r="R212" s="32">
        <v>0</v>
      </c>
      <c r="S212" s="32">
        <v>0</v>
      </c>
      <c r="T212" s="32">
        <v>0</v>
      </c>
      <c r="U212" s="32">
        <v>0</v>
      </c>
      <c r="V212" s="32">
        <v>0</v>
      </c>
      <c r="W212" s="32">
        <v>0</v>
      </c>
      <c r="X212" s="34">
        <v>155</v>
      </c>
      <c r="Y212" s="105">
        <v>0</v>
      </c>
    </row>
    <row r="213" spans="1:25" x14ac:dyDescent="0.35">
      <c r="A213" s="34">
        <v>600060000</v>
      </c>
      <c r="B213" s="35" t="s">
        <v>2055</v>
      </c>
      <c r="C213" s="89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2">
        <v>0</v>
      </c>
      <c r="W213" s="32">
        <v>0</v>
      </c>
      <c r="X213" s="34">
        <v>255</v>
      </c>
      <c r="Y213" s="105">
        <v>0</v>
      </c>
    </row>
    <row r="214" spans="1:25" x14ac:dyDescent="0.35">
      <c r="A214" s="34">
        <v>600070000</v>
      </c>
      <c r="B214" s="35" t="s">
        <v>2056</v>
      </c>
      <c r="C214" s="89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  <c r="P214" s="32">
        <v>0</v>
      </c>
      <c r="Q214" s="32">
        <v>0</v>
      </c>
      <c r="R214" s="32">
        <v>0</v>
      </c>
      <c r="S214" s="32">
        <v>0</v>
      </c>
      <c r="T214" s="32">
        <v>0</v>
      </c>
      <c r="U214" s="32">
        <v>0</v>
      </c>
      <c r="V214" s="32">
        <v>0</v>
      </c>
      <c r="W214" s="32">
        <v>0</v>
      </c>
      <c r="X214" s="34">
        <v>232</v>
      </c>
      <c r="Y214" s="105">
        <v>0</v>
      </c>
    </row>
    <row r="215" spans="1:25" ht="12.75" customHeight="1" x14ac:dyDescent="0.35">
      <c r="A215" s="34">
        <v>600080000</v>
      </c>
      <c r="B215" s="35" t="s">
        <v>2064</v>
      </c>
      <c r="C215" s="89">
        <v>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0</v>
      </c>
      <c r="Q215" s="32">
        <v>0</v>
      </c>
      <c r="R215" s="32">
        <v>0</v>
      </c>
      <c r="S215" s="32">
        <v>0</v>
      </c>
      <c r="T215" s="32">
        <v>0</v>
      </c>
      <c r="U215" s="32">
        <v>0</v>
      </c>
      <c r="V215" s="32">
        <v>0</v>
      </c>
      <c r="W215" s="32">
        <v>0</v>
      </c>
      <c r="X215" s="34">
        <v>239</v>
      </c>
      <c r="Y215" s="105">
        <v>0</v>
      </c>
    </row>
    <row r="216" spans="1:25" ht="12.75" customHeight="1" x14ac:dyDescent="0.35">
      <c r="A216" s="34">
        <v>600110000</v>
      </c>
      <c r="B216" s="35" t="s">
        <v>2059</v>
      </c>
      <c r="C216" s="89">
        <v>0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0</v>
      </c>
      <c r="S216" s="32">
        <v>0</v>
      </c>
      <c r="T216" s="32">
        <v>0</v>
      </c>
      <c r="U216" s="32">
        <v>0</v>
      </c>
      <c r="V216" s="32">
        <v>0</v>
      </c>
      <c r="W216" s="32">
        <v>0</v>
      </c>
      <c r="X216" s="34">
        <v>180</v>
      </c>
      <c r="Y216" s="105">
        <v>0</v>
      </c>
    </row>
    <row r="217" spans="1:25" ht="12.75" customHeight="1" x14ac:dyDescent="0.35">
      <c r="A217" s="34">
        <v>600140000</v>
      </c>
      <c r="B217" s="35" t="s">
        <v>1917</v>
      </c>
      <c r="C217" s="89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4">
        <v>177</v>
      </c>
      <c r="Y217" s="105">
        <v>0</v>
      </c>
    </row>
    <row r="218" spans="1:25" ht="25.5" customHeight="1" x14ac:dyDescent="0.35">
      <c r="A218" s="34">
        <v>600140000</v>
      </c>
      <c r="B218" s="35" t="s">
        <v>1793</v>
      </c>
      <c r="C218" s="89">
        <v>0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0</v>
      </c>
      <c r="S218" s="32">
        <v>0</v>
      </c>
      <c r="T218" s="32">
        <v>0</v>
      </c>
      <c r="U218" s="32">
        <v>0</v>
      </c>
      <c r="V218" s="32">
        <v>0</v>
      </c>
      <c r="W218" s="32">
        <v>0</v>
      </c>
      <c r="X218" s="34">
        <v>177</v>
      </c>
      <c r="Y218" s="105">
        <v>0</v>
      </c>
    </row>
    <row r="219" spans="1:25" ht="12.75" customHeight="1" x14ac:dyDescent="0.35">
      <c r="A219" s="87">
        <v>600140000</v>
      </c>
      <c r="B219" s="35" t="s">
        <v>2058</v>
      </c>
      <c r="C219" s="89">
        <v>0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34">
        <v>177</v>
      </c>
      <c r="Y219" s="105">
        <v>0</v>
      </c>
    </row>
    <row r="220" spans="1:25" x14ac:dyDescent="0.35">
      <c r="A220" s="170" t="s">
        <v>4</v>
      </c>
      <c r="B220" s="171"/>
      <c r="C220" s="90"/>
      <c r="D220" s="7">
        <f>SUM(E220:H220)</f>
        <v>0</v>
      </c>
      <c r="E220" s="7">
        <f>SUM(E7,E207:E219)</f>
        <v>0</v>
      </c>
      <c r="F220" s="7">
        <f>SUM(F7,F207:F219)</f>
        <v>0</v>
      </c>
      <c r="G220" s="7">
        <f>SUM(G7,G207:G219)</f>
        <v>0</v>
      </c>
      <c r="H220" s="7">
        <f>SUM(H7,H207:H219)</f>
        <v>0</v>
      </c>
      <c r="I220" s="7">
        <f>SUM(J220:M220)</f>
        <v>0</v>
      </c>
      <c r="J220" s="7">
        <f>SUM(J7,J207:J219)</f>
        <v>0</v>
      </c>
      <c r="K220" s="7">
        <f>SUM(K7,K207:K219)</f>
        <v>0</v>
      </c>
      <c r="L220" s="7">
        <f>SUM(L7,L207:L219)</f>
        <v>0</v>
      </c>
      <c r="M220" s="7">
        <f>SUM(M7,M207:M219)</f>
        <v>0</v>
      </c>
      <c r="N220" s="7">
        <f>SUM(O220:R220)</f>
        <v>0</v>
      </c>
      <c r="O220" s="7">
        <f>SUM(O7,O207:O219)</f>
        <v>0</v>
      </c>
      <c r="P220" s="7">
        <f>SUM(P7,P207:P219)</f>
        <v>0</v>
      </c>
      <c r="Q220" s="7">
        <f>SUM(Q7,Q207:Q219)</f>
        <v>0</v>
      </c>
      <c r="R220" s="7">
        <f>SUM(R7,R207:R219)</f>
        <v>0</v>
      </c>
      <c r="S220" s="7">
        <f>SUM(T220:W220)</f>
        <v>0</v>
      </c>
      <c r="T220" s="7">
        <f>SUM(T7,T207:T219)</f>
        <v>0</v>
      </c>
      <c r="U220" s="7">
        <f>SUM(U7,U207:U219)</f>
        <v>0</v>
      </c>
      <c r="V220" s="7">
        <f>SUM(V7,V207:V219)</f>
        <v>0</v>
      </c>
      <c r="W220" s="7">
        <f>SUM(W7,W207:W219)</f>
        <v>0</v>
      </c>
      <c r="X220" s="28" t="s">
        <v>1695</v>
      </c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220:B220"/>
    <mergeCell ref="G4:H4"/>
    <mergeCell ref="L4:M4"/>
    <mergeCell ref="J3:M3"/>
    <mergeCell ref="E3:H3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796875" defaultRowHeight="13" x14ac:dyDescent="0.35"/>
  <cols>
    <col min="1" max="1" width="12.7265625" style="20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5" hidden="1" customWidth="1"/>
    <col min="27" max="16384" width="9.1796875" style="8"/>
  </cols>
  <sheetData>
    <row r="1" spans="1:26" s="97" customFormat="1" ht="15" x14ac:dyDescent="0.35">
      <c r="A1" s="156" t="s">
        <v>2051</v>
      </c>
      <c r="B1" s="156"/>
      <c r="C1" s="96"/>
      <c r="X1" s="98"/>
      <c r="Y1" s="102"/>
      <c r="Z1" s="102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05">
        <v>0</v>
      </c>
      <c r="Z2" s="106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5">
        <v>0</v>
      </c>
      <c r="Z3" s="106">
        <v>0</v>
      </c>
    </row>
    <row r="4" spans="1:26" s="17" customFormat="1" ht="30" customHeight="1" x14ac:dyDescent="0.35">
      <c r="A4" s="157"/>
      <c r="B4" s="158"/>
      <c r="C4" s="92"/>
      <c r="D4" s="161"/>
      <c r="E4" s="174" t="s">
        <v>6</v>
      </c>
      <c r="F4" s="174"/>
      <c r="G4" s="159" t="s">
        <v>7</v>
      </c>
      <c r="H4" s="159"/>
      <c r="I4" s="161"/>
      <c r="J4" s="174" t="s">
        <v>6</v>
      </c>
      <c r="K4" s="174"/>
      <c r="L4" s="159" t="s">
        <v>7</v>
      </c>
      <c r="M4" s="159"/>
      <c r="N4" s="161"/>
      <c r="O4" s="174" t="s">
        <v>6</v>
      </c>
      <c r="P4" s="174"/>
      <c r="Q4" s="159" t="s">
        <v>7</v>
      </c>
      <c r="R4" s="159"/>
      <c r="S4" s="161"/>
      <c r="T4" s="174" t="s">
        <v>6</v>
      </c>
      <c r="U4" s="174"/>
      <c r="V4" s="159" t="s">
        <v>7</v>
      </c>
      <c r="W4" s="159"/>
      <c r="X4" s="160"/>
      <c r="Y4" s="105">
        <v>0</v>
      </c>
      <c r="Z4" s="106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66" t="s">
        <v>8</v>
      </c>
      <c r="F5" s="67" t="s">
        <v>9</v>
      </c>
      <c r="G5" s="66" t="s">
        <v>8</v>
      </c>
      <c r="H5" s="67" t="s">
        <v>9</v>
      </c>
      <c r="I5" s="161"/>
      <c r="J5" s="66" t="s">
        <v>8</v>
      </c>
      <c r="K5" s="67" t="s">
        <v>9</v>
      </c>
      <c r="L5" s="66" t="s">
        <v>8</v>
      </c>
      <c r="M5" s="67" t="s">
        <v>9</v>
      </c>
      <c r="N5" s="161"/>
      <c r="O5" s="66" t="s">
        <v>8</v>
      </c>
      <c r="P5" s="67" t="s">
        <v>9</v>
      </c>
      <c r="Q5" s="66" t="s">
        <v>8</v>
      </c>
      <c r="R5" s="67" t="s">
        <v>9</v>
      </c>
      <c r="S5" s="161"/>
      <c r="T5" s="66" t="s">
        <v>8</v>
      </c>
      <c r="U5" s="67" t="s">
        <v>9</v>
      </c>
      <c r="V5" s="66" t="s">
        <v>8</v>
      </c>
      <c r="W5" s="67" t="s">
        <v>9</v>
      </c>
      <c r="X5" s="160"/>
      <c r="Y5" s="105">
        <v>0</v>
      </c>
      <c r="Z5" s="106">
        <v>0</v>
      </c>
    </row>
    <row r="6" spans="1:26" s="18" customFormat="1" ht="15" customHeight="1" x14ac:dyDescent="0.35">
      <c r="A6" s="1"/>
      <c r="B6" s="84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5">
        <v>0</v>
      </c>
      <c r="Z6" s="106">
        <v>0</v>
      </c>
    </row>
    <row r="7" spans="1:26" x14ac:dyDescent="0.35">
      <c r="A7" s="168" t="s">
        <v>1796</v>
      </c>
      <c r="B7" s="169"/>
      <c r="C7" s="107">
        <v>0</v>
      </c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x14ac:dyDescent="0.35">
      <c r="A8" s="5">
        <v>200000000</v>
      </c>
      <c r="B8" s="30" t="s">
        <v>1797</v>
      </c>
      <c r="C8" s="13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5">
        <v>757</v>
      </c>
      <c r="Y8" s="105">
        <v>0</v>
      </c>
    </row>
    <row r="9" spans="1:26" ht="26" x14ac:dyDescent="0.35">
      <c r="A9" s="5">
        <v>201000000</v>
      </c>
      <c r="B9" s="30" t="s">
        <v>1798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781</v>
      </c>
      <c r="Y9" s="105">
        <v>0</v>
      </c>
    </row>
    <row r="10" spans="1:26" x14ac:dyDescent="0.35">
      <c r="A10" s="5">
        <v>201010000</v>
      </c>
      <c r="B10" s="30" t="s">
        <v>1799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722</v>
      </c>
      <c r="Y10" s="105">
        <v>0</v>
      </c>
    </row>
    <row r="11" spans="1:26" x14ac:dyDescent="0.35">
      <c r="A11" s="5">
        <v>201010100</v>
      </c>
      <c r="B11" s="30" t="s">
        <v>635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733</v>
      </c>
      <c r="Y11" s="105">
        <v>0</v>
      </c>
    </row>
    <row r="12" spans="1:26" x14ac:dyDescent="0.35">
      <c r="A12" s="5">
        <v>201010200</v>
      </c>
      <c r="B12" s="30" t="s">
        <v>636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835</v>
      </c>
      <c r="Y12" s="105">
        <v>0</v>
      </c>
    </row>
    <row r="13" spans="1:26" x14ac:dyDescent="0.35">
      <c r="A13" s="5">
        <v>201010300</v>
      </c>
      <c r="B13" s="30" t="s">
        <v>637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808</v>
      </c>
      <c r="Y13" s="105">
        <v>0</v>
      </c>
    </row>
    <row r="14" spans="1:26" x14ac:dyDescent="0.35">
      <c r="A14" s="5">
        <v>201010400</v>
      </c>
      <c r="B14" s="30" t="s">
        <v>638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772</v>
      </c>
      <c r="Y14" s="105">
        <v>0</v>
      </c>
    </row>
    <row r="15" spans="1:26" x14ac:dyDescent="0.35">
      <c r="A15" s="5">
        <v>201010500</v>
      </c>
      <c r="B15" s="30" t="s">
        <v>1800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742</v>
      </c>
      <c r="Y15" s="105">
        <v>0</v>
      </c>
    </row>
    <row r="16" spans="1:26" x14ac:dyDescent="0.35">
      <c r="A16" s="5">
        <v>201020000</v>
      </c>
      <c r="B16" s="30" t="s">
        <v>1801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752</v>
      </c>
      <c r="Y16" s="105">
        <v>0</v>
      </c>
    </row>
    <row r="17" spans="1:25" x14ac:dyDescent="0.35">
      <c r="A17" s="5">
        <v>201020100</v>
      </c>
      <c r="B17" s="30" t="s">
        <v>635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717</v>
      </c>
      <c r="Y17" s="105">
        <v>0</v>
      </c>
    </row>
    <row r="18" spans="1:25" x14ac:dyDescent="0.35">
      <c r="A18" s="5">
        <v>201020200</v>
      </c>
      <c r="B18" s="30" t="s">
        <v>636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806</v>
      </c>
      <c r="Y18" s="105">
        <v>0</v>
      </c>
    </row>
    <row r="19" spans="1:25" x14ac:dyDescent="0.35">
      <c r="A19" s="5">
        <v>201020300</v>
      </c>
      <c r="B19" s="30" t="s">
        <v>637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807</v>
      </c>
      <c r="Y19" s="105">
        <v>0</v>
      </c>
    </row>
    <row r="20" spans="1:25" x14ac:dyDescent="0.35">
      <c r="A20" s="5">
        <v>201020400</v>
      </c>
      <c r="B20" s="30" t="s">
        <v>638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818</v>
      </c>
      <c r="Y20" s="105">
        <v>0</v>
      </c>
    </row>
    <row r="21" spans="1:25" x14ac:dyDescent="0.35">
      <c r="A21" s="5">
        <v>201020500</v>
      </c>
      <c r="B21" s="30" t="s">
        <v>1800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784</v>
      </c>
      <c r="Y21" s="105">
        <v>0</v>
      </c>
    </row>
    <row r="22" spans="1:25" x14ac:dyDescent="0.35">
      <c r="A22" s="5">
        <v>201030000</v>
      </c>
      <c r="B22" s="30" t="s">
        <v>1802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779</v>
      </c>
      <c r="Y22" s="105">
        <v>0</v>
      </c>
    </row>
    <row r="23" spans="1:25" x14ac:dyDescent="0.35">
      <c r="A23" s="5">
        <v>201030100</v>
      </c>
      <c r="B23" s="30" t="s">
        <v>635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761</v>
      </c>
      <c r="Y23" s="105">
        <v>0</v>
      </c>
    </row>
    <row r="24" spans="1:25" x14ac:dyDescent="0.35">
      <c r="A24" s="5">
        <v>201030200</v>
      </c>
      <c r="B24" s="30" t="s">
        <v>636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778</v>
      </c>
      <c r="Y24" s="105">
        <v>0</v>
      </c>
    </row>
    <row r="25" spans="1:25" x14ac:dyDescent="0.35">
      <c r="A25" s="5">
        <v>201030300</v>
      </c>
      <c r="B25" s="30" t="s">
        <v>637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793</v>
      </c>
      <c r="Y25" s="105">
        <v>0</v>
      </c>
    </row>
    <row r="26" spans="1:25" x14ac:dyDescent="0.35">
      <c r="A26" s="5">
        <v>201030400</v>
      </c>
      <c r="B26" s="30" t="s">
        <v>1803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793</v>
      </c>
      <c r="Y26" s="105">
        <v>0</v>
      </c>
    </row>
    <row r="27" spans="1:25" x14ac:dyDescent="0.35">
      <c r="A27" s="5">
        <v>201030500</v>
      </c>
      <c r="B27" s="30" t="s">
        <v>638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755</v>
      </c>
      <c r="Y27" s="105">
        <v>0</v>
      </c>
    </row>
    <row r="28" spans="1:25" x14ac:dyDescent="0.35">
      <c r="A28" s="5">
        <v>201030600</v>
      </c>
      <c r="B28" s="30" t="s">
        <v>1804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811</v>
      </c>
      <c r="Y28" s="105">
        <v>0</v>
      </c>
    </row>
    <row r="29" spans="1:25" x14ac:dyDescent="0.35">
      <c r="A29" s="5">
        <v>201040000</v>
      </c>
      <c r="B29" s="30" t="s">
        <v>1805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752</v>
      </c>
      <c r="Y29" s="105">
        <v>0</v>
      </c>
    </row>
    <row r="30" spans="1:25" x14ac:dyDescent="0.35">
      <c r="A30" s="5">
        <v>201040100</v>
      </c>
      <c r="B30" s="30" t="s">
        <v>1806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750</v>
      </c>
      <c r="Y30" s="105">
        <v>0</v>
      </c>
    </row>
    <row r="31" spans="1:25" x14ac:dyDescent="0.35">
      <c r="A31" s="5">
        <v>201040200</v>
      </c>
      <c r="B31" s="30" t="s">
        <v>1807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812</v>
      </c>
      <c r="Y31" s="105">
        <v>0</v>
      </c>
    </row>
    <row r="32" spans="1:25" x14ac:dyDescent="0.35">
      <c r="A32" s="5">
        <v>202000000</v>
      </c>
      <c r="B32" s="30" t="s">
        <v>1808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823</v>
      </c>
      <c r="Y32" s="105">
        <v>0</v>
      </c>
    </row>
    <row r="33" spans="1:25" x14ac:dyDescent="0.35">
      <c r="A33" s="5">
        <v>202010000</v>
      </c>
      <c r="B33" s="30" t="s">
        <v>1809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891</v>
      </c>
      <c r="Y33" s="105">
        <v>0</v>
      </c>
    </row>
    <row r="34" spans="1:25" x14ac:dyDescent="0.35">
      <c r="A34" s="5">
        <v>202020000</v>
      </c>
      <c r="B34" s="30" t="s">
        <v>650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865</v>
      </c>
      <c r="Y34" s="105">
        <v>0</v>
      </c>
    </row>
    <row r="35" spans="1:25" x14ac:dyDescent="0.35">
      <c r="A35" s="5">
        <v>202020100</v>
      </c>
      <c r="B35" s="30" t="s">
        <v>651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789</v>
      </c>
      <c r="Y35" s="105">
        <v>0</v>
      </c>
    </row>
    <row r="36" spans="1:25" x14ac:dyDescent="0.35">
      <c r="A36" s="5">
        <v>202030000</v>
      </c>
      <c r="B36" s="30" t="s">
        <v>1810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853</v>
      </c>
      <c r="Y36" s="105">
        <v>0</v>
      </c>
    </row>
    <row r="37" spans="1:25" ht="26" x14ac:dyDescent="0.35">
      <c r="A37" s="5">
        <v>202040000</v>
      </c>
      <c r="B37" s="30" t="s">
        <v>1811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821</v>
      </c>
      <c r="Y37" s="105">
        <v>0</v>
      </c>
    </row>
    <row r="38" spans="1:25" x14ac:dyDescent="0.35">
      <c r="A38" s="5">
        <v>202050000</v>
      </c>
      <c r="B38" s="30" t="s">
        <v>1812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848</v>
      </c>
      <c r="Y38" s="105">
        <v>0</v>
      </c>
    </row>
    <row r="39" spans="1:25" x14ac:dyDescent="0.35">
      <c r="A39" s="5">
        <v>202060000</v>
      </c>
      <c r="B39" s="30" t="s">
        <v>1813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832</v>
      </c>
      <c r="Y39" s="105">
        <v>0</v>
      </c>
    </row>
    <row r="40" spans="1:25" x14ac:dyDescent="0.35">
      <c r="A40" s="5">
        <v>202070000</v>
      </c>
      <c r="B40" s="30" t="s">
        <v>1814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836</v>
      </c>
      <c r="Y40" s="105">
        <v>0</v>
      </c>
    </row>
    <row r="41" spans="1:25" x14ac:dyDescent="0.35">
      <c r="A41" s="5">
        <v>202070100</v>
      </c>
      <c r="B41" s="30" t="s">
        <v>1815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853</v>
      </c>
      <c r="Y41" s="105">
        <v>0</v>
      </c>
    </row>
    <row r="42" spans="1:25" x14ac:dyDescent="0.35">
      <c r="A42" s="5">
        <v>202080000</v>
      </c>
      <c r="B42" s="30" t="s">
        <v>1816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850</v>
      </c>
      <c r="Y42" s="105">
        <v>0</v>
      </c>
    </row>
    <row r="43" spans="1:25" x14ac:dyDescent="0.35">
      <c r="A43" s="5">
        <v>202090000</v>
      </c>
      <c r="B43" s="30" t="s">
        <v>1817</v>
      </c>
      <c r="C43" s="13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786</v>
      </c>
      <c r="Y43" s="105">
        <v>0</v>
      </c>
    </row>
    <row r="44" spans="1:25" x14ac:dyDescent="0.35">
      <c r="A44" s="5">
        <v>202100000</v>
      </c>
      <c r="B44" s="30" t="s">
        <v>1818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804</v>
      </c>
      <c r="Y44" s="105">
        <v>0</v>
      </c>
    </row>
    <row r="45" spans="1:25" x14ac:dyDescent="0.35">
      <c r="A45" s="5">
        <v>202110000</v>
      </c>
      <c r="B45" s="30" t="s">
        <v>1819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830</v>
      </c>
      <c r="Y45" s="105">
        <v>0</v>
      </c>
    </row>
    <row r="46" spans="1:25" x14ac:dyDescent="0.35">
      <c r="A46" s="5">
        <v>202120000</v>
      </c>
      <c r="B46" s="30" t="s">
        <v>1820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741</v>
      </c>
      <c r="Y46" s="105">
        <v>0</v>
      </c>
    </row>
    <row r="47" spans="1:25" x14ac:dyDescent="0.35">
      <c r="A47" s="5">
        <v>202120100</v>
      </c>
      <c r="B47" s="30" t="s">
        <v>657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767</v>
      </c>
      <c r="Y47" s="105">
        <v>0</v>
      </c>
    </row>
    <row r="48" spans="1:25" x14ac:dyDescent="0.35">
      <c r="A48" s="5">
        <v>202120200</v>
      </c>
      <c r="B48" s="30" t="s">
        <v>658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750</v>
      </c>
      <c r="Y48" s="105">
        <v>0</v>
      </c>
    </row>
    <row r="49" spans="1:25" x14ac:dyDescent="0.35">
      <c r="A49" s="5">
        <v>203000000</v>
      </c>
      <c r="B49" s="30" t="s">
        <v>1821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799</v>
      </c>
      <c r="Y49" s="105">
        <v>0</v>
      </c>
    </row>
    <row r="50" spans="1:25" x14ac:dyDescent="0.35">
      <c r="A50" s="5">
        <v>203010000</v>
      </c>
      <c r="B50" s="30" t="s">
        <v>660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780</v>
      </c>
      <c r="Y50" s="105">
        <v>0</v>
      </c>
    </row>
    <row r="51" spans="1:25" x14ac:dyDescent="0.35">
      <c r="A51" s="5">
        <v>203020000</v>
      </c>
      <c r="B51" s="30" t="s">
        <v>1822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986</v>
      </c>
      <c r="Y51" s="105">
        <v>0</v>
      </c>
    </row>
    <row r="52" spans="1:25" x14ac:dyDescent="0.35">
      <c r="A52" s="5">
        <v>203020100</v>
      </c>
      <c r="B52" s="30" t="s">
        <v>1823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843</v>
      </c>
      <c r="Y52" s="105">
        <v>0</v>
      </c>
    </row>
    <row r="53" spans="1:25" x14ac:dyDescent="0.35">
      <c r="A53" s="5">
        <v>203020200</v>
      </c>
      <c r="B53" s="30" t="s">
        <v>1824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843</v>
      </c>
      <c r="Y53" s="105">
        <v>0</v>
      </c>
    </row>
    <row r="54" spans="1:25" x14ac:dyDescent="0.35">
      <c r="A54" s="5">
        <v>203030000</v>
      </c>
      <c r="B54" s="30" t="s">
        <v>1825</v>
      </c>
      <c r="C54" s="13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843</v>
      </c>
      <c r="Y54" s="105">
        <v>0</v>
      </c>
    </row>
    <row r="55" spans="1:25" x14ac:dyDescent="0.35">
      <c r="A55" s="5">
        <v>203040000</v>
      </c>
      <c r="B55" s="30" t="s">
        <v>1826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836</v>
      </c>
      <c r="Y55" s="105">
        <v>0</v>
      </c>
    </row>
    <row r="56" spans="1:25" x14ac:dyDescent="0.35">
      <c r="A56" s="5">
        <v>203040100</v>
      </c>
      <c r="B56" s="30" t="s">
        <v>1827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776</v>
      </c>
      <c r="Y56" s="105">
        <v>0</v>
      </c>
    </row>
    <row r="57" spans="1:25" x14ac:dyDescent="0.35">
      <c r="A57" s="5">
        <v>204000000</v>
      </c>
      <c r="B57" s="30" t="s">
        <v>1828</v>
      </c>
      <c r="C57" s="13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843</v>
      </c>
      <c r="Y57" s="105">
        <v>0</v>
      </c>
    </row>
    <row r="58" spans="1:25" x14ac:dyDescent="0.35">
      <c r="A58" s="5">
        <v>205000000</v>
      </c>
      <c r="B58" s="30" t="s">
        <v>1829</v>
      </c>
      <c r="C58" s="13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727</v>
      </c>
      <c r="Y58" s="105">
        <v>0</v>
      </c>
    </row>
    <row r="59" spans="1:25" x14ac:dyDescent="0.35">
      <c r="A59" s="5">
        <v>205010000</v>
      </c>
      <c r="B59" s="30" t="s">
        <v>1830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767</v>
      </c>
      <c r="Y59" s="105">
        <v>0</v>
      </c>
    </row>
    <row r="60" spans="1:25" x14ac:dyDescent="0.35">
      <c r="A60" s="5">
        <v>205010100</v>
      </c>
      <c r="B60" s="30" t="s">
        <v>1831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725</v>
      </c>
      <c r="Y60" s="105">
        <v>0</v>
      </c>
    </row>
    <row r="61" spans="1:25" x14ac:dyDescent="0.35">
      <c r="A61" s="5">
        <v>205010200</v>
      </c>
      <c r="B61" s="30" t="s">
        <v>2085</v>
      </c>
      <c r="C61" s="13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757</v>
      </c>
      <c r="Y61" s="105">
        <v>0</v>
      </c>
    </row>
    <row r="62" spans="1:25" x14ac:dyDescent="0.35">
      <c r="A62" s="5">
        <v>205020000</v>
      </c>
      <c r="B62" s="30" t="s">
        <v>1832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834</v>
      </c>
      <c r="Y62" s="105">
        <v>0</v>
      </c>
    </row>
    <row r="63" spans="1:25" x14ac:dyDescent="0.35">
      <c r="A63" s="5">
        <v>205030000</v>
      </c>
      <c r="B63" s="30" t="s">
        <v>1833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796</v>
      </c>
      <c r="Y63" s="105">
        <v>0</v>
      </c>
    </row>
    <row r="64" spans="1:25" x14ac:dyDescent="0.35">
      <c r="A64" s="5">
        <v>205040000</v>
      </c>
      <c r="B64" s="30" t="s">
        <v>1834</v>
      </c>
      <c r="C64" s="13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784</v>
      </c>
      <c r="Y64" s="105">
        <v>0</v>
      </c>
    </row>
    <row r="65" spans="1:25" x14ac:dyDescent="0.35">
      <c r="A65" s="5">
        <v>206000000</v>
      </c>
      <c r="B65" s="30" t="s">
        <v>1835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828</v>
      </c>
      <c r="Y65" s="105">
        <v>0</v>
      </c>
    </row>
    <row r="66" spans="1:25" x14ac:dyDescent="0.35">
      <c r="A66" s="5">
        <v>207000000</v>
      </c>
      <c r="B66" s="30" t="s">
        <v>1836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770</v>
      </c>
      <c r="Y66" s="105">
        <v>0</v>
      </c>
    </row>
    <row r="67" spans="1:25" x14ac:dyDescent="0.35">
      <c r="A67" s="5">
        <v>207010000</v>
      </c>
      <c r="B67" s="30" t="s">
        <v>1837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878</v>
      </c>
      <c r="Y67" s="105">
        <v>0</v>
      </c>
    </row>
    <row r="68" spans="1:25" x14ac:dyDescent="0.35">
      <c r="A68" s="5">
        <v>207020000</v>
      </c>
      <c r="B68" s="30" t="s">
        <v>1838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905</v>
      </c>
      <c r="Y68" s="105">
        <v>0</v>
      </c>
    </row>
    <row r="69" spans="1:25" x14ac:dyDescent="0.35">
      <c r="A69" s="5">
        <v>207030000</v>
      </c>
      <c r="B69" s="30" t="s">
        <v>1839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858</v>
      </c>
      <c r="Y69" s="105">
        <v>0</v>
      </c>
    </row>
    <row r="70" spans="1:25" x14ac:dyDescent="0.35">
      <c r="A70" s="5">
        <v>207040000</v>
      </c>
      <c r="B70" s="30" t="s">
        <v>1840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877</v>
      </c>
      <c r="Y70" s="105">
        <v>0</v>
      </c>
    </row>
    <row r="71" spans="1:25" x14ac:dyDescent="0.35">
      <c r="A71" s="5">
        <v>207050000</v>
      </c>
      <c r="B71" s="30" t="s">
        <v>1841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855</v>
      </c>
      <c r="Y71" s="105">
        <v>0</v>
      </c>
    </row>
    <row r="72" spans="1:25" x14ac:dyDescent="0.35">
      <c r="A72" s="5">
        <v>207060000</v>
      </c>
      <c r="B72" s="30" t="s">
        <v>1842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847</v>
      </c>
      <c r="Y72" s="105">
        <v>0</v>
      </c>
    </row>
    <row r="73" spans="1:25" x14ac:dyDescent="0.35">
      <c r="A73" s="5">
        <v>207070000</v>
      </c>
      <c r="B73" s="30" t="s">
        <v>1843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705</v>
      </c>
      <c r="Y73" s="105">
        <v>0</v>
      </c>
    </row>
    <row r="74" spans="1:25" x14ac:dyDescent="0.35">
      <c r="A74" s="5">
        <v>208000000</v>
      </c>
      <c r="B74" s="30" t="s">
        <v>1844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882</v>
      </c>
      <c r="Y74" s="105">
        <v>0</v>
      </c>
    </row>
    <row r="75" spans="1:25" ht="26" x14ac:dyDescent="0.35">
      <c r="A75" s="5">
        <v>208010000</v>
      </c>
      <c r="B75" s="30" t="s">
        <v>1845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837</v>
      </c>
      <c r="Y75" s="105">
        <v>0</v>
      </c>
    </row>
    <row r="76" spans="1:25" x14ac:dyDescent="0.35">
      <c r="A76" s="5">
        <v>208020000</v>
      </c>
      <c r="B76" s="30" t="s">
        <v>1846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853</v>
      </c>
      <c r="Y76" s="105">
        <v>0</v>
      </c>
    </row>
    <row r="77" spans="1:25" x14ac:dyDescent="0.35">
      <c r="A77" s="5">
        <v>208030000</v>
      </c>
      <c r="B77" s="30" t="s">
        <v>1847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757</v>
      </c>
      <c r="Y77" s="105">
        <v>0</v>
      </c>
    </row>
    <row r="78" spans="1:25" ht="26" x14ac:dyDescent="0.35">
      <c r="A78" s="5">
        <v>209000000</v>
      </c>
      <c r="B78" s="30" t="s">
        <v>1848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832</v>
      </c>
      <c r="Y78" s="105">
        <v>0</v>
      </c>
    </row>
    <row r="79" spans="1:25" x14ac:dyDescent="0.35">
      <c r="A79" s="5">
        <v>209010000</v>
      </c>
      <c r="B79" s="30" t="s">
        <v>1849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838</v>
      </c>
      <c r="Y79" s="105">
        <v>0</v>
      </c>
    </row>
    <row r="80" spans="1:25" x14ac:dyDescent="0.35">
      <c r="A80" s="5">
        <v>209010100</v>
      </c>
      <c r="B80" s="30" t="s">
        <v>1850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654</v>
      </c>
      <c r="Y80" s="105">
        <v>0</v>
      </c>
    </row>
    <row r="81" spans="1:25" x14ac:dyDescent="0.35">
      <c r="A81" s="5">
        <v>209010101</v>
      </c>
      <c r="B81" s="30" t="s">
        <v>1851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629</v>
      </c>
      <c r="Y81" s="105">
        <v>0</v>
      </c>
    </row>
    <row r="82" spans="1:25" x14ac:dyDescent="0.35">
      <c r="A82" s="5">
        <v>209020000</v>
      </c>
      <c r="B82" s="30" t="s">
        <v>667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639</v>
      </c>
      <c r="Y82" s="105">
        <v>0</v>
      </c>
    </row>
    <row r="83" spans="1:25" x14ac:dyDescent="0.35">
      <c r="A83" s="5">
        <v>209030000</v>
      </c>
      <c r="B83" s="30" t="s">
        <v>668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633</v>
      </c>
      <c r="Y83" s="105">
        <v>0</v>
      </c>
    </row>
    <row r="84" spans="1:25" x14ac:dyDescent="0.35">
      <c r="A84" s="5">
        <v>209040000</v>
      </c>
      <c r="B84" s="30" t="s">
        <v>1852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625</v>
      </c>
      <c r="Y84" s="105">
        <v>0</v>
      </c>
    </row>
    <row r="85" spans="1:25" x14ac:dyDescent="0.35">
      <c r="A85" s="5">
        <v>209040100</v>
      </c>
      <c r="B85" s="30" t="s">
        <v>1853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581</v>
      </c>
      <c r="Y85" s="105">
        <v>0</v>
      </c>
    </row>
    <row r="86" spans="1:25" x14ac:dyDescent="0.35">
      <c r="A86" s="5">
        <v>209050000</v>
      </c>
      <c r="B86" s="30" t="s">
        <v>670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676</v>
      </c>
      <c r="Y86" s="105">
        <v>0</v>
      </c>
    </row>
    <row r="87" spans="1:25" x14ac:dyDescent="0.35">
      <c r="A87" s="5">
        <v>209060000</v>
      </c>
      <c r="B87" s="30" t="s">
        <v>1854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707</v>
      </c>
      <c r="Y87" s="105">
        <v>0</v>
      </c>
    </row>
    <row r="88" spans="1:25" x14ac:dyDescent="0.35">
      <c r="A88" s="5">
        <v>209060100</v>
      </c>
      <c r="B88" s="30" t="s">
        <v>1855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644</v>
      </c>
      <c r="Y88" s="105">
        <v>0</v>
      </c>
    </row>
    <row r="89" spans="1:25" x14ac:dyDescent="0.35">
      <c r="A89" s="5">
        <v>209060101</v>
      </c>
      <c r="B89" s="30" t="s">
        <v>1856</v>
      </c>
      <c r="C89" s="13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675</v>
      </c>
      <c r="Y89" s="105">
        <v>0</v>
      </c>
    </row>
    <row r="90" spans="1:25" x14ac:dyDescent="0.35">
      <c r="A90" s="5">
        <v>209070000</v>
      </c>
      <c r="B90" s="30" t="s">
        <v>1857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649</v>
      </c>
      <c r="Y90" s="105">
        <v>0</v>
      </c>
    </row>
    <row r="91" spans="1:25" x14ac:dyDescent="0.35">
      <c r="A91" s="5">
        <v>209080000</v>
      </c>
      <c r="B91" s="30" t="s">
        <v>1858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609</v>
      </c>
      <c r="Y91" s="105">
        <v>0</v>
      </c>
    </row>
    <row r="92" spans="1:25" x14ac:dyDescent="0.35">
      <c r="A92" s="5">
        <v>209080100</v>
      </c>
      <c r="B92" s="30" t="s">
        <v>1859</v>
      </c>
      <c r="C92" s="13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643</v>
      </c>
      <c r="Y92" s="105">
        <v>0</v>
      </c>
    </row>
    <row r="93" spans="1:25" x14ac:dyDescent="0.35">
      <c r="A93" s="5">
        <v>209080101</v>
      </c>
      <c r="B93" s="30" t="s">
        <v>1860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742</v>
      </c>
      <c r="Y93" s="105">
        <v>0</v>
      </c>
    </row>
    <row r="94" spans="1:25" x14ac:dyDescent="0.35">
      <c r="A94" s="5">
        <v>209090000</v>
      </c>
      <c r="B94" s="30" t="s">
        <v>1861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750</v>
      </c>
      <c r="Y94" s="105">
        <v>0</v>
      </c>
    </row>
    <row r="95" spans="1:25" x14ac:dyDescent="0.35">
      <c r="A95" s="5">
        <v>209100000</v>
      </c>
      <c r="B95" s="30" t="s">
        <v>1862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688</v>
      </c>
      <c r="Y95" s="105">
        <v>0</v>
      </c>
    </row>
    <row r="96" spans="1:25" x14ac:dyDescent="0.35">
      <c r="A96" s="5">
        <v>209110000</v>
      </c>
      <c r="B96" s="30" t="s">
        <v>1863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671</v>
      </c>
      <c r="Y96" s="105">
        <v>0</v>
      </c>
    </row>
    <row r="97" spans="1:25" x14ac:dyDescent="0.35">
      <c r="A97" s="5">
        <v>209120000</v>
      </c>
      <c r="B97" s="30" t="s">
        <v>1864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638</v>
      </c>
      <c r="Y97" s="105">
        <v>0</v>
      </c>
    </row>
    <row r="98" spans="1:25" x14ac:dyDescent="0.35">
      <c r="A98" s="5">
        <v>209120100</v>
      </c>
      <c r="B98" s="30" t="s">
        <v>1865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663</v>
      </c>
      <c r="Y98" s="105">
        <v>0</v>
      </c>
    </row>
    <row r="99" spans="1:25" x14ac:dyDescent="0.35">
      <c r="A99" s="5">
        <v>210000000</v>
      </c>
      <c r="B99" s="30" t="s">
        <v>1866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680</v>
      </c>
      <c r="Y99" s="105">
        <v>0</v>
      </c>
    </row>
    <row r="100" spans="1:25" x14ac:dyDescent="0.35">
      <c r="A100" s="5">
        <v>210010000</v>
      </c>
      <c r="B100" s="30" t="s">
        <v>1868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658</v>
      </c>
      <c r="Y100" s="105">
        <v>0</v>
      </c>
    </row>
    <row r="101" spans="1:25" x14ac:dyDescent="0.35">
      <c r="A101" s="5">
        <v>210020000</v>
      </c>
      <c r="B101" s="30" t="s">
        <v>1869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741</v>
      </c>
      <c r="Y101" s="105">
        <v>0</v>
      </c>
    </row>
    <row r="102" spans="1:25" x14ac:dyDescent="0.35">
      <c r="A102" s="5">
        <v>210030000</v>
      </c>
      <c r="B102" s="30" t="s">
        <v>1870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758</v>
      </c>
      <c r="Y102" s="105">
        <v>0</v>
      </c>
    </row>
    <row r="103" spans="1:25" ht="26" x14ac:dyDescent="0.35">
      <c r="A103" s="5">
        <v>211000000</v>
      </c>
      <c r="B103" s="30" t="s">
        <v>1867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766</v>
      </c>
      <c r="Y103" s="105">
        <v>0</v>
      </c>
    </row>
    <row r="104" spans="1:25" x14ac:dyDescent="0.35">
      <c r="A104" s="5">
        <v>211100000</v>
      </c>
      <c r="B104" s="30" t="s">
        <v>2387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757</v>
      </c>
      <c r="Y104" s="109">
        <v>0</v>
      </c>
    </row>
    <row r="105" spans="1:25" x14ac:dyDescent="0.35">
      <c r="A105" s="5">
        <v>212000000</v>
      </c>
      <c r="B105" s="30" t="s">
        <v>1871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705</v>
      </c>
      <c r="Y105" s="105">
        <v>0</v>
      </c>
    </row>
    <row r="106" spans="1:25" x14ac:dyDescent="0.35">
      <c r="A106" s="5">
        <v>212010000</v>
      </c>
      <c r="B106" s="30" t="s">
        <v>1872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757</v>
      </c>
      <c r="Y106" s="105">
        <v>0</v>
      </c>
    </row>
    <row r="107" spans="1:25" x14ac:dyDescent="0.35">
      <c r="A107" s="5">
        <v>212020000</v>
      </c>
      <c r="B107" s="30" t="s">
        <v>1873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757</v>
      </c>
      <c r="Y107" s="105">
        <v>0</v>
      </c>
    </row>
    <row r="108" spans="1:25" x14ac:dyDescent="0.35">
      <c r="A108" s="5">
        <v>212030000</v>
      </c>
      <c r="B108" s="30" t="s">
        <v>1874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757</v>
      </c>
      <c r="Y108" s="105">
        <v>0</v>
      </c>
    </row>
    <row r="109" spans="1:25" x14ac:dyDescent="0.35">
      <c r="A109" s="5">
        <v>212040000</v>
      </c>
      <c r="B109" s="30" t="s">
        <v>1875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705</v>
      </c>
      <c r="Y109" s="105">
        <v>0</v>
      </c>
    </row>
    <row r="110" spans="1:25" x14ac:dyDescent="0.35">
      <c r="A110" s="5">
        <v>212050000</v>
      </c>
      <c r="B110" s="30" t="s">
        <v>2384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705</v>
      </c>
      <c r="Y110" s="105">
        <v>0</v>
      </c>
    </row>
    <row r="111" spans="1:25" x14ac:dyDescent="0.35">
      <c r="A111" s="5">
        <v>212050100</v>
      </c>
      <c r="B111" s="30" t="s">
        <v>1876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705</v>
      </c>
      <c r="Y111" s="105">
        <v>0</v>
      </c>
    </row>
    <row r="112" spans="1:25" x14ac:dyDescent="0.35">
      <c r="A112" s="5">
        <v>212050200</v>
      </c>
      <c r="B112" s="30" t="s">
        <v>1877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705</v>
      </c>
      <c r="Y112" s="105">
        <v>0</v>
      </c>
    </row>
    <row r="113" spans="1:25" x14ac:dyDescent="0.35">
      <c r="A113" s="5">
        <v>212050300</v>
      </c>
      <c r="B113" s="30" t="s">
        <v>1878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705</v>
      </c>
      <c r="Y113" s="105">
        <v>0</v>
      </c>
    </row>
    <row r="114" spans="1:25" x14ac:dyDescent="0.35">
      <c r="A114" s="5">
        <v>212050400</v>
      </c>
      <c r="B114" s="30" t="s">
        <v>1879</v>
      </c>
      <c r="C114" s="13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705</v>
      </c>
      <c r="Y114" s="105">
        <v>0</v>
      </c>
    </row>
    <row r="115" spans="1:25" x14ac:dyDescent="0.35">
      <c r="A115" s="5">
        <v>212050500</v>
      </c>
      <c r="B115" s="30" t="s">
        <v>1880</v>
      </c>
      <c r="C115" s="13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705</v>
      </c>
      <c r="Y115" s="105">
        <v>0</v>
      </c>
    </row>
    <row r="116" spans="1:25" x14ac:dyDescent="0.35">
      <c r="A116" s="5">
        <v>212050600</v>
      </c>
      <c r="B116" s="30" t="s">
        <v>2388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757</v>
      </c>
      <c r="Y116" s="105">
        <v>0</v>
      </c>
    </row>
    <row r="117" spans="1:25" ht="25.5" customHeight="1" x14ac:dyDescent="0.35">
      <c r="A117" s="5">
        <v>212050700</v>
      </c>
      <c r="B117" s="30" t="s">
        <v>2389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757</v>
      </c>
      <c r="Y117" s="105">
        <v>0</v>
      </c>
    </row>
    <row r="118" spans="1:25" x14ac:dyDescent="0.35">
      <c r="A118" s="5">
        <v>212060000</v>
      </c>
      <c r="B118" s="30" t="s">
        <v>1881</v>
      </c>
      <c r="C118" s="13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705</v>
      </c>
      <c r="Y118" s="105">
        <v>0</v>
      </c>
    </row>
    <row r="119" spans="1:25" ht="26" x14ac:dyDescent="0.35">
      <c r="A119" s="5">
        <v>212070000</v>
      </c>
      <c r="B119" s="30" t="s">
        <v>1882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705</v>
      </c>
      <c r="Y119" s="105">
        <v>0</v>
      </c>
    </row>
    <row r="120" spans="1:25" x14ac:dyDescent="0.35">
      <c r="A120" s="5">
        <v>212080000</v>
      </c>
      <c r="B120" s="30" t="s">
        <v>1883</v>
      </c>
      <c r="C120" s="13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705</v>
      </c>
      <c r="Y120" s="105">
        <v>0</v>
      </c>
    </row>
    <row r="121" spans="1:25" ht="26" x14ac:dyDescent="0.35">
      <c r="A121" s="5">
        <v>212080100</v>
      </c>
      <c r="B121" s="30" t="s">
        <v>1884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705</v>
      </c>
      <c r="Y121" s="105">
        <v>0</v>
      </c>
    </row>
    <row r="122" spans="1:25" x14ac:dyDescent="0.35">
      <c r="A122" s="5">
        <v>212090000</v>
      </c>
      <c r="B122" s="30" t="s">
        <v>1885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705</v>
      </c>
      <c r="Y122" s="105">
        <v>0</v>
      </c>
    </row>
    <row r="123" spans="1:25" x14ac:dyDescent="0.35">
      <c r="A123" s="5">
        <v>212100000</v>
      </c>
      <c r="B123" s="30" t="s">
        <v>2385</v>
      </c>
      <c r="C123" s="13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705</v>
      </c>
      <c r="Y123" s="105">
        <v>0</v>
      </c>
    </row>
    <row r="124" spans="1:25" x14ac:dyDescent="0.35">
      <c r="A124" s="5">
        <v>212110000</v>
      </c>
      <c r="B124" s="30" t="s">
        <v>1886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705</v>
      </c>
      <c r="Y124" s="105">
        <v>0</v>
      </c>
    </row>
    <row r="125" spans="1:25" x14ac:dyDescent="0.35">
      <c r="A125" s="5">
        <v>212120000</v>
      </c>
      <c r="B125" s="30" t="s">
        <v>1887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705</v>
      </c>
      <c r="Y125" s="105">
        <v>0</v>
      </c>
    </row>
    <row r="126" spans="1:25" x14ac:dyDescent="0.35">
      <c r="A126" s="5">
        <v>212130000</v>
      </c>
      <c r="B126" s="30" t="s">
        <v>2386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705</v>
      </c>
      <c r="Y126" s="105">
        <v>0</v>
      </c>
    </row>
    <row r="127" spans="1:25" ht="26" x14ac:dyDescent="0.35">
      <c r="A127" s="5">
        <v>214000000</v>
      </c>
      <c r="B127" s="30" t="s">
        <v>1888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787</v>
      </c>
      <c r="Y127" s="105">
        <v>0</v>
      </c>
    </row>
    <row r="128" spans="1:25" ht="26" x14ac:dyDescent="0.35">
      <c r="A128" s="5">
        <v>215000000</v>
      </c>
      <c r="B128" s="30" t="s">
        <v>1889</v>
      </c>
      <c r="C128" s="13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785</v>
      </c>
      <c r="Y128" s="105">
        <v>0</v>
      </c>
    </row>
    <row r="129" spans="1:25" x14ac:dyDescent="0.35">
      <c r="A129" s="5">
        <v>215010000</v>
      </c>
      <c r="B129" s="30" t="s">
        <v>1890</v>
      </c>
      <c r="C129" s="13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897</v>
      </c>
      <c r="Y129" s="105">
        <v>0</v>
      </c>
    </row>
    <row r="130" spans="1:25" x14ac:dyDescent="0.35">
      <c r="A130" s="5">
        <v>215020000</v>
      </c>
      <c r="B130" s="30" t="s">
        <v>1891</v>
      </c>
      <c r="C130" s="13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962</v>
      </c>
      <c r="Y130" s="105">
        <v>0</v>
      </c>
    </row>
    <row r="131" spans="1:25" x14ac:dyDescent="0.35">
      <c r="A131" s="5">
        <v>215020100</v>
      </c>
      <c r="B131" s="30" t="s">
        <v>1892</v>
      </c>
      <c r="C131" s="13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710</v>
      </c>
      <c r="Y131" s="105">
        <v>0</v>
      </c>
    </row>
    <row r="132" spans="1:25" x14ac:dyDescent="0.35">
      <c r="A132" s="5">
        <v>215020200</v>
      </c>
      <c r="B132" s="30" t="s">
        <v>1893</v>
      </c>
      <c r="C132" s="13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759</v>
      </c>
      <c r="Y132" s="105">
        <v>0</v>
      </c>
    </row>
    <row r="133" spans="1:25" x14ac:dyDescent="0.35">
      <c r="A133" s="5">
        <v>215020300</v>
      </c>
      <c r="B133" s="30" t="s">
        <v>1894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651</v>
      </c>
      <c r="Y133" s="105">
        <v>0</v>
      </c>
    </row>
    <row r="134" spans="1:25" x14ac:dyDescent="0.35">
      <c r="A134" s="5">
        <v>215020400</v>
      </c>
      <c r="B134" s="30" t="s">
        <v>1895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586</v>
      </c>
      <c r="Y134" s="105">
        <v>0</v>
      </c>
    </row>
    <row r="135" spans="1:25" x14ac:dyDescent="0.35">
      <c r="A135" s="5">
        <v>215030000</v>
      </c>
      <c r="B135" s="30" t="s">
        <v>1896</v>
      </c>
      <c r="C135" s="13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674</v>
      </c>
      <c r="Y135" s="105">
        <v>0</v>
      </c>
    </row>
    <row r="136" spans="1:25" x14ac:dyDescent="0.35">
      <c r="A136" s="5">
        <v>215030100</v>
      </c>
      <c r="B136" s="30" t="s">
        <v>1897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755</v>
      </c>
      <c r="Y136" s="105">
        <v>0</v>
      </c>
    </row>
    <row r="137" spans="1:25" x14ac:dyDescent="0.35">
      <c r="A137" s="5">
        <v>215030200</v>
      </c>
      <c r="B137" s="30" t="s">
        <v>1898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816</v>
      </c>
      <c r="Y137" s="105">
        <v>0</v>
      </c>
    </row>
    <row r="138" spans="1:25" x14ac:dyDescent="0.35">
      <c r="A138" s="5">
        <v>215030300</v>
      </c>
      <c r="B138" s="30" t="s">
        <v>1899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745</v>
      </c>
      <c r="Y138" s="105">
        <v>0</v>
      </c>
    </row>
    <row r="139" spans="1:25" x14ac:dyDescent="0.35">
      <c r="A139" s="5">
        <v>215030400</v>
      </c>
      <c r="B139" s="30" t="s">
        <v>1900</v>
      </c>
      <c r="C139" s="13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726</v>
      </c>
      <c r="Y139" s="105">
        <v>0</v>
      </c>
    </row>
    <row r="140" spans="1:25" x14ac:dyDescent="0.35">
      <c r="A140" s="5">
        <v>215030500</v>
      </c>
      <c r="B140" s="30" t="s">
        <v>1901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544</v>
      </c>
      <c r="Y140" s="105">
        <v>0</v>
      </c>
    </row>
    <row r="141" spans="1:25" x14ac:dyDescent="0.35">
      <c r="A141" s="5">
        <v>213000000</v>
      </c>
      <c r="B141" s="30" t="s">
        <v>1946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659</v>
      </c>
      <c r="Y141" s="105">
        <v>0</v>
      </c>
    </row>
    <row r="142" spans="1:25" x14ac:dyDescent="0.35">
      <c r="A142" s="36">
        <v>241000000</v>
      </c>
      <c r="B142" s="37" t="s">
        <v>2046</v>
      </c>
      <c r="C142" s="13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6">
        <v>659</v>
      </c>
      <c r="Y142" s="105">
        <v>0</v>
      </c>
    </row>
    <row r="143" spans="1:25" x14ac:dyDescent="0.35">
      <c r="A143" s="34">
        <v>221000000</v>
      </c>
      <c r="B143" s="35" t="s">
        <v>625</v>
      </c>
      <c r="C143" s="89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4">
        <v>769</v>
      </c>
      <c r="Y143" s="105">
        <v>0</v>
      </c>
    </row>
    <row r="144" spans="1:25" x14ac:dyDescent="0.35">
      <c r="A144" s="34">
        <v>600010000</v>
      </c>
      <c r="B144" s="35" t="s">
        <v>2065</v>
      </c>
      <c r="C144" s="89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4">
        <v>337</v>
      </c>
      <c r="Y144" s="105">
        <v>0</v>
      </c>
    </row>
    <row r="145" spans="1:25" x14ac:dyDescent="0.35">
      <c r="A145" s="34">
        <v>600020000</v>
      </c>
      <c r="B145" s="35" t="s">
        <v>2060</v>
      </c>
      <c r="C145" s="89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4">
        <v>205</v>
      </c>
      <c r="Y145" s="105">
        <v>0</v>
      </c>
    </row>
    <row r="146" spans="1:25" x14ac:dyDescent="0.35">
      <c r="A146" s="87">
        <v>600030000</v>
      </c>
      <c r="B146" s="35" t="s">
        <v>2061</v>
      </c>
      <c r="C146" s="89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4">
        <v>103</v>
      </c>
      <c r="Y146" s="105">
        <v>0</v>
      </c>
    </row>
    <row r="147" spans="1:25" x14ac:dyDescent="0.35">
      <c r="A147" s="87">
        <v>600040000</v>
      </c>
      <c r="B147" s="35" t="s">
        <v>2062</v>
      </c>
      <c r="C147" s="89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2">
        <v>0</v>
      </c>
      <c r="W147" s="32">
        <v>0</v>
      </c>
      <c r="X147" s="34">
        <v>172</v>
      </c>
      <c r="Y147" s="105">
        <v>0</v>
      </c>
    </row>
    <row r="148" spans="1:25" x14ac:dyDescent="0.35">
      <c r="A148" s="87">
        <v>600050000</v>
      </c>
      <c r="B148" s="35" t="s">
        <v>2063</v>
      </c>
      <c r="C148" s="89">
        <v>0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2">
        <v>0</v>
      </c>
      <c r="X148" s="34">
        <v>177</v>
      </c>
      <c r="Y148" s="105">
        <v>0</v>
      </c>
    </row>
    <row r="149" spans="1:25" x14ac:dyDescent="0.35">
      <c r="A149" s="34">
        <v>600060000</v>
      </c>
      <c r="B149" s="35" t="s">
        <v>2055</v>
      </c>
      <c r="C149" s="89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4">
        <v>359</v>
      </c>
      <c r="Y149" s="105">
        <v>0</v>
      </c>
    </row>
    <row r="150" spans="1:25" x14ac:dyDescent="0.35">
      <c r="A150" s="34">
        <v>600070000</v>
      </c>
      <c r="B150" s="35" t="s">
        <v>2056</v>
      </c>
      <c r="C150" s="89">
        <v>0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32">
        <v>0</v>
      </c>
      <c r="V150" s="32">
        <v>0</v>
      </c>
      <c r="W150" s="32">
        <v>0</v>
      </c>
      <c r="X150" s="34">
        <v>322</v>
      </c>
      <c r="Y150" s="105">
        <v>0</v>
      </c>
    </row>
    <row r="151" spans="1:25" x14ac:dyDescent="0.35">
      <c r="A151" s="34">
        <v>600080000</v>
      </c>
      <c r="B151" s="35" t="s">
        <v>2064</v>
      </c>
      <c r="C151" s="89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0</v>
      </c>
      <c r="U151" s="32">
        <v>0</v>
      </c>
      <c r="V151" s="32">
        <v>0</v>
      </c>
      <c r="W151" s="32">
        <v>0</v>
      </c>
      <c r="X151" s="34">
        <v>225</v>
      </c>
      <c r="Y151" s="105">
        <v>0</v>
      </c>
    </row>
    <row r="152" spans="1:25" x14ac:dyDescent="0.35">
      <c r="A152" s="34">
        <v>600090000</v>
      </c>
      <c r="B152" s="35" t="s">
        <v>2066</v>
      </c>
      <c r="C152" s="89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4">
        <v>222</v>
      </c>
      <c r="Y152" s="105">
        <v>0</v>
      </c>
    </row>
    <row r="153" spans="1:25" x14ac:dyDescent="0.35">
      <c r="A153" s="34">
        <v>600100000</v>
      </c>
      <c r="B153" s="35" t="s">
        <v>2067</v>
      </c>
      <c r="C153" s="89">
        <v>0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4">
        <v>222</v>
      </c>
      <c r="Y153" s="105">
        <v>0</v>
      </c>
    </row>
    <row r="154" spans="1:25" ht="12.75" customHeight="1" x14ac:dyDescent="0.35">
      <c r="A154" s="34">
        <v>600110000</v>
      </c>
      <c r="B154" s="35" t="s">
        <v>2059</v>
      </c>
      <c r="C154" s="89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4">
        <v>213</v>
      </c>
      <c r="Y154" s="105">
        <v>0</v>
      </c>
    </row>
    <row r="155" spans="1:25" x14ac:dyDescent="0.35">
      <c r="A155" s="34">
        <v>600120000</v>
      </c>
      <c r="B155" s="35" t="s">
        <v>2074</v>
      </c>
      <c r="C155" s="89">
        <v>0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4">
        <v>189</v>
      </c>
      <c r="Y155" s="105">
        <v>0</v>
      </c>
    </row>
    <row r="156" spans="1:25" x14ac:dyDescent="0.35">
      <c r="A156" s="34">
        <v>600130000</v>
      </c>
      <c r="B156" s="35" t="s">
        <v>2069</v>
      </c>
      <c r="C156" s="89">
        <v>0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4">
        <v>769</v>
      </c>
      <c r="Y156" s="105">
        <v>0</v>
      </c>
    </row>
    <row r="157" spans="1:25" ht="26" x14ac:dyDescent="0.35">
      <c r="A157" s="34">
        <v>600140000</v>
      </c>
      <c r="B157" s="35" t="s">
        <v>1705</v>
      </c>
      <c r="C157" s="89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4">
        <v>149</v>
      </c>
      <c r="Y157" s="105">
        <v>0</v>
      </c>
    </row>
    <row r="158" spans="1:25" x14ac:dyDescent="0.35">
      <c r="A158" s="87">
        <v>600140000</v>
      </c>
      <c r="B158" s="35" t="s">
        <v>2058</v>
      </c>
      <c r="C158" s="89">
        <v>0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32">
        <v>0</v>
      </c>
      <c r="X158" s="34">
        <v>149</v>
      </c>
      <c r="Y158" s="105">
        <v>0</v>
      </c>
    </row>
    <row r="159" spans="1:25" x14ac:dyDescent="0.35">
      <c r="A159" s="170" t="s">
        <v>4</v>
      </c>
      <c r="B159" s="171"/>
      <c r="C159" s="90"/>
      <c r="D159" s="7">
        <f>SUM(E159:H159)</f>
        <v>0</v>
      </c>
      <c r="E159" s="7">
        <f>SUM(E7,E143:E158)</f>
        <v>0</v>
      </c>
      <c r="F159" s="7">
        <f>SUM(F7,F143:F158)</f>
        <v>0</v>
      </c>
      <c r="G159" s="7">
        <f>SUM(G7,G143:G158)</f>
        <v>0</v>
      </c>
      <c r="H159" s="7">
        <f>SUM(H7,H143:H158)</f>
        <v>0</v>
      </c>
      <c r="I159" s="7">
        <f>SUM(J159:M159)</f>
        <v>0</v>
      </c>
      <c r="J159" s="7">
        <f>SUM(J7,J143:J158)</f>
        <v>0</v>
      </c>
      <c r="K159" s="7">
        <f>SUM(K7,K143:K158)</f>
        <v>0</v>
      </c>
      <c r="L159" s="7">
        <f>SUM(L7,L143:L158)</f>
        <v>0</v>
      </c>
      <c r="M159" s="7">
        <f>SUM(M7,M143:M158)</f>
        <v>0</v>
      </c>
      <c r="N159" s="7">
        <f>SUM(O159:R159)</f>
        <v>0</v>
      </c>
      <c r="O159" s="7">
        <f>SUM(O7,O143:O158)</f>
        <v>0</v>
      </c>
      <c r="P159" s="7">
        <f>SUM(P7,P143:P158)</f>
        <v>0</v>
      </c>
      <c r="Q159" s="7">
        <f>SUM(Q7,Q143:Q158)</f>
        <v>0</v>
      </c>
      <c r="R159" s="7">
        <f>SUM(R7,R143:R158)</f>
        <v>0</v>
      </c>
      <c r="S159" s="7">
        <f>SUM(T159:W159)</f>
        <v>0</v>
      </c>
      <c r="T159" s="7">
        <f>SUM(T7,T143:T158)</f>
        <v>0</v>
      </c>
      <c r="U159" s="7">
        <f>SUM(U7,U143:U158)</f>
        <v>0</v>
      </c>
      <c r="V159" s="7">
        <f>SUM(V7,V143:V158)</f>
        <v>0</v>
      </c>
      <c r="W159" s="7">
        <f>SUM(W7,W143:W158)</f>
        <v>0</v>
      </c>
      <c r="X159" s="28" t="s">
        <v>1695</v>
      </c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159:B159"/>
    <mergeCell ref="G4:H4"/>
    <mergeCell ref="L4:M4"/>
    <mergeCell ref="J3:M3"/>
    <mergeCell ref="E3:H3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zoomScaleNormal="100"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796875" defaultRowHeight="13" x14ac:dyDescent="0.35"/>
  <cols>
    <col min="1" max="1" width="12.7265625" style="20" customWidth="1"/>
    <col min="2" max="2" width="80.7265625" style="31" customWidth="1"/>
    <col min="3" max="3" width="10.7265625" style="24" hidden="1" customWidth="1"/>
    <col min="4" max="23" width="10.7265625" style="8" customWidth="1"/>
    <col min="24" max="24" width="10.7265625" style="20" customWidth="1"/>
    <col min="25" max="26" width="10.7265625" style="105" hidden="1" customWidth="1"/>
    <col min="27" max="16384" width="9.1796875" style="8"/>
  </cols>
  <sheetData>
    <row r="1" spans="1:26" s="97" customFormat="1" ht="15" x14ac:dyDescent="0.35">
      <c r="A1" s="156" t="s">
        <v>2052</v>
      </c>
      <c r="B1" s="156"/>
      <c r="C1" s="96"/>
      <c r="X1" s="98"/>
      <c r="Y1" s="102"/>
      <c r="Z1" s="102"/>
    </row>
    <row r="2" spans="1:26" s="16" customFormat="1" ht="15" customHeight="1" x14ac:dyDescent="0.35">
      <c r="A2" s="157" t="s">
        <v>0</v>
      </c>
      <c r="B2" s="158" t="s">
        <v>1</v>
      </c>
      <c r="C2" s="91"/>
      <c r="D2" s="158" t="s">
        <v>2</v>
      </c>
      <c r="E2" s="158"/>
      <c r="F2" s="158"/>
      <c r="G2" s="158"/>
      <c r="H2" s="158"/>
      <c r="I2" s="158" t="s">
        <v>10</v>
      </c>
      <c r="J2" s="158"/>
      <c r="K2" s="158"/>
      <c r="L2" s="158"/>
      <c r="M2" s="158"/>
      <c r="N2" s="158" t="s">
        <v>11</v>
      </c>
      <c r="O2" s="158"/>
      <c r="P2" s="158"/>
      <c r="Q2" s="158"/>
      <c r="R2" s="158"/>
      <c r="S2" s="158" t="s">
        <v>12</v>
      </c>
      <c r="T2" s="158"/>
      <c r="U2" s="158"/>
      <c r="V2" s="158"/>
      <c r="W2" s="158"/>
      <c r="X2" s="160" t="s">
        <v>1918</v>
      </c>
      <c r="Y2" s="105">
        <v>0</v>
      </c>
      <c r="Z2" s="106">
        <v>0</v>
      </c>
    </row>
    <row r="3" spans="1:26" s="17" customFormat="1" ht="15" customHeight="1" x14ac:dyDescent="0.35">
      <c r="A3" s="157"/>
      <c r="B3" s="158"/>
      <c r="C3" s="92"/>
      <c r="D3" s="161" t="s">
        <v>4</v>
      </c>
      <c r="E3" s="159" t="s">
        <v>5</v>
      </c>
      <c r="F3" s="159"/>
      <c r="G3" s="159"/>
      <c r="H3" s="159"/>
      <c r="I3" s="161" t="s">
        <v>4</v>
      </c>
      <c r="J3" s="159" t="s">
        <v>5</v>
      </c>
      <c r="K3" s="159"/>
      <c r="L3" s="159"/>
      <c r="M3" s="159"/>
      <c r="N3" s="161" t="s">
        <v>4</v>
      </c>
      <c r="O3" s="159" t="s">
        <v>5</v>
      </c>
      <c r="P3" s="159"/>
      <c r="Q3" s="159"/>
      <c r="R3" s="159"/>
      <c r="S3" s="161" t="s">
        <v>4</v>
      </c>
      <c r="T3" s="159" t="s">
        <v>5</v>
      </c>
      <c r="U3" s="159"/>
      <c r="V3" s="159"/>
      <c r="W3" s="159"/>
      <c r="X3" s="160"/>
      <c r="Y3" s="105">
        <v>0</v>
      </c>
      <c r="Z3" s="106">
        <v>0</v>
      </c>
    </row>
    <row r="4" spans="1:26" s="17" customFormat="1" ht="30" customHeight="1" x14ac:dyDescent="0.35">
      <c r="A4" s="157"/>
      <c r="B4" s="158"/>
      <c r="C4" s="92"/>
      <c r="D4" s="161"/>
      <c r="E4" s="174" t="s">
        <v>6</v>
      </c>
      <c r="F4" s="174"/>
      <c r="G4" s="159" t="s">
        <v>7</v>
      </c>
      <c r="H4" s="159"/>
      <c r="I4" s="161"/>
      <c r="J4" s="174" t="s">
        <v>6</v>
      </c>
      <c r="K4" s="174"/>
      <c r="L4" s="159" t="s">
        <v>7</v>
      </c>
      <c r="M4" s="159"/>
      <c r="N4" s="161"/>
      <c r="O4" s="174" t="s">
        <v>6</v>
      </c>
      <c r="P4" s="174"/>
      <c r="Q4" s="159" t="s">
        <v>7</v>
      </c>
      <c r="R4" s="159"/>
      <c r="S4" s="161"/>
      <c r="T4" s="174" t="s">
        <v>6</v>
      </c>
      <c r="U4" s="174"/>
      <c r="V4" s="159" t="s">
        <v>7</v>
      </c>
      <c r="W4" s="159"/>
      <c r="X4" s="160"/>
      <c r="Y4" s="105">
        <v>0</v>
      </c>
      <c r="Z4" s="106">
        <v>0</v>
      </c>
    </row>
    <row r="5" spans="1:26" s="17" customFormat="1" ht="66.650000000000006" customHeight="1" x14ac:dyDescent="0.35">
      <c r="A5" s="157"/>
      <c r="B5" s="158"/>
      <c r="C5" s="93"/>
      <c r="D5" s="161"/>
      <c r="E5" s="66" t="s">
        <v>8</v>
      </c>
      <c r="F5" s="67" t="s">
        <v>9</v>
      </c>
      <c r="G5" s="66" t="s">
        <v>8</v>
      </c>
      <c r="H5" s="67" t="s">
        <v>9</v>
      </c>
      <c r="I5" s="161"/>
      <c r="J5" s="66" t="s">
        <v>8</v>
      </c>
      <c r="K5" s="67" t="s">
        <v>9</v>
      </c>
      <c r="L5" s="66" t="s">
        <v>8</v>
      </c>
      <c r="M5" s="67" t="s">
        <v>9</v>
      </c>
      <c r="N5" s="161"/>
      <c r="O5" s="66" t="s">
        <v>8</v>
      </c>
      <c r="P5" s="67" t="s">
        <v>9</v>
      </c>
      <c r="Q5" s="66" t="s">
        <v>8</v>
      </c>
      <c r="R5" s="67" t="s">
        <v>9</v>
      </c>
      <c r="S5" s="161"/>
      <c r="T5" s="66" t="s">
        <v>8</v>
      </c>
      <c r="U5" s="67" t="s">
        <v>9</v>
      </c>
      <c r="V5" s="66" t="s">
        <v>8</v>
      </c>
      <c r="W5" s="67" t="s">
        <v>9</v>
      </c>
      <c r="X5" s="160"/>
      <c r="Y5" s="105">
        <v>0</v>
      </c>
      <c r="Z5" s="106">
        <v>0</v>
      </c>
    </row>
    <row r="6" spans="1:26" s="18" customFormat="1" ht="15" customHeight="1" x14ac:dyDescent="0.35">
      <c r="A6" s="1"/>
      <c r="B6" s="84"/>
      <c r="C6" s="94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5">
        <v>0</v>
      </c>
      <c r="Z6" s="106">
        <v>0</v>
      </c>
    </row>
    <row r="7" spans="1:26" x14ac:dyDescent="0.35">
      <c r="A7" s="168" t="s">
        <v>1902</v>
      </c>
      <c r="B7" s="169"/>
      <c r="C7" s="107">
        <v>0</v>
      </c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x14ac:dyDescent="0.35">
      <c r="A8" s="5">
        <v>200000000</v>
      </c>
      <c r="B8" s="30" t="s">
        <v>1797</v>
      </c>
      <c r="C8" s="13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5">
        <v>556</v>
      </c>
      <c r="Y8" s="105">
        <v>0</v>
      </c>
    </row>
    <row r="9" spans="1:26" ht="26" x14ac:dyDescent="0.35">
      <c r="A9" s="5">
        <v>201000000</v>
      </c>
      <c r="B9" s="30" t="s">
        <v>1798</v>
      </c>
      <c r="C9" s="13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626</v>
      </c>
      <c r="Y9" s="105">
        <v>0</v>
      </c>
    </row>
    <row r="10" spans="1:26" x14ac:dyDescent="0.35">
      <c r="A10" s="5">
        <v>201010000</v>
      </c>
      <c r="B10" s="30" t="s">
        <v>1799</v>
      </c>
      <c r="C10" s="1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641</v>
      </c>
      <c r="Y10" s="105">
        <v>0</v>
      </c>
    </row>
    <row r="11" spans="1:26" x14ac:dyDescent="0.35">
      <c r="A11" s="5">
        <v>201010100</v>
      </c>
      <c r="B11" s="30" t="s">
        <v>635</v>
      </c>
      <c r="C11" s="13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503</v>
      </c>
      <c r="Y11" s="105">
        <v>0</v>
      </c>
    </row>
    <row r="12" spans="1:26" x14ac:dyDescent="0.35">
      <c r="A12" s="5">
        <v>201010200</v>
      </c>
      <c r="B12" s="30" t="s">
        <v>636</v>
      </c>
      <c r="C12" s="1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5">
        <v>600</v>
      </c>
      <c r="Y12" s="105">
        <v>0</v>
      </c>
    </row>
    <row r="13" spans="1:26" x14ac:dyDescent="0.35">
      <c r="A13" s="5">
        <v>201010300</v>
      </c>
      <c r="B13" s="30" t="s">
        <v>637</v>
      </c>
      <c r="C13" s="1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580</v>
      </c>
      <c r="Y13" s="105">
        <v>0</v>
      </c>
    </row>
    <row r="14" spans="1:26" x14ac:dyDescent="0.35">
      <c r="A14" s="5">
        <v>201010400</v>
      </c>
      <c r="B14" s="30" t="s">
        <v>638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627</v>
      </c>
      <c r="Y14" s="105">
        <v>0</v>
      </c>
    </row>
    <row r="15" spans="1:26" x14ac:dyDescent="0.35">
      <c r="A15" s="5">
        <v>201010500</v>
      </c>
      <c r="B15" s="30" t="s">
        <v>1800</v>
      </c>
      <c r="C15" s="13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524</v>
      </c>
      <c r="Y15" s="105">
        <v>0</v>
      </c>
    </row>
    <row r="16" spans="1:26" x14ac:dyDescent="0.35">
      <c r="A16" s="5">
        <v>201020000</v>
      </c>
      <c r="B16" s="30" t="s">
        <v>1801</v>
      </c>
      <c r="C16" s="1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556</v>
      </c>
      <c r="Y16" s="105">
        <v>0</v>
      </c>
    </row>
    <row r="17" spans="1:25" x14ac:dyDescent="0.35">
      <c r="A17" s="5">
        <v>201020100</v>
      </c>
      <c r="B17" s="30" t="s">
        <v>635</v>
      </c>
      <c r="C17" s="13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518</v>
      </c>
      <c r="Y17" s="105">
        <v>0</v>
      </c>
    </row>
    <row r="18" spans="1:25" x14ac:dyDescent="0.35">
      <c r="A18" s="5">
        <v>201020200</v>
      </c>
      <c r="B18" s="30" t="s">
        <v>636</v>
      </c>
      <c r="C18" s="1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608</v>
      </c>
      <c r="Y18" s="105">
        <v>0</v>
      </c>
    </row>
    <row r="19" spans="1:25" x14ac:dyDescent="0.35">
      <c r="A19" s="5">
        <v>201020300</v>
      </c>
      <c r="B19" s="30" t="s">
        <v>637</v>
      </c>
      <c r="C19" s="13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604</v>
      </c>
      <c r="Y19" s="105">
        <v>0</v>
      </c>
    </row>
    <row r="20" spans="1:25" x14ac:dyDescent="0.35">
      <c r="A20" s="5">
        <v>201020400</v>
      </c>
      <c r="B20" s="30" t="s">
        <v>638</v>
      </c>
      <c r="C20" s="13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629</v>
      </c>
      <c r="Y20" s="105">
        <v>0</v>
      </c>
    </row>
    <row r="21" spans="1:25" x14ac:dyDescent="0.35">
      <c r="A21" s="5">
        <v>201020500</v>
      </c>
      <c r="B21" s="30" t="s">
        <v>1800</v>
      </c>
      <c r="C21" s="13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499</v>
      </c>
      <c r="Y21" s="105">
        <v>0</v>
      </c>
    </row>
    <row r="22" spans="1:25" x14ac:dyDescent="0.35">
      <c r="A22" s="5">
        <v>201030000</v>
      </c>
      <c r="B22" s="30" t="s">
        <v>1802</v>
      </c>
      <c r="C22" s="13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610</v>
      </c>
      <c r="Y22" s="105">
        <v>0</v>
      </c>
    </row>
    <row r="23" spans="1:25" x14ac:dyDescent="0.35">
      <c r="A23" s="5">
        <v>201030100</v>
      </c>
      <c r="B23" s="30" t="s">
        <v>635</v>
      </c>
      <c r="C23" s="13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491</v>
      </c>
      <c r="Y23" s="105">
        <v>0</v>
      </c>
    </row>
    <row r="24" spans="1:25" x14ac:dyDescent="0.35">
      <c r="A24" s="5">
        <v>201030200</v>
      </c>
      <c r="B24" s="30" t="s">
        <v>636</v>
      </c>
      <c r="C24" s="13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602</v>
      </c>
      <c r="Y24" s="105">
        <v>0</v>
      </c>
    </row>
    <row r="25" spans="1:25" x14ac:dyDescent="0.35">
      <c r="A25" s="5">
        <v>201030300</v>
      </c>
      <c r="B25" s="30" t="s">
        <v>637</v>
      </c>
      <c r="C25" s="13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595</v>
      </c>
      <c r="Y25" s="105">
        <v>0</v>
      </c>
    </row>
    <row r="26" spans="1:25" x14ac:dyDescent="0.35">
      <c r="A26" s="5">
        <v>201030400</v>
      </c>
      <c r="B26" s="30" t="s">
        <v>1803</v>
      </c>
      <c r="C26" s="13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555</v>
      </c>
      <c r="Y26" s="105">
        <v>0</v>
      </c>
    </row>
    <row r="27" spans="1:25" x14ac:dyDescent="0.35">
      <c r="A27" s="5">
        <v>201030500</v>
      </c>
      <c r="B27" s="30" t="s">
        <v>638</v>
      </c>
      <c r="C27" s="13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585</v>
      </c>
      <c r="Y27" s="105">
        <v>0</v>
      </c>
    </row>
    <row r="28" spans="1:25" x14ac:dyDescent="0.35">
      <c r="A28" s="5">
        <v>201030600</v>
      </c>
      <c r="B28" s="30" t="s">
        <v>1804</v>
      </c>
      <c r="C28" s="13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545</v>
      </c>
      <c r="Y28" s="105">
        <v>0</v>
      </c>
    </row>
    <row r="29" spans="1:25" x14ac:dyDescent="0.35">
      <c r="A29" s="5">
        <v>201040000</v>
      </c>
      <c r="B29" s="30" t="s">
        <v>1805</v>
      </c>
      <c r="C29" s="13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608</v>
      </c>
      <c r="Y29" s="105">
        <v>0</v>
      </c>
    </row>
    <row r="30" spans="1:25" x14ac:dyDescent="0.35">
      <c r="A30" s="5">
        <v>201040100</v>
      </c>
      <c r="B30" s="30" t="s">
        <v>1806</v>
      </c>
      <c r="C30" s="13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535</v>
      </c>
      <c r="Y30" s="105">
        <v>0</v>
      </c>
    </row>
    <row r="31" spans="1:25" x14ac:dyDescent="0.35">
      <c r="A31" s="5">
        <v>201040200</v>
      </c>
      <c r="B31" s="30" t="s">
        <v>1807</v>
      </c>
      <c r="C31" s="13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486</v>
      </c>
      <c r="Y31" s="105">
        <v>0</v>
      </c>
    </row>
    <row r="32" spans="1:25" x14ac:dyDescent="0.35">
      <c r="A32" s="5">
        <v>202000000</v>
      </c>
      <c r="B32" s="30" t="s">
        <v>1808</v>
      </c>
      <c r="C32" s="13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609</v>
      </c>
      <c r="Y32" s="105">
        <v>0</v>
      </c>
    </row>
    <row r="33" spans="1:25" x14ac:dyDescent="0.35">
      <c r="A33" s="5">
        <v>202010000</v>
      </c>
      <c r="B33" s="30" t="s">
        <v>1809</v>
      </c>
      <c r="C33" s="13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539</v>
      </c>
      <c r="Y33" s="105">
        <v>0</v>
      </c>
    </row>
    <row r="34" spans="1:25" x14ac:dyDescent="0.35">
      <c r="A34" s="5">
        <v>202020000</v>
      </c>
      <c r="B34" s="30" t="s">
        <v>650</v>
      </c>
      <c r="C34" s="13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637</v>
      </c>
      <c r="Y34" s="105">
        <v>0</v>
      </c>
    </row>
    <row r="35" spans="1:25" x14ac:dyDescent="0.35">
      <c r="A35" s="5">
        <v>202020100</v>
      </c>
      <c r="B35" s="30" t="s">
        <v>651</v>
      </c>
      <c r="C35" s="13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566</v>
      </c>
      <c r="Y35" s="105">
        <v>0</v>
      </c>
    </row>
    <row r="36" spans="1:25" x14ac:dyDescent="0.35">
      <c r="A36" s="5">
        <v>202030000</v>
      </c>
      <c r="B36" s="30" t="s">
        <v>1810</v>
      </c>
      <c r="C36" s="1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478</v>
      </c>
      <c r="Y36" s="105">
        <v>0</v>
      </c>
    </row>
    <row r="37" spans="1:25" ht="26" x14ac:dyDescent="0.35">
      <c r="A37" s="5">
        <v>202040000</v>
      </c>
      <c r="B37" s="30" t="s">
        <v>1811</v>
      </c>
      <c r="C37" s="13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521</v>
      </c>
      <c r="Y37" s="105">
        <v>0</v>
      </c>
    </row>
    <row r="38" spans="1:25" x14ac:dyDescent="0.35">
      <c r="A38" s="5">
        <v>202050000</v>
      </c>
      <c r="B38" s="30" t="s">
        <v>1812</v>
      </c>
      <c r="C38" s="13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553</v>
      </c>
      <c r="Y38" s="105">
        <v>0</v>
      </c>
    </row>
    <row r="39" spans="1:25" x14ac:dyDescent="0.35">
      <c r="A39" s="5">
        <v>202060000</v>
      </c>
      <c r="B39" s="30" t="s">
        <v>1813</v>
      </c>
      <c r="C39" s="13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589</v>
      </c>
      <c r="Y39" s="105">
        <v>0</v>
      </c>
    </row>
    <row r="40" spans="1:25" x14ac:dyDescent="0.35">
      <c r="A40" s="5">
        <v>202070000</v>
      </c>
      <c r="B40" s="30" t="s">
        <v>1814</v>
      </c>
      <c r="C40" s="13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647</v>
      </c>
      <c r="Y40" s="105">
        <v>0</v>
      </c>
    </row>
    <row r="41" spans="1:25" x14ac:dyDescent="0.35">
      <c r="A41" s="5">
        <v>202070100</v>
      </c>
      <c r="B41" s="30" t="s">
        <v>1815</v>
      </c>
      <c r="C41" s="13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564</v>
      </c>
      <c r="Y41" s="105">
        <v>0</v>
      </c>
    </row>
    <row r="42" spans="1:25" x14ac:dyDescent="0.35">
      <c r="A42" s="5">
        <v>202080000</v>
      </c>
      <c r="B42" s="30" t="s">
        <v>1816</v>
      </c>
      <c r="C42" s="13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502</v>
      </c>
      <c r="Y42" s="105">
        <v>0</v>
      </c>
    </row>
    <row r="43" spans="1:25" x14ac:dyDescent="0.35">
      <c r="A43" s="5">
        <v>202090000</v>
      </c>
      <c r="B43" s="30" t="s">
        <v>1817</v>
      </c>
      <c r="C43" s="13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569</v>
      </c>
      <c r="Y43" s="105">
        <v>0</v>
      </c>
    </row>
    <row r="44" spans="1:25" x14ac:dyDescent="0.35">
      <c r="A44" s="5">
        <v>202100000</v>
      </c>
      <c r="B44" s="30" t="s">
        <v>1818</v>
      </c>
      <c r="C44" s="13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545</v>
      </c>
      <c r="Y44" s="105">
        <v>0</v>
      </c>
    </row>
    <row r="45" spans="1:25" x14ac:dyDescent="0.35">
      <c r="A45" s="5">
        <v>202110000</v>
      </c>
      <c r="B45" s="30" t="s">
        <v>1819</v>
      </c>
      <c r="C45" s="13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452</v>
      </c>
      <c r="Y45" s="105">
        <v>0</v>
      </c>
    </row>
    <row r="46" spans="1:25" x14ac:dyDescent="0.35">
      <c r="A46" s="5">
        <v>202120000</v>
      </c>
      <c r="B46" s="30" t="s">
        <v>1820</v>
      </c>
      <c r="C46" s="13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466</v>
      </c>
      <c r="Y46" s="105">
        <v>0</v>
      </c>
    </row>
    <row r="47" spans="1:25" x14ac:dyDescent="0.35">
      <c r="A47" s="5">
        <v>202120100</v>
      </c>
      <c r="B47" s="30" t="s">
        <v>657</v>
      </c>
      <c r="C47" s="13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457</v>
      </c>
      <c r="Y47" s="105">
        <v>0</v>
      </c>
    </row>
    <row r="48" spans="1:25" x14ac:dyDescent="0.35">
      <c r="A48" s="5">
        <v>202120200</v>
      </c>
      <c r="B48" s="30" t="s">
        <v>658</v>
      </c>
      <c r="C48" s="13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535</v>
      </c>
      <c r="Y48" s="105">
        <v>0</v>
      </c>
    </row>
    <row r="49" spans="1:25" x14ac:dyDescent="0.35">
      <c r="A49" s="5">
        <v>203000000</v>
      </c>
      <c r="B49" s="30" t="s">
        <v>1821</v>
      </c>
      <c r="C49" s="13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560</v>
      </c>
      <c r="Y49" s="105">
        <v>0</v>
      </c>
    </row>
    <row r="50" spans="1:25" x14ac:dyDescent="0.35">
      <c r="A50" s="5">
        <v>203010000</v>
      </c>
      <c r="B50" s="30" t="s">
        <v>660</v>
      </c>
      <c r="C50" s="13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572</v>
      </c>
      <c r="Y50" s="105">
        <v>0</v>
      </c>
    </row>
    <row r="51" spans="1:25" x14ac:dyDescent="0.35">
      <c r="A51" s="5">
        <v>203020000</v>
      </c>
      <c r="B51" s="30" t="s">
        <v>1822</v>
      </c>
      <c r="C51" s="13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705</v>
      </c>
      <c r="Y51" s="105">
        <v>0</v>
      </c>
    </row>
    <row r="52" spans="1:25" x14ac:dyDescent="0.35">
      <c r="A52" s="5">
        <v>203020100</v>
      </c>
      <c r="B52" s="30" t="s">
        <v>1823</v>
      </c>
      <c r="C52" s="13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572</v>
      </c>
      <c r="Y52" s="105">
        <v>0</v>
      </c>
    </row>
    <row r="53" spans="1:25" x14ac:dyDescent="0.35">
      <c r="A53" s="5">
        <v>203020200</v>
      </c>
      <c r="B53" s="30" t="s">
        <v>1824</v>
      </c>
      <c r="C53" s="13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573</v>
      </c>
      <c r="Y53" s="105">
        <v>0</v>
      </c>
    </row>
    <row r="54" spans="1:25" x14ac:dyDescent="0.35">
      <c r="A54" s="5">
        <v>203030000</v>
      </c>
      <c r="B54" s="30" t="s">
        <v>1825</v>
      </c>
      <c r="C54" s="13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572</v>
      </c>
      <c r="Y54" s="105">
        <v>0</v>
      </c>
    </row>
    <row r="55" spans="1:25" x14ac:dyDescent="0.35">
      <c r="A55" s="5">
        <v>203040000</v>
      </c>
      <c r="B55" s="30" t="s">
        <v>1826</v>
      </c>
      <c r="C55" s="13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627</v>
      </c>
      <c r="Y55" s="105">
        <v>0</v>
      </c>
    </row>
    <row r="56" spans="1:25" x14ac:dyDescent="0.35">
      <c r="A56" s="5">
        <v>203040100</v>
      </c>
      <c r="B56" s="30" t="s">
        <v>1827</v>
      </c>
      <c r="C56" s="13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564</v>
      </c>
      <c r="Y56" s="105">
        <v>0</v>
      </c>
    </row>
    <row r="57" spans="1:25" x14ac:dyDescent="0.35">
      <c r="A57" s="5">
        <v>204000000</v>
      </c>
      <c r="B57" s="30" t="s">
        <v>1828</v>
      </c>
      <c r="C57" s="13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525</v>
      </c>
      <c r="Y57" s="105">
        <v>0</v>
      </c>
    </row>
    <row r="58" spans="1:25" x14ac:dyDescent="0.35">
      <c r="A58" s="5">
        <v>205000000</v>
      </c>
      <c r="B58" s="30" t="s">
        <v>1829</v>
      </c>
      <c r="C58" s="13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593</v>
      </c>
      <c r="Y58" s="105">
        <v>0</v>
      </c>
    </row>
    <row r="59" spans="1:25" x14ac:dyDescent="0.35">
      <c r="A59" s="5">
        <v>205010000</v>
      </c>
      <c r="B59" s="30" t="s">
        <v>1830</v>
      </c>
      <c r="C59" s="13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649</v>
      </c>
      <c r="Y59" s="105">
        <v>0</v>
      </c>
    </row>
    <row r="60" spans="1:25" x14ac:dyDescent="0.35">
      <c r="A60" s="5">
        <v>205010100</v>
      </c>
      <c r="B60" s="30" t="s">
        <v>1831</v>
      </c>
      <c r="C60" s="13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621</v>
      </c>
      <c r="Y60" s="105">
        <v>0</v>
      </c>
    </row>
    <row r="61" spans="1:25" x14ac:dyDescent="0.35">
      <c r="A61" s="5">
        <v>205010200</v>
      </c>
      <c r="B61" s="30" t="s">
        <v>2085</v>
      </c>
      <c r="C61" s="13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556</v>
      </c>
      <c r="Y61" s="105">
        <v>0</v>
      </c>
    </row>
    <row r="62" spans="1:25" x14ac:dyDescent="0.35">
      <c r="A62" s="5">
        <v>205020000</v>
      </c>
      <c r="B62" s="30" t="s">
        <v>1832</v>
      </c>
      <c r="C62" s="13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633</v>
      </c>
      <c r="Y62" s="105">
        <v>0</v>
      </c>
    </row>
    <row r="63" spans="1:25" x14ac:dyDescent="0.35">
      <c r="A63" s="5">
        <v>205030000</v>
      </c>
      <c r="B63" s="30" t="s">
        <v>1833</v>
      </c>
      <c r="C63" s="13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562</v>
      </c>
      <c r="Y63" s="105">
        <v>0</v>
      </c>
    </row>
    <row r="64" spans="1:25" x14ac:dyDescent="0.35">
      <c r="A64" s="5">
        <v>205040000</v>
      </c>
      <c r="B64" s="30" t="s">
        <v>1834</v>
      </c>
      <c r="C64" s="13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632</v>
      </c>
      <c r="Y64" s="105">
        <v>0</v>
      </c>
    </row>
    <row r="65" spans="1:25" x14ac:dyDescent="0.35">
      <c r="A65" s="5">
        <v>206000000</v>
      </c>
      <c r="B65" s="30" t="s">
        <v>1835</v>
      </c>
      <c r="C65" s="13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596</v>
      </c>
      <c r="Y65" s="105">
        <v>0</v>
      </c>
    </row>
    <row r="66" spans="1:25" ht="12.75" customHeight="1" x14ac:dyDescent="0.35">
      <c r="A66" s="5">
        <v>207000000</v>
      </c>
      <c r="B66" s="30" t="s">
        <v>1836</v>
      </c>
      <c r="C66" s="13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571</v>
      </c>
      <c r="Y66" s="105">
        <v>0</v>
      </c>
    </row>
    <row r="67" spans="1:25" x14ac:dyDescent="0.35">
      <c r="A67" s="5">
        <v>207010000</v>
      </c>
      <c r="B67" s="30" t="s">
        <v>1837</v>
      </c>
      <c r="C67" s="13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742</v>
      </c>
      <c r="Y67" s="105">
        <v>0</v>
      </c>
    </row>
    <row r="68" spans="1:25" x14ac:dyDescent="0.35">
      <c r="A68" s="5">
        <v>207020000</v>
      </c>
      <c r="B68" s="30" t="s">
        <v>1838</v>
      </c>
      <c r="C68" s="13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599</v>
      </c>
      <c r="Y68" s="105">
        <v>0</v>
      </c>
    </row>
    <row r="69" spans="1:25" x14ac:dyDescent="0.35">
      <c r="A69" s="5">
        <v>207030000</v>
      </c>
      <c r="B69" s="30" t="s">
        <v>1839</v>
      </c>
      <c r="C69" s="13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596</v>
      </c>
      <c r="Y69" s="105">
        <v>0</v>
      </c>
    </row>
    <row r="70" spans="1:25" x14ac:dyDescent="0.35">
      <c r="A70" s="5">
        <v>207040000</v>
      </c>
      <c r="B70" s="30" t="s">
        <v>1840</v>
      </c>
      <c r="C70" s="13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521</v>
      </c>
      <c r="Y70" s="105">
        <v>0</v>
      </c>
    </row>
    <row r="71" spans="1:25" x14ac:dyDescent="0.35">
      <c r="A71" s="5">
        <v>207050000</v>
      </c>
      <c r="B71" s="30" t="s">
        <v>1841</v>
      </c>
      <c r="C71" s="13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569</v>
      </c>
      <c r="Y71" s="105">
        <v>0</v>
      </c>
    </row>
    <row r="72" spans="1:25" x14ac:dyDescent="0.35">
      <c r="A72" s="5">
        <v>207060000</v>
      </c>
      <c r="B72" s="30" t="s">
        <v>1842</v>
      </c>
      <c r="C72" s="13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577</v>
      </c>
      <c r="Y72" s="105">
        <v>0</v>
      </c>
    </row>
    <row r="73" spans="1:25" x14ac:dyDescent="0.35">
      <c r="A73" s="5">
        <v>207070000</v>
      </c>
      <c r="B73" s="30" t="s">
        <v>1843</v>
      </c>
      <c r="C73" s="13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524</v>
      </c>
      <c r="Y73" s="105">
        <v>0</v>
      </c>
    </row>
    <row r="74" spans="1:25" x14ac:dyDescent="0.35">
      <c r="A74" s="5">
        <v>208000000</v>
      </c>
      <c r="B74" s="30" t="s">
        <v>1844</v>
      </c>
      <c r="C74" s="13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592</v>
      </c>
      <c r="Y74" s="105">
        <v>0</v>
      </c>
    </row>
    <row r="75" spans="1:25" ht="12.75" customHeight="1" x14ac:dyDescent="0.35">
      <c r="A75" s="5">
        <v>208010000</v>
      </c>
      <c r="B75" s="30" t="s">
        <v>1845</v>
      </c>
      <c r="C75" s="13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505</v>
      </c>
      <c r="Y75" s="105">
        <v>0</v>
      </c>
    </row>
    <row r="76" spans="1:25" x14ac:dyDescent="0.35">
      <c r="A76" s="5">
        <v>208020000</v>
      </c>
      <c r="B76" s="30" t="s">
        <v>1846</v>
      </c>
      <c r="C76" s="13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592</v>
      </c>
      <c r="Y76" s="105">
        <v>0</v>
      </c>
    </row>
    <row r="77" spans="1:25" x14ac:dyDescent="0.35">
      <c r="A77" s="5">
        <v>208030000</v>
      </c>
      <c r="B77" s="30" t="s">
        <v>1847</v>
      </c>
      <c r="C77" s="13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556</v>
      </c>
      <c r="Y77" s="105">
        <v>0</v>
      </c>
    </row>
    <row r="78" spans="1:25" ht="26" x14ac:dyDescent="0.35">
      <c r="A78" s="5">
        <v>209000000</v>
      </c>
      <c r="B78" s="30" t="s">
        <v>1848</v>
      </c>
      <c r="C78" s="13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555</v>
      </c>
      <c r="Y78" s="105">
        <v>0</v>
      </c>
    </row>
    <row r="79" spans="1:25" x14ac:dyDescent="0.35">
      <c r="A79" s="5">
        <v>209010000</v>
      </c>
      <c r="B79" s="30" t="s">
        <v>1849</v>
      </c>
      <c r="C79" s="13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612</v>
      </c>
      <c r="Y79" s="105">
        <v>0</v>
      </c>
    </row>
    <row r="80" spans="1:25" x14ac:dyDescent="0.35">
      <c r="A80" s="5">
        <v>209010100</v>
      </c>
      <c r="B80" s="30" t="s">
        <v>1850</v>
      </c>
      <c r="C80" s="13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656</v>
      </c>
      <c r="Y80" s="105">
        <v>0</v>
      </c>
    </row>
    <row r="81" spans="1:25" x14ac:dyDescent="0.35">
      <c r="A81" s="5">
        <v>209010101</v>
      </c>
      <c r="B81" s="30" t="s">
        <v>1851</v>
      </c>
      <c r="C81" s="13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482</v>
      </c>
      <c r="Y81" s="105">
        <v>0</v>
      </c>
    </row>
    <row r="82" spans="1:25" x14ac:dyDescent="0.35">
      <c r="A82" s="5">
        <v>209020000</v>
      </c>
      <c r="B82" s="30" t="s">
        <v>667</v>
      </c>
      <c r="C82" s="13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485</v>
      </c>
      <c r="Y82" s="105">
        <v>0</v>
      </c>
    </row>
    <row r="83" spans="1:25" x14ac:dyDescent="0.35">
      <c r="A83" s="5">
        <v>209030000</v>
      </c>
      <c r="B83" s="30" t="s">
        <v>668</v>
      </c>
      <c r="C83" s="13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492</v>
      </c>
      <c r="Y83" s="105">
        <v>0</v>
      </c>
    </row>
    <row r="84" spans="1:25" x14ac:dyDescent="0.35">
      <c r="A84" s="5">
        <v>209040000</v>
      </c>
      <c r="B84" s="30" t="s">
        <v>1852</v>
      </c>
      <c r="C84" s="13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582</v>
      </c>
      <c r="Y84" s="105">
        <v>0</v>
      </c>
    </row>
    <row r="85" spans="1:25" x14ac:dyDescent="0.35">
      <c r="A85" s="5">
        <v>209040100</v>
      </c>
      <c r="B85" s="30" t="s">
        <v>1853</v>
      </c>
      <c r="C85" s="13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454</v>
      </c>
      <c r="Y85" s="105">
        <v>0</v>
      </c>
    </row>
    <row r="86" spans="1:25" x14ac:dyDescent="0.35">
      <c r="A86" s="5">
        <v>209050000</v>
      </c>
      <c r="B86" s="30" t="s">
        <v>670</v>
      </c>
      <c r="C86" s="13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504</v>
      </c>
      <c r="Y86" s="105">
        <v>0</v>
      </c>
    </row>
    <row r="87" spans="1:25" x14ac:dyDescent="0.35">
      <c r="A87" s="5">
        <v>209060000</v>
      </c>
      <c r="B87" s="30" t="s">
        <v>1854</v>
      </c>
      <c r="C87" s="13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532</v>
      </c>
      <c r="Y87" s="105">
        <v>0</v>
      </c>
    </row>
    <row r="88" spans="1:25" x14ac:dyDescent="0.35">
      <c r="A88" s="5">
        <v>209060100</v>
      </c>
      <c r="B88" s="30" t="s">
        <v>1855</v>
      </c>
      <c r="C88" s="13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489</v>
      </c>
      <c r="Y88" s="105">
        <v>0</v>
      </c>
    </row>
    <row r="89" spans="1:25" x14ac:dyDescent="0.35">
      <c r="A89" s="5">
        <v>209060101</v>
      </c>
      <c r="B89" s="30" t="s">
        <v>1856</v>
      </c>
      <c r="C89" s="13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517</v>
      </c>
      <c r="Y89" s="105">
        <v>0</v>
      </c>
    </row>
    <row r="90" spans="1:25" x14ac:dyDescent="0.35">
      <c r="A90" s="5">
        <v>209070000</v>
      </c>
      <c r="B90" s="30" t="s">
        <v>1857</v>
      </c>
      <c r="C90" s="13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495</v>
      </c>
      <c r="Y90" s="105">
        <v>0</v>
      </c>
    </row>
    <row r="91" spans="1:25" x14ac:dyDescent="0.35">
      <c r="A91" s="5">
        <v>209080000</v>
      </c>
      <c r="B91" s="30" t="s">
        <v>1858</v>
      </c>
      <c r="C91" s="13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648</v>
      </c>
      <c r="Y91" s="105">
        <v>0</v>
      </c>
    </row>
    <row r="92" spans="1:25" x14ac:dyDescent="0.35">
      <c r="A92" s="5">
        <v>209080100</v>
      </c>
      <c r="B92" s="30" t="s">
        <v>1859</v>
      </c>
      <c r="C92" s="13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490</v>
      </c>
      <c r="Y92" s="105">
        <v>0</v>
      </c>
    </row>
    <row r="93" spans="1:25" x14ac:dyDescent="0.35">
      <c r="A93" s="5">
        <v>209080101</v>
      </c>
      <c r="B93" s="30" t="s">
        <v>1860</v>
      </c>
      <c r="C93" s="13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567</v>
      </c>
      <c r="Y93" s="105">
        <v>0</v>
      </c>
    </row>
    <row r="94" spans="1:25" x14ac:dyDescent="0.35">
      <c r="A94" s="5">
        <v>209090000</v>
      </c>
      <c r="B94" s="30" t="s">
        <v>1861</v>
      </c>
      <c r="C94" s="13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565</v>
      </c>
      <c r="Y94" s="105">
        <v>0</v>
      </c>
    </row>
    <row r="95" spans="1:25" x14ac:dyDescent="0.35">
      <c r="A95" s="5">
        <v>209100000</v>
      </c>
      <c r="B95" s="30" t="s">
        <v>1862</v>
      </c>
      <c r="C95" s="13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514</v>
      </c>
      <c r="Y95" s="105">
        <v>0</v>
      </c>
    </row>
    <row r="96" spans="1:25" x14ac:dyDescent="0.35">
      <c r="A96" s="5">
        <v>209110000</v>
      </c>
      <c r="B96" s="30" t="s">
        <v>1863</v>
      </c>
      <c r="C96" s="13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458</v>
      </c>
      <c r="Y96" s="105">
        <v>0</v>
      </c>
    </row>
    <row r="97" spans="1:25" x14ac:dyDescent="0.35">
      <c r="A97" s="5">
        <v>209120000</v>
      </c>
      <c r="B97" s="30" t="s">
        <v>1864</v>
      </c>
      <c r="C97" s="13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521</v>
      </c>
      <c r="Y97" s="105">
        <v>0</v>
      </c>
    </row>
    <row r="98" spans="1:25" x14ac:dyDescent="0.35">
      <c r="A98" s="5">
        <v>209120100</v>
      </c>
      <c r="B98" s="30" t="s">
        <v>1865</v>
      </c>
      <c r="C98" s="13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455</v>
      </c>
      <c r="Y98" s="105">
        <v>0</v>
      </c>
    </row>
    <row r="99" spans="1:25" x14ac:dyDescent="0.35">
      <c r="A99" s="5">
        <v>210000000</v>
      </c>
      <c r="B99" s="30" t="s">
        <v>1866</v>
      </c>
      <c r="C99" s="13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430</v>
      </c>
      <c r="Y99" s="105">
        <v>0</v>
      </c>
    </row>
    <row r="100" spans="1:25" x14ac:dyDescent="0.35">
      <c r="A100" s="5">
        <v>210010000</v>
      </c>
      <c r="B100" s="30" t="s">
        <v>1868</v>
      </c>
      <c r="C100" s="13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418</v>
      </c>
      <c r="Y100" s="105">
        <v>0</v>
      </c>
    </row>
    <row r="101" spans="1:25" x14ac:dyDescent="0.35">
      <c r="A101" s="5">
        <v>210020000</v>
      </c>
      <c r="B101" s="30" t="s">
        <v>1869</v>
      </c>
      <c r="C101" s="13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480</v>
      </c>
      <c r="Y101" s="105">
        <v>0</v>
      </c>
    </row>
    <row r="102" spans="1:25" x14ac:dyDescent="0.35">
      <c r="A102" s="5">
        <v>210030000</v>
      </c>
      <c r="B102" s="30" t="s">
        <v>1870</v>
      </c>
      <c r="C102" s="13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483</v>
      </c>
      <c r="Y102" s="105">
        <v>0</v>
      </c>
    </row>
    <row r="103" spans="1:25" ht="26" x14ac:dyDescent="0.35">
      <c r="A103" s="5">
        <v>211000000</v>
      </c>
      <c r="B103" s="30" t="s">
        <v>1867</v>
      </c>
      <c r="C103" s="13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477</v>
      </c>
      <c r="Y103" s="105">
        <v>0</v>
      </c>
    </row>
    <row r="104" spans="1:25" x14ac:dyDescent="0.35">
      <c r="A104" s="5">
        <v>211100000</v>
      </c>
      <c r="B104" s="30" t="s">
        <v>2387</v>
      </c>
      <c r="C104" s="13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556</v>
      </c>
      <c r="Y104" s="105">
        <v>0</v>
      </c>
    </row>
    <row r="105" spans="1:25" x14ac:dyDescent="0.35">
      <c r="A105" s="5">
        <v>212000000</v>
      </c>
      <c r="B105" s="30" t="s">
        <v>1871</v>
      </c>
      <c r="C105" s="13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524</v>
      </c>
      <c r="Y105" s="105">
        <v>0</v>
      </c>
    </row>
    <row r="106" spans="1:25" x14ac:dyDescent="0.35">
      <c r="A106" s="5">
        <v>212010000</v>
      </c>
      <c r="B106" s="30" t="s">
        <v>1872</v>
      </c>
      <c r="C106" s="13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556</v>
      </c>
      <c r="Y106" s="105">
        <v>0</v>
      </c>
    </row>
    <row r="107" spans="1:25" x14ac:dyDescent="0.35">
      <c r="A107" s="5">
        <v>212020000</v>
      </c>
      <c r="B107" s="30" t="s">
        <v>1873</v>
      </c>
      <c r="C107" s="13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556</v>
      </c>
      <c r="Y107" s="105">
        <v>0</v>
      </c>
    </row>
    <row r="108" spans="1:25" x14ac:dyDescent="0.35">
      <c r="A108" s="5">
        <v>212030000</v>
      </c>
      <c r="B108" s="30" t="s">
        <v>1874</v>
      </c>
      <c r="C108" s="13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556</v>
      </c>
      <c r="Y108" s="105">
        <v>0</v>
      </c>
    </row>
    <row r="109" spans="1:25" x14ac:dyDescent="0.35">
      <c r="A109" s="5">
        <v>212040000</v>
      </c>
      <c r="B109" s="30" t="s">
        <v>1875</v>
      </c>
      <c r="C109" s="13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524</v>
      </c>
      <c r="Y109" s="105">
        <v>0</v>
      </c>
    </row>
    <row r="110" spans="1:25" x14ac:dyDescent="0.35">
      <c r="A110" s="5">
        <v>212050000</v>
      </c>
      <c r="B110" s="30" t="s">
        <v>2384</v>
      </c>
      <c r="C110" s="13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524</v>
      </c>
      <c r="Y110" s="105">
        <v>0</v>
      </c>
    </row>
    <row r="111" spans="1:25" x14ac:dyDescent="0.35">
      <c r="A111" s="5">
        <v>212050100</v>
      </c>
      <c r="B111" s="30" t="s">
        <v>1876</v>
      </c>
      <c r="C111" s="13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524</v>
      </c>
      <c r="Y111" s="105">
        <v>0</v>
      </c>
    </row>
    <row r="112" spans="1:25" x14ac:dyDescent="0.35">
      <c r="A112" s="5">
        <v>212050200</v>
      </c>
      <c r="B112" s="30" t="s">
        <v>1877</v>
      </c>
      <c r="C112" s="13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524</v>
      </c>
      <c r="Y112" s="105">
        <v>0</v>
      </c>
    </row>
    <row r="113" spans="1:25" x14ac:dyDescent="0.35">
      <c r="A113" s="5">
        <v>212050300</v>
      </c>
      <c r="B113" s="30" t="s">
        <v>1878</v>
      </c>
      <c r="C113" s="13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524</v>
      </c>
      <c r="Y113" s="105">
        <v>0</v>
      </c>
    </row>
    <row r="114" spans="1:25" x14ac:dyDescent="0.35">
      <c r="A114" s="5">
        <v>212050400</v>
      </c>
      <c r="B114" s="30" t="s">
        <v>1879</v>
      </c>
      <c r="C114" s="13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524</v>
      </c>
      <c r="Y114" s="105">
        <v>0</v>
      </c>
    </row>
    <row r="115" spans="1:25" x14ac:dyDescent="0.35">
      <c r="A115" s="5">
        <v>212050500</v>
      </c>
      <c r="B115" s="30" t="s">
        <v>1880</v>
      </c>
      <c r="C115" s="13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524</v>
      </c>
      <c r="Y115" s="105">
        <v>0</v>
      </c>
    </row>
    <row r="116" spans="1:25" x14ac:dyDescent="0.35">
      <c r="A116" s="5">
        <v>212050600</v>
      </c>
      <c r="B116" s="30" t="s">
        <v>2388</v>
      </c>
      <c r="C116" s="13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556</v>
      </c>
      <c r="Y116" s="105">
        <v>0</v>
      </c>
    </row>
    <row r="117" spans="1:25" ht="25.5" customHeight="1" x14ac:dyDescent="0.35">
      <c r="A117" s="5">
        <v>212050700</v>
      </c>
      <c r="B117" s="30" t="s">
        <v>2389</v>
      </c>
      <c r="C117" s="13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556</v>
      </c>
      <c r="Y117" s="105">
        <v>0</v>
      </c>
    </row>
    <row r="118" spans="1:25" x14ac:dyDescent="0.35">
      <c r="A118" s="5">
        <v>212060000</v>
      </c>
      <c r="B118" s="30" t="s">
        <v>1881</v>
      </c>
      <c r="C118" s="13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524</v>
      </c>
      <c r="Y118" s="105">
        <v>0</v>
      </c>
    </row>
    <row r="119" spans="1:25" ht="26" x14ac:dyDescent="0.35">
      <c r="A119" s="5">
        <v>212070000</v>
      </c>
      <c r="B119" s="30" t="s">
        <v>1882</v>
      </c>
      <c r="C119" s="13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524</v>
      </c>
      <c r="Y119" s="105">
        <v>0</v>
      </c>
    </row>
    <row r="120" spans="1:25" x14ac:dyDescent="0.35">
      <c r="A120" s="5">
        <v>212080000</v>
      </c>
      <c r="B120" s="30" t="s">
        <v>1883</v>
      </c>
      <c r="C120" s="13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524</v>
      </c>
      <c r="Y120" s="105">
        <v>0</v>
      </c>
    </row>
    <row r="121" spans="1:25" ht="26" x14ac:dyDescent="0.35">
      <c r="A121" s="5">
        <v>212080100</v>
      </c>
      <c r="B121" s="30" t="s">
        <v>1884</v>
      </c>
      <c r="C121" s="13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524</v>
      </c>
      <c r="Y121" s="105">
        <v>0</v>
      </c>
    </row>
    <row r="122" spans="1:25" x14ac:dyDescent="0.35">
      <c r="A122" s="5">
        <v>212090000</v>
      </c>
      <c r="B122" s="30" t="s">
        <v>1885</v>
      </c>
      <c r="C122" s="13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524</v>
      </c>
      <c r="Y122" s="105">
        <v>0</v>
      </c>
    </row>
    <row r="123" spans="1:25" x14ac:dyDescent="0.35">
      <c r="A123" s="5">
        <v>212100000</v>
      </c>
      <c r="B123" s="30" t="s">
        <v>2385</v>
      </c>
      <c r="C123" s="13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524</v>
      </c>
      <c r="Y123" s="105">
        <v>0</v>
      </c>
    </row>
    <row r="124" spans="1:25" x14ac:dyDescent="0.35">
      <c r="A124" s="5">
        <v>212110000</v>
      </c>
      <c r="B124" s="30" t="s">
        <v>1886</v>
      </c>
      <c r="C124" s="13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524</v>
      </c>
      <c r="Y124" s="105">
        <v>0</v>
      </c>
    </row>
    <row r="125" spans="1:25" x14ac:dyDescent="0.35">
      <c r="A125" s="5">
        <v>212120000</v>
      </c>
      <c r="B125" s="30" t="s">
        <v>1887</v>
      </c>
      <c r="C125" s="13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524</v>
      </c>
      <c r="Y125" s="105">
        <v>0</v>
      </c>
    </row>
    <row r="126" spans="1:25" x14ac:dyDescent="0.35">
      <c r="A126" s="5">
        <v>212130000</v>
      </c>
      <c r="B126" s="30" t="s">
        <v>2386</v>
      </c>
      <c r="C126" s="13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524</v>
      </c>
      <c r="Y126" s="105">
        <v>0</v>
      </c>
    </row>
    <row r="127" spans="1:25" ht="26" x14ac:dyDescent="0.35">
      <c r="A127" s="5">
        <v>214000000</v>
      </c>
      <c r="B127" s="30" t="s">
        <v>1888</v>
      </c>
      <c r="C127" s="13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499</v>
      </c>
      <c r="Y127" s="105">
        <v>0</v>
      </c>
    </row>
    <row r="128" spans="1:25" ht="26" x14ac:dyDescent="0.35">
      <c r="A128" s="5">
        <v>215000000</v>
      </c>
      <c r="B128" s="30" t="s">
        <v>1889</v>
      </c>
      <c r="C128" s="13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599</v>
      </c>
      <c r="Y128" s="105">
        <v>0</v>
      </c>
    </row>
    <row r="129" spans="1:25" x14ac:dyDescent="0.35">
      <c r="A129" s="5">
        <v>215010000</v>
      </c>
      <c r="B129" s="30" t="s">
        <v>1890</v>
      </c>
      <c r="C129" s="13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906</v>
      </c>
      <c r="Y129" s="105">
        <v>0</v>
      </c>
    </row>
    <row r="130" spans="1:25" x14ac:dyDescent="0.35">
      <c r="A130" s="5">
        <v>215020000</v>
      </c>
      <c r="B130" s="30" t="s">
        <v>1891</v>
      </c>
      <c r="C130" s="13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624</v>
      </c>
      <c r="Y130" s="105">
        <v>0</v>
      </c>
    </row>
    <row r="131" spans="1:25" x14ac:dyDescent="0.35">
      <c r="A131" s="5">
        <v>215020100</v>
      </c>
      <c r="B131" s="30" t="s">
        <v>1892</v>
      </c>
      <c r="C131" s="13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556</v>
      </c>
      <c r="Y131" s="105">
        <v>0</v>
      </c>
    </row>
    <row r="132" spans="1:25" x14ac:dyDescent="0.35">
      <c r="A132" s="5">
        <v>215020200</v>
      </c>
      <c r="B132" s="30" t="s">
        <v>1893</v>
      </c>
      <c r="C132" s="13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664</v>
      </c>
      <c r="Y132" s="105">
        <v>0</v>
      </c>
    </row>
    <row r="133" spans="1:25" x14ac:dyDescent="0.35">
      <c r="A133" s="5">
        <v>215020300</v>
      </c>
      <c r="B133" s="30" t="s">
        <v>1894</v>
      </c>
      <c r="C133" s="13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561</v>
      </c>
      <c r="Y133" s="105">
        <v>0</v>
      </c>
    </row>
    <row r="134" spans="1:25" x14ac:dyDescent="0.35">
      <c r="A134" s="5">
        <v>215020400</v>
      </c>
      <c r="B134" s="30" t="s">
        <v>1895</v>
      </c>
      <c r="C134" s="13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492</v>
      </c>
      <c r="Y134" s="105">
        <v>0</v>
      </c>
    </row>
    <row r="135" spans="1:25" x14ac:dyDescent="0.35">
      <c r="A135" s="5">
        <v>215030000</v>
      </c>
      <c r="B135" s="30" t="s">
        <v>1896</v>
      </c>
      <c r="C135" s="13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408</v>
      </c>
      <c r="Y135" s="105">
        <v>0</v>
      </c>
    </row>
    <row r="136" spans="1:25" x14ac:dyDescent="0.35">
      <c r="A136" s="5">
        <v>215030100</v>
      </c>
      <c r="B136" s="30" t="s">
        <v>1897</v>
      </c>
      <c r="C136" s="13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556</v>
      </c>
      <c r="Y136" s="105">
        <v>0</v>
      </c>
    </row>
    <row r="137" spans="1:25" x14ac:dyDescent="0.35">
      <c r="A137" s="5">
        <v>215030200</v>
      </c>
      <c r="B137" s="30" t="s">
        <v>1898</v>
      </c>
      <c r="C137" s="13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501</v>
      </c>
      <c r="Y137" s="105">
        <v>0</v>
      </c>
    </row>
    <row r="138" spans="1:25" x14ac:dyDescent="0.35">
      <c r="A138" s="5">
        <v>215030300</v>
      </c>
      <c r="B138" s="30" t="s">
        <v>1899</v>
      </c>
      <c r="C138" s="13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565</v>
      </c>
      <c r="Y138" s="105">
        <v>0</v>
      </c>
    </row>
    <row r="139" spans="1:25" x14ac:dyDescent="0.35">
      <c r="A139" s="5">
        <v>215030400</v>
      </c>
      <c r="B139" s="30" t="s">
        <v>1900</v>
      </c>
      <c r="C139" s="13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607</v>
      </c>
      <c r="Y139" s="105">
        <v>0</v>
      </c>
    </row>
    <row r="140" spans="1:25" x14ac:dyDescent="0.35">
      <c r="A140" s="5">
        <v>215030500</v>
      </c>
      <c r="B140" s="30" t="s">
        <v>1901</v>
      </c>
      <c r="C140" s="13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574</v>
      </c>
      <c r="Y140" s="105">
        <v>0</v>
      </c>
    </row>
    <row r="141" spans="1:25" x14ac:dyDescent="0.35">
      <c r="A141" s="5">
        <v>213000000</v>
      </c>
      <c r="B141" s="30" t="s">
        <v>1946</v>
      </c>
      <c r="C141" s="13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506</v>
      </c>
      <c r="Y141" s="105">
        <v>0</v>
      </c>
    </row>
    <row r="142" spans="1:25" x14ac:dyDescent="0.35">
      <c r="A142" s="36">
        <v>241000000</v>
      </c>
      <c r="B142" s="37" t="s">
        <v>2046</v>
      </c>
      <c r="C142" s="13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6">
        <v>506</v>
      </c>
      <c r="Y142" s="105">
        <v>0</v>
      </c>
    </row>
    <row r="143" spans="1:25" x14ac:dyDescent="0.35">
      <c r="A143" s="34">
        <v>231010000</v>
      </c>
      <c r="B143" s="35" t="s">
        <v>1903</v>
      </c>
      <c r="C143" s="89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4">
        <v>583</v>
      </c>
      <c r="Y143" s="105">
        <v>0</v>
      </c>
    </row>
    <row r="144" spans="1:25" x14ac:dyDescent="0.35">
      <c r="A144" s="34">
        <v>231020000</v>
      </c>
      <c r="B144" s="35" t="s">
        <v>1904</v>
      </c>
      <c r="C144" s="89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4">
        <v>464</v>
      </c>
      <c r="Y144" s="105">
        <v>0</v>
      </c>
    </row>
    <row r="145" spans="1:25" x14ac:dyDescent="0.35">
      <c r="A145" s="34">
        <v>600010000</v>
      </c>
      <c r="B145" s="35" t="s">
        <v>2065</v>
      </c>
      <c r="C145" s="89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4">
        <v>255</v>
      </c>
      <c r="Y145" s="105">
        <v>0</v>
      </c>
    </row>
    <row r="146" spans="1:25" x14ac:dyDescent="0.35">
      <c r="A146" s="34">
        <v>600020000</v>
      </c>
      <c r="B146" s="35" t="s">
        <v>2060</v>
      </c>
      <c r="C146" s="89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4">
        <v>144</v>
      </c>
      <c r="Y146" s="105">
        <v>0</v>
      </c>
    </row>
    <row r="147" spans="1:25" x14ac:dyDescent="0.35">
      <c r="A147" s="87">
        <v>600030000</v>
      </c>
      <c r="B147" s="35" t="s">
        <v>2061</v>
      </c>
      <c r="C147" s="89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2">
        <v>0</v>
      </c>
      <c r="W147" s="32">
        <v>0</v>
      </c>
      <c r="X147" s="34">
        <v>64</v>
      </c>
      <c r="Y147" s="105">
        <v>0</v>
      </c>
    </row>
    <row r="148" spans="1:25" x14ac:dyDescent="0.35">
      <c r="A148" s="87">
        <v>600040000</v>
      </c>
      <c r="B148" s="35" t="s">
        <v>2062</v>
      </c>
      <c r="C148" s="89">
        <v>0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2">
        <v>0</v>
      </c>
      <c r="X148" s="34">
        <v>133</v>
      </c>
      <c r="Y148" s="105">
        <v>0</v>
      </c>
    </row>
    <row r="149" spans="1:25" x14ac:dyDescent="0.35">
      <c r="A149" s="87">
        <v>600050000</v>
      </c>
      <c r="B149" s="35" t="s">
        <v>2063</v>
      </c>
      <c r="C149" s="89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4">
        <v>160</v>
      </c>
      <c r="Y149" s="105">
        <v>0</v>
      </c>
    </row>
    <row r="150" spans="1:25" x14ac:dyDescent="0.35">
      <c r="A150" s="34">
        <v>600060000</v>
      </c>
      <c r="B150" s="35" t="s">
        <v>2055</v>
      </c>
      <c r="C150" s="89">
        <v>0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32">
        <v>0</v>
      </c>
      <c r="V150" s="32">
        <v>0</v>
      </c>
      <c r="W150" s="32">
        <v>0</v>
      </c>
      <c r="X150" s="34">
        <v>502</v>
      </c>
      <c r="Y150" s="105">
        <v>0</v>
      </c>
    </row>
    <row r="151" spans="1:25" x14ac:dyDescent="0.35">
      <c r="A151" s="34">
        <v>600070000</v>
      </c>
      <c r="B151" s="35" t="s">
        <v>2056</v>
      </c>
      <c r="C151" s="89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0</v>
      </c>
      <c r="U151" s="32">
        <v>0</v>
      </c>
      <c r="V151" s="32">
        <v>0</v>
      </c>
      <c r="W151" s="32">
        <v>0</v>
      </c>
      <c r="X151" s="34">
        <v>324</v>
      </c>
      <c r="Y151" s="105">
        <v>0</v>
      </c>
    </row>
    <row r="152" spans="1:25" x14ac:dyDescent="0.35">
      <c r="A152" s="34">
        <v>600080000</v>
      </c>
      <c r="B152" s="35" t="s">
        <v>2064</v>
      </c>
      <c r="C152" s="89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4">
        <v>245</v>
      </c>
      <c r="Y152" s="105">
        <v>0</v>
      </c>
    </row>
    <row r="153" spans="1:25" x14ac:dyDescent="0.35">
      <c r="A153" s="34">
        <v>600090000</v>
      </c>
      <c r="B153" s="35" t="s">
        <v>2066</v>
      </c>
      <c r="C153" s="89">
        <v>0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4">
        <v>190</v>
      </c>
      <c r="Y153" s="105">
        <v>0</v>
      </c>
    </row>
    <row r="154" spans="1:25" ht="12.75" customHeight="1" x14ac:dyDescent="0.35">
      <c r="A154" s="34">
        <v>600110000</v>
      </c>
      <c r="B154" s="35" t="s">
        <v>2059</v>
      </c>
      <c r="C154" s="89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4">
        <v>235</v>
      </c>
      <c r="Y154" s="105">
        <v>0</v>
      </c>
    </row>
    <row r="155" spans="1:25" x14ac:dyDescent="0.35">
      <c r="A155" s="34">
        <v>600140000</v>
      </c>
      <c r="B155" s="35" t="s">
        <v>1917</v>
      </c>
      <c r="C155" s="89">
        <v>0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4">
        <v>229</v>
      </c>
      <c r="Y155" s="105">
        <v>0</v>
      </c>
    </row>
    <row r="156" spans="1:25" ht="26" x14ac:dyDescent="0.35">
      <c r="A156" s="34">
        <v>600140000</v>
      </c>
      <c r="B156" s="35" t="s">
        <v>1705</v>
      </c>
      <c r="C156" s="89">
        <v>0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4">
        <v>229</v>
      </c>
      <c r="Y156" s="105">
        <v>0</v>
      </c>
    </row>
    <row r="157" spans="1:25" x14ac:dyDescent="0.35">
      <c r="A157" s="87">
        <v>600140000</v>
      </c>
      <c r="B157" s="35" t="s">
        <v>2058</v>
      </c>
      <c r="C157" s="89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4">
        <v>229</v>
      </c>
      <c r="Y157" s="105">
        <v>0</v>
      </c>
    </row>
    <row r="158" spans="1:25" x14ac:dyDescent="0.35">
      <c r="A158" s="170" t="s">
        <v>4</v>
      </c>
      <c r="B158" s="171"/>
      <c r="C158" s="90"/>
      <c r="D158" s="7">
        <f>SUM(E158:H158)</f>
        <v>0</v>
      </c>
      <c r="E158" s="7">
        <f>SUM(E7,E143:E157)</f>
        <v>0</v>
      </c>
      <c r="F158" s="7">
        <f>SUM(F7,F143:F157)</f>
        <v>0</v>
      </c>
      <c r="G158" s="7">
        <f>SUM(G7,G143:G157)</f>
        <v>0</v>
      </c>
      <c r="H158" s="7">
        <f>SUM(H7,H143:H157)</f>
        <v>0</v>
      </c>
      <c r="I158" s="7">
        <f>SUM(J158:M158)</f>
        <v>0</v>
      </c>
      <c r="J158" s="7">
        <f>SUM(J7,J143:J157)</f>
        <v>0</v>
      </c>
      <c r="K158" s="7">
        <f>SUM(K7,K143:K157)</f>
        <v>0</v>
      </c>
      <c r="L158" s="7">
        <f>SUM(L7,L143:L157)</f>
        <v>0</v>
      </c>
      <c r="M158" s="7">
        <f>SUM(M7,M143:M157)</f>
        <v>0</v>
      </c>
      <c r="N158" s="7">
        <f>SUM(O158:R158)</f>
        <v>0</v>
      </c>
      <c r="O158" s="7">
        <f>SUM(O7,O143:O157)</f>
        <v>0</v>
      </c>
      <c r="P158" s="7">
        <f>SUM(P7,P143:P157)</f>
        <v>0</v>
      </c>
      <c r="Q158" s="7">
        <f>SUM(Q7,Q143:Q157)</f>
        <v>0</v>
      </c>
      <c r="R158" s="7">
        <f>SUM(R7,R143:R157)</f>
        <v>0</v>
      </c>
      <c r="S158" s="7">
        <f>SUM(T158:W158)</f>
        <v>0</v>
      </c>
      <c r="T158" s="7">
        <f>SUM(T7,T143:T157)</f>
        <v>0</v>
      </c>
      <c r="U158" s="7">
        <f>SUM(U7,U143:U157)</f>
        <v>0</v>
      </c>
      <c r="V158" s="7">
        <f>SUM(V7,V143:V157)</f>
        <v>0</v>
      </c>
      <c r="W158" s="7">
        <f>SUM(W7,W143:W157)</f>
        <v>0</v>
      </c>
      <c r="X158" s="28" t="s">
        <v>1695</v>
      </c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158:B158"/>
    <mergeCell ref="G4:H4"/>
    <mergeCell ref="L4:M4"/>
    <mergeCell ref="J3:M3"/>
    <mergeCell ref="E3:H3"/>
  </mergeCells>
  <pageMargins left="0.7" right="0.7" top="0.75" bottom="0.75" header="0.3" footer="0.3"/>
  <pageSetup paperSize="9" orientation="portrait" r:id="rId1"/>
  <headerFooter>
    <oddFooter>&amp;L393EF0F4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4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ColWidth="9.1796875" defaultRowHeight="13" x14ac:dyDescent="0.35"/>
  <cols>
    <col min="1" max="1" width="70.7265625" style="8" customWidth="1"/>
    <col min="2" max="2" width="10.7265625" style="24" hidden="1" customWidth="1"/>
    <col min="3" max="6" width="15.7265625" style="20" customWidth="1"/>
    <col min="7" max="10" width="10.7265625" style="20" customWidth="1"/>
    <col min="11" max="11" width="10.7265625" style="24" hidden="1" customWidth="1"/>
    <col min="12" max="16384" width="9.1796875" style="8"/>
  </cols>
  <sheetData>
    <row r="1" spans="1:32" s="97" customFormat="1" ht="15.75" customHeight="1" x14ac:dyDescent="0.35">
      <c r="A1" s="156" t="s">
        <v>2053</v>
      </c>
      <c r="B1" s="156"/>
      <c r="C1" s="156"/>
      <c r="X1" s="98"/>
      <c r="Y1" s="99"/>
      <c r="Z1" s="100"/>
      <c r="AA1" s="101"/>
      <c r="AB1" s="99"/>
      <c r="AC1" s="99"/>
      <c r="AD1" s="99"/>
      <c r="AE1" s="99"/>
      <c r="AF1" s="96"/>
    </row>
    <row r="2" spans="1:32" s="17" customFormat="1" ht="25.5" customHeight="1" x14ac:dyDescent="0.35">
      <c r="A2" s="159" t="s">
        <v>1195</v>
      </c>
      <c r="B2" s="180"/>
      <c r="C2" s="157" t="s">
        <v>2</v>
      </c>
      <c r="D2" s="157" t="s">
        <v>10</v>
      </c>
      <c r="E2" s="157" t="s">
        <v>11</v>
      </c>
      <c r="F2" s="157" t="s">
        <v>12</v>
      </c>
      <c r="G2" s="157" t="s">
        <v>3</v>
      </c>
      <c r="H2" s="157"/>
      <c r="I2" s="157"/>
      <c r="J2" s="157"/>
      <c r="K2" s="22"/>
    </row>
    <row r="3" spans="1:32" s="17" customFormat="1" x14ac:dyDescent="0.35">
      <c r="A3" s="159"/>
      <c r="B3" s="181"/>
      <c r="C3" s="157"/>
      <c r="D3" s="157"/>
      <c r="E3" s="157"/>
      <c r="F3" s="157"/>
      <c r="G3" s="79" t="s">
        <v>1196</v>
      </c>
      <c r="H3" s="79" t="s">
        <v>1197</v>
      </c>
      <c r="I3" s="79" t="s">
        <v>1198</v>
      </c>
      <c r="J3" s="79" t="s">
        <v>1199</v>
      </c>
      <c r="K3" s="22"/>
    </row>
    <row r="4" spans="1:32" s="18" customFormat="1" x14ac:dyDescent="0.35">
      <c r="A4" s="2">
        <v>1</v>
      </c>
      <c r="B4" s="9"/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23"/>
    </row>
    <row r="5" spans="1:32" s="19" customFormat="1" x14ac:dyDescent="0.35">
      <c r="A5" s="4" t="s">
        <v>1200</v>
      </c>
      <c r="B5" s="10"/>
      <c r="C5" s="25"/>
      <c r="D5" s="25"/>
      <c r="E5" s="25"/>
      <c r="F5" s="25"/>
      <c r="G5" s="25"/>
      <c r="H5" s="25"/>
      <c r="I5" s="25"/>
      <c r="J5" s="25"/>
      <c r="K5" s="21"/>
    </row>
    <row r="6" spans="1:32" s="19" customFormat="1" x14ac:dyDescent="0.35">
      <c r="A6" s="11" t="s">
        <v>1992</v>
      </c>
      <c r="B6" s="12"/>
      <c r="C6" s="26">
        <f>SUM(C7:C30)</f>
        <v>0</v>
      </c>
      <c r="D6" s="26">
        <f t="shared" ref="D6:J6" si="0">SUM(D7:D30)</f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1"/>
    </row>
    <row r="7" spans="1:32" x14ac:dyDescent="0.35">
      <c r="A7" s="6" t="s">
        <v>1993</v>
      </c>
      <c r="B7" s="13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24">
        <v>0</v>
      </c>
    </row>
    <row r="8" spans="1:32" x14ac:dyDescent="0.35">
      <c r="A8" s="6" t="s">
        <v>1994</v>
      </c>
      <c r="B8" s="13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24">
        <v>0</v>
      </c>
    </row>
    <row r="9" spans="1:32" x14ac:dyDescent="0.35">
      <c r="A9" s="6" t="s">
        <v>1995</v>
      </c>
      <c r="B9" s="13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24">
        <v>0</v>
      </c>
    </row>
    <row r="10" spans="1:32" x14ac:dyDescent="0.35">
      <c r="A10" s="6" t="s">
        <v>1996</v>
      </c>
      <c r="B10" s="13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24">
        <v>0</v>
      </c>
    </row>
    <row r="11" spans="1:32" x14ac:dyDescent="0.35">
      <c r="A11" s="6" t="s">
        <v>1997</v>
      </c>
      <c r="B11" s="13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24">
        <v>0</v>
      </c>
    </row>
    <row r="12" spans="1:32" x14ac:dyDescent="0.35">
      <c r="A12" s="6" t="s">
        <v>1998</v>
      </c>
      <c r="B12" s="13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24">
        <v>0</v>
      </c>
    </row>
    <row r="13" spans="1:32" x14ac:dyDescent="0.35">
      <c r="A13" s="6" t="s">
        <v>2094</v>
      </c>
      <c r="B13" s="13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24">
        <v>0</v>
      </c>
    </row>
    <row r="14" spans="1:32" x14ac:dyDescent="0.35">
      <c r="A14" s="6" t="s">
        <v>1999</v>
      </c>
      <c r="B14" s="13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24">
        <v>0</v>
      </c>
    </row>
    <row r="15" spans="1:32" x14ac:dyDescent="0.35">
      <c r="A15" s="6" t="s">
        <v>2095</v>
      </c>
      <c r="B15" s="13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24">
        <v>0</v>
      </c>
    </row>
    <row r="16" spans="1:32" x14ac:dyDescent="0.35">
      <c r="A16" s="6" t="s">
        <v>2167</v>
      </c>
      <c r="B16" s="13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24">
        <v>0</v>
      </c>
    </row>
    <row r="17" spans="1:11" x14ac:dyDescent="0.35">
      <c r="A17" s="6" t="s">
        <v>2168</v>
      </c>
      <c r="B17" s="13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24">
        <v>0</v>
      </c>
    </row>
    <row r="18" spans="1:11" x14ac:dyDescent="0.35">
      <c r="A18" s="6" t="s">
        <v>2169</v>
      </c>
      <c r="B18" s="13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24">
        <v>0</v>
      </c>
    </row>
    <row r="19" spans="1:11" x14ac:dyDescent="0.35">
      <c r="A19" s="6" t="s">
        <v>2170</v>
      </c>
      <c r="B19" s="13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24">
        <v>0</v>
      </c>
    </row>
    <row r="20" spans="1:11" x14ac:dyDescent="0.35">
      <c r="A20" s="6" t="s">
        <v>2000</v>
      </c>
      <c r="B20" s="13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24">
        <v>0</v>
      </c>
    </row>
    <row r="21" spans="1:11" x14ac:dyDescent="0.35">
      <c r="A21" s="6" t="s">
        <v>2171</v>
      </c>
      <c r="B21" s="13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24">
        <v>0</v>
      </c>
    </row>
    <row r="22" spans="1:11" x14ac:dyDescent="0.35">
      <c r="A22" s="6" t="s">
        <v>2001</v>
      </c>
      <c r="B22" s="13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24">
        <v>0</v>
      </c>
    </row>
    <row r="23" spans="1:11" x14ac:dyDescent="0.35">
      <c r="A23" s="6" t="s">
        <v>2002</v>
      </c>
      <c r="B23" s="13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24">
        <v>0</v>
      </c>
    </row>
    <row r="24" spans="1:11" x14ac:dyDescent="0.35">
      <c r="A24" s="6" t="s">
        <v>2003</v>
      </c>
      <c r="B24" s="13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24">
        <v>0</v>
      </c>
    </row>
    <row r="25" spans="1:11" x14ac:dyDescent="0.35">
      <c r="A25" s="6" t="s">
        <v>2172</v>
      </c>
      <c r="B25" s="13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24">
        <v>0</v>
      </c>
    </row>
    <row r="26" spans="1:11" x14ac:dyDescent="0.35">
      <c r="A26" s="6" t="s">
        <v>2004</v>
      </c>
      <c r="B26" s="13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24">
        <v>0</v>
      </c>
    </row>
    <row r="27" spans="1:11" x14ac:dyDescent="0.35">
      <c r="A27" s="6" t="s">
        <v>2005</v>
      </c>
      <c r="B27" s="13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24">
        <v>0</v>
      </c>
    </row>
    <row r="28" spans="1:11" x14ac:dyDescent="0.35">
      <c r="A28" s="6" t="s">
        <v>2096</v>
      </c>
      <c r="B28" s="13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24">
        <v>0</v>
      </c>
    </row>
    <row r="29" spans="1:11" x14ac:dyDescent="0.35">
      <c r="A29" s="6" t="s">
        <v>2006</v>
      </c>
      <c r="B29" s="13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24">
        <v>0</v>
      </c>
    </row>
    <row r="30" spans="1:11" x14ac:dyDescent="0.35">
      <c r="A30" s="6" t="s">
        <v>2007</v>
      </c>
      <c r="B30" s="13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24">
        <v>0</v>
      </c>
    </row>
    <row r="31" spans="1:11" s="19" customFormat="1" x14ac:dyDescent="0.35">
      <c r="A31" s="11" t="s">
        <v>2097</v>
      </c>
      <c r="B31" s="12"/>
      <c r="C31" s="26">
        <f>SUM(C32:C35)</f>
        <v>0</v>
      </c>
      <c r="D31" s="26">
        <f t="shared" ref="D31:J31" si="1">SUM(D32:D35)</f>
        <v>0</v>
      </c>
      <c r="E31" s="26">
        <f t="shared" si="1"/>
        <v>0</v>
      </c>
      <c r="F31" s="26">
        <f t="shared" si="1"/>
        <v>0</v>
      </c>
      <c r="G31" s="26">
        <f t="shared" si="1"/>
        <v>0</v>
      </c>
      <c r="H31" s="26">
        <f t="shared" si="1"/>
        <v>0</v>
      </c>
      <c r="I31" s="26">
        <f t="shared" si="1"/>
        <v>0</v>
      </c>
      <c r="J31" s="26">
        <f t="shared" si="1"/>
        <v>0</v>
      </c>
      <c r="K31" s="21"/>
    </row>
    <row r="32" spans="1:11" x14ac:dyDescent="0.35">
      <c r="A32" s="6" t="s">
        <v>2098</v>
      </c>
      <c r="B32" s="13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24">
        <v>0</v>
      </c>
    </row>
    <row r="33" spans="1:11" x14ac:dyDescent="0.35">
      <c r="A33" s="6" t="s">
        <v>2173</v>
      </c>
      <c r="B33" s="13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24">
        <v>0</v>
      </c>
    </row>
    <row r="34" spans="1:11" x14ac:dyDescent="0.35">
      <c r="A34" s="6" t="s">
        <v>2174</v>
      </c>
      <c r="B34" s="13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24">
        <v>0</v>
      </c>
    </row>
    <row r="35" spans="1:11" x14ac:dyDescent="0.35">
      <c r="A35" s="6" t="s">
        <v>2175</v>
      </c>
      <c r="B35" s="13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24">
        <v>0</v>
      </c>
    </row>
    <row r="36" spans="1:11" s="19" customFormat="1" x14ac:dyDescent="0.35">
      <c r="A36" s="11" t="s">
        <v>1207</v>
      </c>
      <c r="B36" s="12"/>
      <c r="C36" s="26">
        <f t="shared" ref="C36:J36" si="2">SUM(C37:C65)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6">
        <f t="shared" si="2"/>
        <v>0</v>
      </c>
      <c r="K36" s="21"/>
    </row>
    <row r="37" spans="1:11" x14ac:dyDescent="0.35">
      <c r="A37" s="6" t="s">
        <v>1208</v>
      </c>
      <c r="B37" s="13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24">
        <v>0</v>
      </c>
    </row>
    <row r="38" spans="1:11" x14ac:dyDescent="0.35">
      <c r="A38" s="6" t="s">
        <v>1209</v>
      </c>
      <c r="B38" s="13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24">
        <v>0</v>
      </c>
    </row>
    <row r="39" spans="1:11" x14ac:dyDescent="0.35">
      <c r="A39" s="6" t="s">
        <v>1234</v>
      </c>
      <c r="B39" s="13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24">
        <v>0</v>
      </c>
    </row>
    <row r="40" spans="1:11" x14ac:dyDescent="0.35">
      <c r="A40" s="6" t="s">
        <v>1210</v>
      </c>
      <c r="B40" s="13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24">
        <v>0</v>
      </c>
    </row>
    <row r="41" spans="1:11" x14ac:dyDescent="0.35">
      <c r="A41" s="6" t="s">
        <v>1211</v>
      </c>
      <c r="B41" s="13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24">
        <v>0</v>
      </c>
    </row>
    <row r="42" spans="1:11" x14ac:dyDescent="0.35">
      <c r="A42" s="6" t="s">
        <v>1212</v>
      </c>
      <c r="B42" s="13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24">
        <v>0</v>
      </c>
    </row>
    <row r="43" spans="1:11" x14ac:dyDescent="0.35">
      <c r="A43" s="6" t="s">
        <v>1213</v>
      </c>
      <c r="B43" s="13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24">
        <v>0</v>
      </c>
    </row>
    <row r="44" spans="1:11" x14ac:dyDescent="0.35">
      <c r="A44" s="6" t="s">
        <v>1214</v>
      </c>
      <c r="B44" s="13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24">
        <v>0</v>
      </c>
    </row>
    <row r="45" spans="1:11" x14ac:dyDescent="0.35">
      <c r="A45" s="6" t="s">
        <v>1215</v>
      </c>
      <c r="B45" s="13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24">
        <v>0</v>
      </c>
    </row>
    <row r="46" spans="1:11" x14ac:dyDescent="0.35">
      <c r="A46" s="6" t="s">
        <v>1216</v>
      </c>
      <c r="B46" s="13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24">
        <v>0</v>
      </c>
    </row>
    <row r="47" spans="1:11" x14ac:dyDescent="0.35">
      <c r="A47" s="6" t="s">
        <v>2008</v>
      </c>
      <c r="B47" s="13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24">
        <v>0</v>
      </c>
    </row>
    <row r="48" spans="1:11" x14ac:dyDescent="0.35">
      <c r="A48" s="6" t="s">
        <v>1217</v>
      </c>
      <c r="B48" s="13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24">
        <v>0</v>
      </c>
    </row>
    <row r="49" spans="1:11" x14ac:dyDescent="0.35">
      <c r="A49" s="6" t="s">
        <v>1218</v>
      </c>
      <c r="B49" s="13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24">
        <v>0</v>
      </c>
    </row>
    <row r="50" spans="1:11" x14ac:dyDescent="0.35">
      <c r="A50" s="6" t="s">
        <v>1219</v>
      </c>
      <c r="B50" s="13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24">
        <v>0</v>
      </c>
    </row>
    <row r="51" spans="1:11" x14ac:dyDescent="0.35">
      <c r="A51" s="6" t="s">
        <v>1220</v>
      </c>
      <c r="B51" s="13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24">
        <v>0</v>
      </c>
    </row>
    <row r="52" spans="1:11" x14ac:dyDescent="0.35">
      <c r="A52" s="6" t="s">
        <v>1221</v>
      </c>
      <c r="B52" s="13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24">
        <v>0</v>
      </c>
    </row>
    <row r="53" spans="1:11" x14ac:dyDescent="0.35">
      <c r="A53" s="6" t="s">
        <v>1222</v>
      </c>
      <c r="B53" s="13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24">
        <v>0</v>
      </c>
    </row>
    <row r="54" spans="1:11" x14ac:dyDescent="0.35">
      <c r="A54" s="6" t="s">
        <v>1223</v>
      </c>
      <c r="B54" s="13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24">
        <v>0</v>
      </c>
    </row>
    <row r="55" spans="1:11" x14ac:dyDescent="0.35">
      <c r="A55" s="6" t="s">
        <v>1224</v>
      </c>
      <c r="B55" s="13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24">
        <v>0</v>
      </c>
    </row>
    <row r="56" spans="1:11" x14ac:dyDescent="0.35">
      <c r="A56" s="6" t="s">
        <v>1225</v>
      </c>
      <c r="B56" s="13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24">
        <v>0</v>
      </c>
    </row>
    <row r="57" spans="1:11" x14ac:dyDescent="0.35">
      <c r="A57" s="6" t="s">
        <v>1226</v>
      </c>
      <c r="B57" s="13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24">
        <v>0</v>
      </c>
    </row>
    <row r="58" spans="1:11" x14ac:dyDescent="0.35">
      <c r="A58" s="6" t="s">
        <v>1227</v>
      </c>
      <c r="B58" s="13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24">
        <v>0</v>
      </c>
    </row>
    <row r="59" spans="1:11" x14ac:dyDescent="0.35">
      <c r="A59" s="6" t="s">
        <v>1228</v>
      </c>
      <c r="B59" s="13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24">
        <v>0</v>
      </c>
    </row>
    <row r="60" spans="1:11" x14ac:dyDescent="0.35">
      <c r="A60" s="6" t="s">
        <v>1974</v>
      </c>
      <c r="B60" s="13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24">
        <v>0</v>
      </c>
    </row>
    <row r="61" spans="1:11" x14ac:dyDescent="0.35">
      <c r="A61" s="6" t="s">
        <v>1229</v>
      </c>
      <c r="B61" s="13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24">
        <v>0</v>
      </c>
    </row>
    <row r="62" spans="1:11" x14ac:dyDescent="0.35">
      <c r="A62" s="6" t="s">
        <v>1230</v>
      </c>
      <c r="B62" s="13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24">
        <v>0</v>
      </c>
    </row>
    <row r="63" spans="1:11" x14ac:dyDescent="0.35">
      <c r="A63" s="6" t="s">
        <v>1231</v>
      </c>
      <c r="B63" s="13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24">
        <v>0</v>
      </c>
    </row>
    <row r="64" spans="1:11" x14ac:dyDescent="0.35">
      <c r="A64" s="6" t="s">
        <v>1232</v>
      </c>
      <c r="B64" s="13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24">
        <v>0</v>
      </c>
    </row>
    <row r="65" spans="1:11" x14ac:dyDescent="0.35">
      <c r="A65" s="6" t="s">
        <v>1233</v>
      </c>
      <c r="B65" s="13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24">
        <v>0</v>
      </c>
    </row>
    <row r="66" spans="1:11" s="19" customFormat="1" x14ac:dyDescent="0.35">
      <c r="A66" s="11" t="s">
        <v>1235</v>
      </c>
      <c r="B66" s="12"/>
      <c r="C66" s="26">
        <f t="shared" ref="C66:J66" si="3">SUM(C67:C83)</f>
        <v>0</v>
      </c>
      <c r="D66" s="26">
        <f t="shared" si="3"/>
        <v>0</v>
      </c>
      <c r="E66" s="26">
        <f t="shared" si="3"/>
        <v>0</v>
      </c>
      <c r="F66" s="26">
        <f t="shared" si="3"/>
        <v>0</v>
      </c>
      <c r="G66" s="26">
        <f t="shared" si="3"/>
        <v>0</v>
      </c>
      <c r="H66" s="26">
        <f t="shared" si="3"/>
        <v>0</v>
      </c>
      <c r="I66" s="26">
        <f t="shared" si="3"/>
        <v>0</v>
      </c>
      <c r="J66" s="26">
        <f t="shared" si="3"/>
        <v>0</v>
      </c>
      <c r="K66" s="21"/>
    </row>
    <row r="67" spans="1:11" x14ac:dyDescent="0.35">
      <c r="A67" s="6" t="s">
        <v>2176</v>
      </c>
      <c r="B67" s="13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24">
        <v>0</v>
      </c>
    </row>
    <row r="68" spans="1:11" x14ac:dyDescent="0.35">
      <c r="A68" s="6" t="s">
        <v>1236</v>
      </c>
      <c r="B68" s="13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24">
        <v>0</v>
      </c>
    </row>
    <row r="69" spans="1:11" x14ac:dyDescent="0.35">
      <c r="A69" s="6" t="s">
        <v>1237</v>
      </c>
      <c r="B69" s="13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24">
        <v>0</v>
      </c>
    </row>
    <row r="70" spans="1:11" x14ac:dyDescent="0.35">
      <c r="A70" s="6" t="s">
        <v>1238</v>
      </c>
      <c r="B70" s="13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24">
        <v>0</v>
      </c>
    </row>
    <row r="71" spans="1:11" x14ac:dyDescent="0.35">
      <c r="A71" s="6" t="s">
        <v>1239</v>
      </c>
      <c r="B71" s="13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24">
        <v>0</v>
      </c>
    </row>
    <row r="72" spans="1:11" x14ac:dyDescent="0.35">
      <c r="A72" s="6" t="s">
        <v>1240</v>
      </c>
      <c r="B72" s="13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24">
        <v>0</v>
      </c>
    </row>
    <row r="73" spans="1:11" x14ac:dyDescent="0.35">
      <c r="A73" s="6" t="s">
        <v>1241</v>
      </c>
      <c r="B73" s="13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24">
        <v>0</v>
      </c>
    </row>
    <row r="74" spans="1:11" x14ac:dyDescent="0.35">
      <c r="A74" s="6" t="s">
        <v>1242</v>
      </c>
      <c r="B74" s="13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24">
        <v>0</v>
      </c>
    </row>
    <row r="75" spans="1:11" x14ac:dyDescent="0.35">
      <c r="A75" s="6" t="s">
        <v>1243</v>
      </c>
      <c r="B75" s="13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24">
        <v>0</v>
      </c>
    </row>
    <row r="76" spans="1:11" x14ac:dyDescent="0.35">
      <c r="A76" s="6" t="s">
        <v>1244</v>
      </c>
      <c r="B76" s="13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24">
        <v>0</v>
      </c>
    </row>
    <row r="77" spans="1:11" x14ac:dyDescent="0.35">
      <c r="A77" s="6" t="s">
        <v>1245</v>
      </c>
      <c r="B77" s="13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24">
        <v>0</v>
      </c>
    </row>
    <row r="78" spans="1:11" x14ac:dyDescent="0.35">
      <c r="A78" s="6" t="s">
        <v>1246</v>
      </c>
      <c r="B78" s="13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24">
        <v>0</v>
      </c>
    </row>
    <row r="79" spans="1:11" x14ac:dyDescent="0.35">
      <c r="A79" s="6" t="s">
        <v>1247</v>
      </c>
      <c r="B79" s="13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24">
        <v>0</v>
      </c>
    </row>
    <row r="80" spans="1:11" x14ac:dyDescent="0.35">
      <c r="A80" s="6" t="s">
        <v>1248</v>
      </c>
      <c r="B80" s="13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24">
        <v>0</v>
      </c>
    </row>
    <row r="81" spans="1:11" x14ac:dyDescent="0.35">
      <c r="A81" s="6" t="s">
        <v>1249</v>
      </c>
      <c r="B81" s="13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24">
        <v>0</v>
      </c>
    </row>
    <row r="82" spans="1:11" x14ac:dyDescent="0.35">
      <c r="A82" s="6" t="s">
        <v>1250</v>
      </c>
      <c r="B82" s="13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24">
        <v>0</v>
      </c>
    </row>
    <row r="83" spans="1:11" x14ac:dyDescent="0.35">
      <c r="A83" s="6" t="s">
        <v>1251</v>
      </c>
      <c r="B83" s="13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24">
        <v>0</v>
      </c>
    </row>
    <row r="84" spans="1:11" s="19" customFormat="1" x14ac:dyDescent="0.35">
      <c r="A84" s="11" t="s">
        <v>1252</v>
      </c>
      <c r="B84" s="12"/>
      <c r="C84" s="26">
        <f t="shared" ref="C84:J84" si="4">SUM(C85:C130)</f>
        <v>0</v>
      </c>
      <c r="D84" s="26">
        <f t="shared" si="4"/>
        <v>0</v>
      </c>
      <c r="E84" s="26">
        <f t="shared" si="4"/>
        <v>0</v>
      </c>
      <c r="F84" s="26">
        <f t="shared" si="4"/>
        <v>0</v>
      </c>
      <c r="G84" s="26">
        <f t="shared" si="4"/>
        <v>0</v>
      </c>
      <c r="H84" s="26">
        <f t="shared" si="4"/>
        <v>0</v>
      </c>
      <c r="I84" s="26">
        <f t="shared" si="4"/>
        <v>0</v>
      </c>
      <c r="J84" s="26">
        <f t="shared" si="4"/>
        <v>0</v>
      </c>
      <c r="K84" s="21"/>
    </row>
    <row r="85" spans="1:11" x14ac:dyDescent="0.35">
      <c r="A85" s="6" t="s">
        <v>2181</v>
      </c>
      <c r="B85" s="13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24">
        <v>0</v>
      </c>
    </row>
    <row r="86" spans="1:11" x14ac:dyDescent="0.35">
      <c r="A86" s="6" t="s">
        <v>1253</v>
      </c>
      <c r="B86" s="13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24">
        <v>0</v>
      </c>
    </row>
    <row r="87" spans="1:11" x14ac:dyDescent="0.35">
      <c r="A87" s="6" t="s">
        <v>2180</v>
      </c>
      <c r="B87" s="13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24">
        <v>0</v>
      </c>
    </row>
    <row r="88" spans="1:11" x14ac:dyDescent="0.35">
      <c r="A88" s="6" t="s">
        <v>2189</v>
      </c>
      <c r="B88" s="13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24">
        <v>0</v>
      </c>
    </row>
    <row r="89" spans="1:11" x14ac:dyDescent="0.35">
      <c r="A89" s="6" t="s">
        <v>1254</v>
      </c>
      <c r="B89" s="13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24">
        <v>0</v>
      </c>
    </row>
    <row r="90" spans="1:11" x14ac:dyDescent="0.35">
      <c r="A90" s="6" t="s">
        <v>1255</v>
      </c>
      <c r="B90" s="13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24">
        <v>0</v>
      </c>
    </row>
    <row r="91" spans="1:11" x14ac:dyDescent="0.35">
      <c r="A91" s="6" t="s">
        <v>1256</v>
      </c>
      <c r="B91" s="13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24">
        <v>0</v>
      </c>
    </row>
    <row r="92" spans="1:11" x14ac:dyDescent="0.35">
      <c r="A92" s="6" t="s">
        <v>2192</v>
      </c>
      <c r="B92" s="13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24">
        <v>0</v>
      </c>
    </row>
    <row r="93" spans="1:11" x14ac:dyDescent="0.35">
      <c r="A93" s="6" t="s">
        <v>2190</v>
      </c>
      <c r="B93" s="13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24">
        <v>0</v>
      </c>
    </row>
    <row r="94" spans="1:11" x14ac:dyDescent="0.35">
      <c r="A94" s="6" t="s">
        <v>2188</v>
      </c>
      <c r="B94" s="13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24">
        <v>0</v>
      </c>
    </row>
    <row r="95" spans="1:11" x14ac:dyDescent="0.35">
      <c r="A95" s="6" t="s">
        <v>2099</v>
      </c>
      <c r="B95" s="13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24">
        <v>0</v>
      </c>
    </row>
    <row r="96" spans="1:11" x14ac:dyDescent="0.35">
      <c r="A96" s="6" t="s">
        <v>2183</v>
      </c>
      <c r="B96" s="13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24">
        <v>0</v>
      </c>
    </row>
    <row r="97" spans="1:11" x14ac:dyDescent="0.35">
      <c r="A97" s="6" t="s">
        <v>2193</v>
      </c>
      <c r="B97" s="13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24">
        <v>0</v>
      </c>
    </row>
    <row r="98" spans="1:11" x14ac:dyDescent="0.35">
      <c r="A98" s="6" t="s">
        <v>1257</v>
      </c>
      <c r="B98" s="13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24">
        <v>0</v>
      </c>
    </row>
    <row r="99" spans="1:11" x14ac:dyDescent="0.35">
      <c r="A99" s="6" t="s">
        <v>2191</v>
      </c>
      <c r="B99" s="13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24">
        <v>0</v>
      </c>
    </row>
    <row r="100" spans="1:11" x14ac:dyDescent="0.35">
      <c r="A100" s="6" t="s">
        <v>2100</v>
      </c>
      <c r="B100" s="13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24">
        <v>0</v>
      </c>
    </row>
    <row r="101" spans="1:11" x14ac:dyDescent="0.35">
      <c r="A101" s="6" t="s">
        <v>2182</v>
      </c>
      <c r="B101" s="13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24">
        <v>0</v>
      </c>
    </row>
    <row r="102" spans="1:11" x14ac:dyDescent="0.35">
      <c r="A102" s="6" t="s">
        <v>2184</v>
      </c>
      <c r="B102" s="13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24">
        <v>0</v>
      </c>
    </row>
    <row r="103" spans="1:11" x14ac:dyDescent="0.35">
      <c r="A103" s="6" t="s">
        <v>2185</v>
      </c>
      <c r="B103" s="13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24">
        <v>0</v>
      </c>
    </row>
    <row r="104" spans="1:11" x14ac:dyDescent="0.35">
      <c r="A104" s="6" t="s">
        <v>2009</v>
      </c>
      <c r="B104" s="13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24">
        <v>0</v>
      </c>
    </row>
    <row r="105" spans="1:11" x14ac:dyDescent="0.35">
      <c r="A105" s="6" t="s">
        <v>1258</v>
      </c>
      <c r="B105" s="13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24">
        <v>0</v>
      </c>
    </row>
    <row r="106" spans="1:11" x14ac:dyDescent="0.35">
      <c r="A106" s="6" t="s">
        <v>2186</v>
      </c>
      <c r="B106" s="13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24">
        <v>0</v>
      </c>
    </row>
    <row r="107" spans="1:11" x14ac:dyDescent="0.35">
      <c r="A107" s="6" t="s">
        <v>1259</v>
      </c>
      <c r="B107" s="13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24">
        <v>0</v>
      </c>
    </row>
    <row r="108" spans="1:11" x14ac:dyDescent="0.35">
      <c r="A108" s="6" t="s">
        <v>2086</v>
      </c>
      <c r="B108" s="13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24">
        <v>0</v>
      </c>
    </row>
    <row r="109" spans="1:11" x14ac:dyDescent="0.35">
      <c r="A109" s="6" t="s">
        <v>1260</v>
      </c>
      <c r="B109" s="13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24">
        <v>0</v>
      </c>
    </row>
    <row r="110" spans="1:11" x14ac:dyDescent="0.35">
      <c r="A110" s="6" t="s">
        <v>1261</v>
      </c>
      <c r="B110" s="13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24">
        <v>0</v>
      </c>
    </row>
    <row r="111" spans="1:11" x14ac:dyDescent="0.35">
      <c r="A111" s="6" t="s">
        <v>2177</v>
      </c>
      <c r="B111" s="13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24">
        <v>0</v>
      </c>
    </row>
    <row r="112" spans="1:11" x14ac:dyDescent="0.35">
      <c r="A112" s="6" t="s">
        <v>2178</v>
      </c>
      <c r="B112" s="13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24">
        <v>0</v>
      </c>
    </row>
    <row r="113" spans="1:11" x14ac:dyDescent="0.35">
      <c r="A113" s="6" t="s">
        <v>1262</v>
      </c>
      <c r="B113" s="13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24">
        <v>0</v>
      </c>
    </row>
    <row r="114" spans="1:11" x14ac:dyDescent="0.35">
      <c r="A114" s="6" t="s">
        <v>2179</v>
      </c>
      <c r="B114" s="13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24">
        <v>0</v>
      </c>
    </row>
    <row r="115" spans="1:11" x14ac:dyDescent="0.35">
      <c r="A115" s="6" t="s">
        <v>1263</v>
      </c>
      <c r="B115" s="13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24">
        <v>0</v>
      </c>
    </row>
    <row r="116" spans="1:11" x14ac:dyDescent="0.35">
      <c r="A116" s="6" t="s">
        <v>1264</v>
      </c>
      <c r="B116" s="13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24">
        <v>0</v>
      </c>
    </row>
    <row r="117" spans="1:11" x14ac:dyDescent="0.35">
      <c r="A117" s="6" t="s">
        <v>1265</v>
      </c>
      <c r="B117" s="13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24">
        <v>0</v>
      </c>
    </row>
    <row r="118" spans="1:11" x14ac:dyDescent="0.35">
      <c r="A118" s="6" t="s">
        <v>1266</v>
      </c>
      <c r="B118" s="13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24">
        <v>0</v>
      </c>
    </row>
    <row r="119" spans="1:11" x14ac:dyDescent="0.35">
      <c r="A119" s="6" t="s">
        <v>2101</v>
      </c>
      <c r="B119" s="13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24">
        <v>0</v>
      </c>
    </row>
    <row r="120" spans="1:11" x14ac:dyDescent="0.35">
      <c r="A120" s="6" t="s">
        <v>2187</v>
      </c>
      <c r="B120" s="13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24">
        <v>0</v>
      </c>
    </row>
    <row r="121" spans="1:11" x14ac:dyDescent="0.35">
      <c r="A121" s="6" t="s">
        <v>1267</v>
      </c>
      <c r="B121" s="13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24">
        <v>0</v>
      </c>
    </row>
    <row r="122" spans="1:11" x14ac:dyDescent="0.35">
      <c r="A122" s="6" t="s">
        <v>1268</v>
      </c>
      <c r="B122" s="13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24">
        <v>0</v>
      </c>
    </row>
    <row r="123" spans="1:11" x14ac:dyDescent="0.35">
      <c r="A123" s="6" t="s">
        <v>1269</v>
      </c>
      <c r="B123" s="13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24">
        <v>0</v>
      </c>
    </row>
    <row r="124" spans="1:11" x14ac:dyDescent="0.35">
      <c r="A124" s="6" t="s">
        <v>1270</v>
      </c>
      <c r="B124" s="13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24">
        <v>0</v>
      </c>
    </row>
    <row r="125" spans="1:11" x14ac:dyDescent="0.35">
      <c r="A125" s="6" t="s">
        <v>2102</v>
      </c>
      <c r="B125" s="13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24">
        <v>0</v>
      </c>
    </row>
    <row r="126" spans="1:11" x14ac:dyDescent="0.35">
      <c r="A126" s="6" t="s">
        <v>1271</v>
      </c>
      <c r="B126" s="13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24">
        <v>0</v>
      </c>
    </row>
    <row r="127" spans="1:11" x14ac:dyDescent="0.35">
      <c r="A127" s="6" t="s">
        <v>1272</v>
      </c>
      <c r="B127" s="13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24">
        <v>0</v>
      </c>
    </row>
    <row r="128" spans="1:11" x14ac:dyDescent="0.35">
      <c r="A128" s="6" t="s">
        <v>2103</v>
      </c>
      <c r="B128" s="13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24">
        <v>0</v>
      </c>
    </row>
    <row r="129" spans="1:11" x14ac:dyDescent="0.35">
      <c r="A129" s="6" t="s">
        <v>1273</v>
      </c>
      <c r="B129" s="13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24">
        <v>0</v>
      </c>
    </row>
    <row r="130" spans="1:11" x14ac:dyDescent="0.35">
      <c r="A130" s="6" t="s">
        <v>1274</v>
      </c>
      <c r="B130" s="13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24">
        <v>0</v>
      </c>
    </row>
    <row r="131" spans="1:11" s="19" customFormat="1" x14ac:dyDescent="0.35">
      <c r="A131" s="11" t="s">
        <v>1275</v>
      </c>
      <c r="B131" s="12"/>
      <c r="C131" s="26">
        <f t="shared" ref="C131:J131" si="5">SUM(C132:C186)</f>
        <v>0</v>
      </c>
      <c r="D131" s="26">
        <f t="shared" si="5"/>
        <v>0</v>
      </c>
      <c r="E131" s="26">
        <f t="shared" si="5"/>
        <v>0</v>
      </c>
      <c r="F131" s="26">
        <f t="shared" si="5"/>
        <v>0</v>
      </c>
      <c r="G131" s="26">
        <f t="shared" si="5"/>
        <v>0</v>
      </c>
      <c r="H131" s="26">
        <f t="shared" si="5"/>
        <v>0</v>
      </c>
      <c r="I131" s="26">
        <f t="shared" si="5"/>
        <v>0</v>
      </c>
      <c r="J131" s="26">
        <f t="shared" si="5"/>
        <v>0</v>
      </c>
      <c r="K131" s="21"/>
    </row>
    <row r="132" spans="1:11" x14ac:dyDescent="0.35">
      <c r="A132" s="6" t="s">
        <v>1945</v>
      </c>
      <c r="B132" s="13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24">
        <v>0</v>
      </c>
    </row>
    <row r="133" spans="1:11" x14ac:dyDescent="0.35">
      <c r="A133" s="6" t="s">
        <v>2010</v>
      </c>
      <c r="B133" s="13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24">
        <v>0</v>
      </c>
    </row>
    <row r="134" spans="1:11" x14ac:dyDescent="0.35">
      <c r="A134" s="6" t="s">
        <v>2194</v>
      </c>
      <c r="B134" s="13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24">
        <v>0</v>
      </c>
    </row>
    <row r="135" spans="1:11" x14ac:dyDescent="0.35">
      <c r="A135" s="6" t="s">
        <v>2204</v>
      </c>
      <c r="B135" s="13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24">
        <v>0</v>
      </c>
    </row>
    <row r="136" spans="1:11" x14ac:dyDescent="0.35">
      <c r="A136" s="6" t="s">
        <v>1276</v>
      </c>
      <c r="B136" s="13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24">
        <v>0</v>
      </c>
    </row>
    <row r="137" spans="1:11" x14ac:dyDescent="0.35">
      <c r="A137" s="6" t="s">
        <v>1277</v>
      </c>
      <c r="B137" s="13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24">
        <v>0</v>
      </c>
    </row>
    <row r="138" spans="1:11" x14ac:dyDescent="0.35">
      <c r="A138" s="6" t="s">
        <v>2198</v>
      </c>
      <c r="B138" s="13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24">
        <v>0</v>
      </c>
    </row>
    <row r="139" spans="1:11" x14ac:dyDescent="0.35">
      <c r="A139" s="6" t="s">
        <v>2205</v>
      </c>
      <c r="B139" s="13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24">
        <v>0</v>
      </c>
    </row>
    <row r="140" spans="1:11" x14ac:dyDescent="0.35">
      <c r="A140" s="6" t="s">
        <v>1278</v>
      </c>
      <c r="B140" s="13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24">
        <v>0</v>
      </c>
    </row>
    <row r="141" spans="1:11" x14ac:dyDescent="0.35">
      <c r="A141" s="6" t="s">
        <v>2104</v>
      </c>
      <c r="B141" s="13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24">
        <v>0</v>
      </c>
    </row>
    <row r="142" spans="1:11" x14ac:dyDescent="0.35">
      <c r="A142" s="6" t="s">
        <v>2011</v>
      </c>
      <c r="B142" s="13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24">
        <v>0</v>
      </c>
    </row>
    <row r="143" spans="1:11" x14ac:dyDescent="0.35">
      <c r="A143" s="6" t="s">
        <v>2199</v>
      </c>
      <c r="B143" s="13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24">
        <v>0</v>
      </c>
    </row>
    <row r="144" spans="1:11" x14ac:dyDescent="0.35">
      <c r="A144" s="6" t="s">
        <v>2195</v>
      </c>
      <c r="B144" s="13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24">
        <v>0</v>
      </c>
    </row>
    <row r="145" spans="1:11" x14ac:dyDescent="0.35">
      <c r="A145" s="6" t="s">
        <v>1279</v>
      </c>
      <c r="B145" s="13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24">
        <v>0</v>
      </c>
    </row>
    <row r="146" spans="1:11" x14ac:dyDescent="0.35">
      <c r="A146" s="6" t="s">
        <v>2012</v>
      </c>
      <c r="B146" s="13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24">
        <v>0</v>
      </c>
    </row>
    <row r="147" spans="1:11" x14ac:dyDescent="0.35">
      <c r="A147" s="6" t="s">
        <v>1280</v>
      </c>
      <c r="B147" s="13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24">
        <v>0</v>
      </c>
    </row>
    <row r="148" spans="1:11" x14ac:dyDescent="0.35">
      <c r="A148" s="6" t="s">
        <v>2013</v>
      </c>
      <c r="B148" s="13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24">
        <v>0</v>
      </c>
    </row>
    <row r="149" spans="1:11" x14ac:dyDescent="0.35">
      <c r="A149" s="6" t="s">
        <v>2014</v>
      </c>
      <c r="B149" s="13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24">
        <v>0</v>
      </c>
    </row>
    <row r="150" spans="1:11" x14ac:dyDescent="0.35">
      <c r="A150" s="6" t="s">
        <v>2216</v>
      </c>
      <c r="B150" s="13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24">
        <v>0</v>
      </c>
    </row>
    <row r="151" spans="1:11" x14ac:dyDescent="0.35">
      <c r="A151" s="6" t="s">
        <v>2217</v>
      </c>
      <c r="B151" s="13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24">
        <v>0</v>
      </c>
    </row>
    <row r="152" spans="1:11" x14ac:dyDescent="0.35">
      <c r="A152" s="6" t="s">
        <v>2212</v>
      </c>
      <c r="B152" s="13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24">
        <v>0</v>
      </c>
    </row>
    <row r="153" spans="1:11" x14ac:dyDescent="0.35">
      <c r="A153" s="6" t="s">
        <v>2206</v>
      </c>
      <c r="B153" s="13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24">
        <v>0</v>
      </c>
    </row>
    <row r="154" spans="1:11" x14ac:dyDescent="0.35">
      <c r="A154" s="6" t="s">
        <v>2015</v>
      </c>
      <c r="B154" s="13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24">
        <v>0</v>
      </c>
    </row>
    <row r="155" spans="1:11" x14ac:dyDescent="0.35">
      <c r="A155" s="6" t="s">
        <v>2200</v>
      </c>
      <c r="B155" s="13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24">
        <v>0</v>
      </c>
    </row>
    <row r="156" spans="1:11" x14ac:dyDescent="0.35">
      <c r="A156" s="6" t="s">
        <v>2207</v>
      </c>
      <c r="B156" s="13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24">
        <v>0</v>
      </c>
    </row>
    <row r="157" spans="1:11" x14ac:dyDescent="0.35">
      <c r="A157" s="6" t="s">
        <v>2213</v>
      </c>
      <c r="B157" s="13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24">
        <v>0</v>
      </c>
    </row>
    <row r="158" spans="1:11" x14ac:dyDescent="0.35">
      <c r="A158" s="6" t="s">
        <v>1281</v>
      </c>
      <c r="B158" s="13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24">
        <v>0</v>
      </c>
    </row>
    <row r="159" spans="1:11" x14ac:dyDescent="0.35">
      <c r="A159" s="6" t="s">
        <v>1282</v>
      </c>
      <c r="B159" s="13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24">
        <v>0</v>
      </c>
    </row>
    <row r="160" spans="1:11" x14ac:dyDescent="0.35">
      <c r="A160" s="6" t="s">
        <v>2202</v>
      </c>
      <c r="B160" s="13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24">
        <v>0</v>
      </c>
    </row>
    <row r="161" spans="1:11" x14ac:dyDescent="0.35">
      <c r="A161" s="6" t="s">
        <v>2201</v>
      </c>
      <c r="B161" s="13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24">
        <v>0</v>
      </c>
    </row>
    <row r="162" spans="1:11" x14ac:dyDescent="0.35">
      <c r="A162" s="6" t="s">
        <v>2208</v>
      </c>
      <c r="B162" s="13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24">
        <v>0</v>
      </c>
    </row>
    <row r="163" spans="1:11" x14ac:dyDescent="0.35">
      <c r="A163" s="6" t="s">
        <v>2209</v>
      </c>
      <c r="B163" s="13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24">
        <v>0</v>
      </c>
    </row>
    <row r="164" spans="1:11" x14ac:dyDescent="0.35">
      <c r="A164" s="6" t="s">
        <v>1283</v>
      </c>
      <c r="B164" s="13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24">
        <v>0</v>
      </c>
    </row>
    <row r="165" spans="1:11" x14ac:dyDescent="0.35">
      <c r="A165" s="6" t="s">
        <v>2016</v>
      </c>
      <c r="B165" s="13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24">
        <v>0</v>
      </c>
    </row>
    <row r="166" spans="1:11" x14ac:dyDescent="0.35">
      <c r="A166" s="6" t="s">
        <v>2017</v>
      </c>
      <c r="B166" s="13">
        <v>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24">
        <v>0</v>
      </c>
    </row>
    <row r="167" spans="1:11" x14ac:dyDescent="0.35">
      <c r="A167" s="6" t="s">
        <v>1284</v>
      </c>
      <c r="B167" s="13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24">
        <v>0</v>
      </c>
    </row>
    <row r="168" spans="1:11" x14ac:dyDescent="0.35">
      <c r="A168" s="6" t="s">
        <v>1285</v>
      </c>
      <c r="B168" s="13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24">
        <v>0</v>
      </c>
    </row>
    <row r="169" spans="1:11" x14ac:dyDescent="0.35">
      <c r="A169" s="6" t="s">
        <v>2218</v>
      </c>
      <c r="B169" s="13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24">
        <v>0</v>
      </c>
    </row>
    <row r="170" spans="1:11" x14ac:dyDescent="0.35">
      <c r="A170" s="6" t="s">
        <v>2203</v>
      </c>
      <c r="B170" s="13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24">
        <v>0</v>
      </c>
    </row>
    <row r="171" spans="1:11" x14ac:dyDescent="0.35">
      <c r="A171" s="6" t="s">
        <v>2210</v>
      </c>
      <c r="B171" s="13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24">
        <v>0</v>
      </c>
    </row>
    <row r="172" spans="1:11" x14ac:dyDescent="0.35">
      <c r="A172" s="6" t="s">
        <v>2105</v>
      </c>
      <c r="B172" s="13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24">
        <v>0</v>
      </c>
    </row>
    <row r="173" spans="1:11" x14ac:dyDescent="0.35">
      <c r="A173" s="6" t="s">
        <v>2211</v>
      </c>
      <c r="B173" s="13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24">
        <v>0</v>
      </c>
    </row>
    <row r="174" spans="1:11" x14ac:dyDescent="0.35">
      <c r="A174" s="6" t="s">
        <v>1286</v>
      </c>
      <c r="B174" s="13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24">
        <v>0</v>
      </c>
    </row>
    <row r="175" spans="1:11" x14ac:dyDescent="0.35">
      <c r="A175" s="6" t="s">
        <v>1287</v>
      </c>
      <c r="B175" s="13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24">
        <v>0</v>
      </c>
    </row>
    <row r="176" spans="1:11" x14ac:dyDescent="0.35">
      <c r="A176" s="6" t="s">
        <v>2018</v>
      </c>
      <c r="B176" s="13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24">
        <v>0</v>
      </c>
    </row>
    <row r="177" spans="1:11" x14ac:dyDescent="0.35">
      <c r="A177" s="6" t="s">
        <v>2214</v>
      </c>
      <c r="B177" s="13">
        <v>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24">
        <v>0</v>
      </c>
    </row>
    <row r="178" spans="1:11" x14ac:dyDescent="0.35">
      <c r="A178" s="6" t="s">
        <v>2019</v>
      </c>
      <c r="B178" s="13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24">
        <v>0</v>
      </c>
    </row>
    <row r="179" spans="1:11" x14ac:dyDescent="0.35">
      <c r="A179" s="6" t="s">
        <v>2196</v>
      </c>
      <c r="B179" s="13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24">
        <v>0</v>
      </c>
    </row>
    <row r="180" spans="1:11" x14ac:dyDescent="0.35">
      <c r="A180" s="6" t="s">
        <v>2197</v>
      </c>
      <c r="B180" s="13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24">
        <v>0</v>
      </c>
    </row>
    <row r="181" spans="1:11" x14ac:dyDescent="0.35">
      <c r="A181" s="6" t="s">
        <v>2020</v>
      </c>
      <c r="B181" s="13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24">
        <v>0</v>
      </c>
    </row>
    <row r="182" spans="1:11" x14ac:dyDescent="0.35">
      <c r="A182" s="6" t="s">
        <v>2021</v>
      </c>
      <c r="B182" s="13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24">
        <v>0</v>
      </c>
    </row>
    <row r="183" spans="1:11" x14ac:dyDescent="0.35">
      <c r="A183" s="6" t="s">
        <v>2106</v>
      </c>
      <c r="B183" s="13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24">
        <v>0</v>
      </c>
    </row>
    <row r="184" spans="1:11" x14ac:dyDescent="0.35">
      <c r="A184" s="6" t="s">
        <v>2215</v>
      </c>
      <c r="B184" s="13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24">
        <v>0</v>
      </c>
    </row>
    <row r="185" spans="1:11" x14ac:dyDescent="0.35">
      <c r="A185" s="6" t="s">
        <v>2022</v>
      </c>
      <c r="B185" s="13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24">
        <v>0</v>
      </c>
    </row>
    <row r="186" spans="1:11" x14ac:dyDescent="0.35">
      <c r="A186" s="6" t="s">
        <v>2023</v>
      </c>
      <c r="B186" s="13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24">
        <v>0</v>
      </c>
    </row>
    <row r="187" spans="1:11" s="19" customFormat="1" x14ac:dyDescent="0.35">
      <c r="A187" s="11" t="s">
        <v>1288</v>
      </c>
      <c r="B187" s="12"/>
      <c r="C187" s="26">
        <f t="shared" ref="C187:J187" si="6">SUM(C188:C212)</f>
        <v>0</v>
      </c>
      <c r="D187" s="26">
        <f t="shared" si="6"/>
        <v>0</v>
      </c>
      <c r="E187" s="26">
        <f t="shared" si="6"/>
        <v>0</v>
      </c>
      <c r="F187" s="26">
        <f t="shared" si="6"/>
        <v>0</v>
      </c>
      <c r="G187" s="26">
        <f t="shared" si="6"/>
        <v>0</v>
      </c>
      <c r="H187" s="26">
        <f t="shared" si="6"/>
        <v>0</v>
      </c>
      <c r="I187" s="26">
        <f t="shared" si="6"/>
        <v>0</v>
      </c>
      <c r="J187" s="26">
        <f t="shared" si="6"/>
        <v>0</v>
      </c>
      <c r="K187" s="21"/>
    </row>
    <row r="188" spans="1:11" x14ac:dyDescent="0.35">
      <c r="A188" s="6" t="s">
        <v>1289</v>
      </c>
      <c r="B188" s="13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24">
        <v>0</v>
      </c>
    </row>
    <row r="189" spans="1:11" x14ac:dyDescent="0.35">
      <c r="A189" s="6" t="s">
        <v>1290</v>
      </c>
      <c r="B189" s="13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24">
        <v>0</v>
      </c>
    </row>
    <row r="190" spans="1:11" x14ac:dyDescent="0.35">
      <c r="A190" s="6" t="s">
        <v>1291</v>
      </c>
      <c r="B190" s="13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24">
        <v>0</v>
      </c>
    </row>
    <row r="191" spans="1:11" x14ac:dyDescent="0.35">
      <c r="A191" s="6" t="s">
        <v>2107</v>
      </c>
      <c r="B191" s="13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24">
        <v>0</v>
      </c>
    </row>
    <row r="192" spans="1:11" x14ac:dyDescent="0.35">
      <c r="A192" s="6" t="s">
        <v>1292</v>
      </c>
      <c r="B192" s="13">
        <v>0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24">
        <v>0</v>
      </c>
    </row>
    <row r="193" spans="1:11" x14ac:dyDescent="0.35">
      <c r="A193" s="6" t="s">
        <v>2221</v>
      </c>
      <c r="B193" s="13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24">
        <v>0</v>
      </c>
    </row>
    <row r="194" spans="1:11" x14ac:dyDescent="0.35">
      <c r="A194" s="6" t="s">
        <v>1293</v>
      </c>
      <c r="B194" s="13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24">
        <v>0</v>
      </c>
    </row>
    <row r="195" spans="1:11" x14ac:dyDescent="0.35">
      <c r="A195" s="6" t="s">
        <v>1294</v>
      </c>
      <c r="B195" s="13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24">
        <v>0</v>
      </c>
    </row>
    <row r="196" spans="1:11" x14ac:dyDescent="0.35">
      <c r="A196" s="6" t="s">
        <v>2108</v>
      </c>
      <c r="B196" s="13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24">
        <v>0</v>
      </c>
    </row>
    <row r="197" spans="1:11" x14ac:dyDescent="0.35">
      <c r="A197" s="6" t="s">
        <v>1295</v>
      </c>
      <c r="B197" s="13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24">
        <v>0</v>
      </c>
    </row>
    <row r="198" spans="1:11" x14ac:dyDescent="0.35">
      <c r="A198" s="6" t="s">
        <v>1296</v>
      </c>
      <c r="B198" s="13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24">
        <v>0</v>
      </c>
    </row>
    <row r="199" spans="1:11" x14ac:dyDescent="0.35">
      <c r="A199" s="6" t="s">
        <v>1297</v>
      </c>
      <c r="B199" s="13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24">
        <v>0</v>
      </c>
    </row>
    <row r="200" spans="1:11" x14ac:dyDescent="0.35">
      <c r="A200" s="6" t="s">
        <v>1298</v>
      </c>
      <c r="B200" s="13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24">
        <v>0</v>
      </c>
    </row>
    <row r="201" spans="1:11" x14ac:dyDescent="0.35">
      <c r="A201" s="6" t="s">
        <v>1299</v>
      </c>
      <c r="B201" s="13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24">
        <v>0</v>
      </c>
    </row>
    <row r="202" spans="1:11" x14ac:dyDescent="0.35">
      <c r="A202" s="6" t="s">
        <v>1300</v>
      </c>
      <c r="B202" s="13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24">
        <v>0</v>
      </c>
    </row>
    <row r="203" spans="1:11" x14ac:dyDescent="0.35">
      <c r="A203" s="6" t="s">
        <v>2220</v>
      </c>
      <c r="B203" s="13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24">
        <v>0</v>
      </c>
    </row>
    <row r="204" spans="1:11" x14ac:dyDescent="0.35">
      <c r="A204" s="6" t="s">
        <v>1301</v>
      </c>
      <c r="B204" s="13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24">
        <v>0</v>
      </c>
    </row>
    <row r="205" spans="1:11" x14ac:dyDescent="0.35">
      <c r="A205" s="6" t="s">
        <v>1302</v>
      </c>
      <c r="B205" s="13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24">
        <v>0</v>
      </c>
    </row>
    <row r="206" spans="1:11" x14ac:dyDescent="0.35">
      <c r="A206" s="6" t="s">
        <v>1303</v>
      </c>
      <c r="B206" s="13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24">
        <v>0</v>
      </c>
    </row>
    <row r="207" spans="1:11" x14ac:dyDescent="0.35">
      <c r="A207" s="6" t="s">
        <v>1304</v>
      </c>
      <c r="B207" s="13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24">
        <v>0</v>
      </c>
    </row>
    <row r="208" spans="1:11" x14ac:dyDescent="0.35">
      <c r="A208" s="6" t="s">
        <v>1305</v>
      </c>
      <c r="B208" s="13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24">
        <v>0</v>
      </c>
    </row>
    <row r="209" spans="1:11" x14ac:dyDescent="0.35">
      <c r="A209" s="6" t="s">
        <v>1306</v>
      </c>
      <c r="B209" s="13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24">
        <v>0</v>
      </c>
    </row>
    <row r="210" spans="1:11" x14ac:dyDescent="0.35">
      <c r="A210" s="6" t="s">
        <v>2219</v>
      </c>
      <c r="B210" s="13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24">
        <v>0</v>
      </c>
    </row>
    <row r="211" spans="1:11" x14ac:dyDescent="0.35">
      <c r="A211" s="6" t="s">
        <v>1307</v>
      </c>
      <c r="B211" s="13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24">
        <v>0</v>
      </c>
    </row>
    <row r="212" spans="1:11" x14ac:dyDescent="0.35">
      <c r="A212" s="6" t="s">
        <v>1308</v>
      </c>
      <c r="B212" s="13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24">
        <v>0</v>
      </c>
    </row>
    <row r="213" spans="1:11" s="19" customFormat="1" x14ac:dyDescent="0.35">
      <c r="A213" s="11" t="s">
        <v>1309</v>
      </c>
      <c r="B213" s="12"/>
      <c r="C213" s="26">
        <f t="shared" ref="C213:J213" si="7">SUM(C214:C226)</f>
        <v>0</v>
      </c>
      <c r="D213" s="26">
        <f t="shared" si="7"/>
        <v>0</v>
      </c>
      <c r="E213" s="26">
        <f t="shared" si="7"/>
        <v>0</v>
      </c>
      <c r="F213" s="26">
        <f t="shared" si="7"/>
        <v>0</v>
      </c>
      <c r="G213" s="26">
        <f t="shared" si="7"/>
        <v>0</v>
      </c>
      <c r="H213" s="26">
        <f t="shared" si="7"/>
        <v>0</v>
      </c>
      <c r="I213" s="26">
        <f t="shared" si="7"/>
        <v>0</v>
      </c>
      <c r="J213" s="26">
        <f t="shared" si="7"/>
        <v>0</v>
      </c>
      <c r="K213" s="21"/>
    </row>
    <row r="214" spans="1:11" x14ac:dyDescent="0.35">
      <c r="A214" s="6" t="s">
        <v>1310</v>
      </c>
      <c r="B214" s="13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24">
        <v>0</v>
      </c>
    </row>
    <row r="215" spans="1:11" x14ac:dyDescent="0.35">
      <c r="A215" s="6" t="s">
        <v>1311</v>
      </c>
      <c r="B215" s="13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24">
        <v>0</v>
      </c>
    </row>
    <row r="216" spans="1:11" x14ac:dyDescent="0.35">
      <c r="A216" s="6" t="s">
        <v>1312</v>
      </c>
      <c r="B216" s="13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24">
        <v>0</v>
      </c>
    </row>
    <row r="217" spans="1:11" x14ac:dyDescent="0.35">
      <c r="A217" s="6" t="s">
        <v>1313</v>
      </c>
      <c r="B217" s="13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24">
        <v>0</v>
      </c>
    </row>
    <row r="218" spans="1:11" x14ac:dyDescent="0.35">
      <c r="A218" s="6" t="s">
        <v>1314</v>
      </c>
      <c r="B218" s="13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24">
        <v>0</v>
      </c>
    </row>
    <row r="219" spans="1:11" x14ac:dyDescent="0.35">
      <c r="A219" s="6" t="s">
        <v>1315</v>
      </c>
      <c r="B219" s="13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24">
        <v>0</v>
      </c>
    </row>
    <row r="220" spans="1:11" x14ac:dyDescent="0.35">
      <c r="A220" s="6" t="s">
        <v>1316</v>
      </c>
      <c r="B220" s="13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24">
        <v>0</v>
      </c>
    </row>
    <row r="221" spans="1:11" x14ac:dyDescent="0.35">
      <c r="A221" s="6" t="s">
        <v>1317</v>
      </c>
      <c r="B221" s="13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24">
        <v>0</v>
      </c>
    </row>
    <row r="222" spans="1:11" x14ac:dyDescent="0.35">
      <c r="A222" s="6" t="s">
        <v>1318</v>
      </c>
      <c r="B222" s="13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24">
        <v>0</v>
      </c>
    </row>
    <row r="223" spans="1:11" x14ac:dyDescent="0.35">
      <c r="A223" s="6" t="s">
        <v>1319</v>
      </c>
      <c r="B223" s="13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24">
        <v>0</v>
      </c>
    </row>
    <row r="224" spans="1:11" x14ac:dyDescent="0.35">
      <c r="A224" s="6" t="s">
        <v>1320</v>
      </c>
      <c r="B224" s="13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24">
        <v>0</v>
      </c>
    </row>
    <row r="225" spans="1:11" x14ac:dyDescent="0.35">
      <c r="A225" s="6" t="s">
        <v>1321</v>
      </c>
      <c r="B225" s="13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24">
        <v>0</v>
      </c>
    </row>
    <row r="226" spans="1:11" x14ac:dyDescent="0.35">
      <c r="A226" s="6" t="s">
        <v>1322</v>
      </c>
      <c r="B226" s="13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24">
        <v>0</v>
      </c>
    </row>
    <row r="227" spans="1:11" s="19" customFormat="1" x14ac:dyDescent="0.35">
      <c r="A227" s="11" t="s">
        <v>1323</v>
      </c>
      <c r="B227" s="12"/>
      <c r="C227" s="26">
        <f t="shared" ref="C227:J227" si="8">SUM(C228:C255)</f>
        <v>0</v>
      </c>
      <c r="D227" s="26">
        <f t="shared" si="8"/>
        <v>0</v>
      </c>
      <c r="E227" s="26">
        <f t="shared" si="8"/>
        <v>0</v>
      </c>
      <c r="F227" s="26">
        <f t="shared" si="8"/>
        <v>0</v>
      </c>
      <c r="G227" s="26">
        <f t="shared" si="8"/>
        <v>0</v>
      </c>
      <c r="H227" s="26">
        <f t="shared" si="8"/>
        <v>0</v>
      </c>
      <c r="I227" s="26">
        <f t="shared" si="8"/>
        <v>0</v>
      </c>
      <c r="J227" s="26">
        <f t="shared" si="8"/>
        <v>0</v>
      </c>
      <c r="K227" s="21"/>
    </row>
    <row r="228" spans="1:11" x14ac:dyDescent="0.35">
      <c r="A228" s="6" t="s">
        <v>1324</v>
      </c>
      <c r="B228" s="13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24">
        <v>0</v>
      </c>
    </row>
    <row r="229" spans="1:11" x14ac:dyDescent="0.35">
      <c r="A229" s="6" t="s">
        <v>1325</v>
      </c>
      <c r="B229" s="13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24">
        <v>0</v>
      </c>
    </row>
    <row r="230" spans="1:11" x14ac:dyDescent="0.35">
      <c r="A230" s="6" t="s">
        <v>1326</v>
      </c>
      <c r="B230" s="13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24">
        <v>0</v>
      </c>
    </row>
    <row r="231" spans="1:11" x14ac:dyDescent="0.35">
      <c r="A231" s="6" t="s">
        <v>1327</v>
      </c>
      <c r="B231" s="13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24">
        <v>0</v>
      </c>
    </row>
    <row r="232" spans="1:11" x14ac:dyDescent="0.35">
      <c r="A232" s="6" t="s">
        <v>1328</v>
      </c>
      <c r="B232" s="13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24">
        <v>0</v>
      </c>
    </row>
    <row r="233" spans="1:11" x14ac:dyDescent="0.35">
      <c r="A233" s="6" t="s">
        <v>1329</v>
      </c>
      <c r="B233" s="13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24">
        <v>0</v>
      </c>
    </row>
    <row r="234" spans="1:11" x14ac:dyDescent="0.35">
      <c r="A234" s="6" t="s">
        <v>1330</v>
      </c>
      <c r="B234" s="13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24">
        <v>0</v>
      </c>
    </row>
    <row r="235" spans="1:11" x14ac:dyDescent="0.35">
      <c r="A235" s="6" t="s">
        <v>2223</v>
      </c>
      <c r="B235" s="13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24">
        <v>0</v>
      </c>
    </row>
    <row r="236" spans="1:11" x14ac:dyDescent="0.35">
      <c r="A236" s="6" t="s">
        <v>2109</v>
      </c>
      <c r="B236" s="13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24">
        <v>0</v>
      </c>
    </row>
    <row r="237" spans="1:11" x14ac:dyDescent="0.35">
      <c r="A237" s="6" t="s">
        <v>1331</v>
      </c>
      <c r="B237" s="13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24">
        <v>0</v>
      </c>
    </row>
    <row r="238" spans="1:11" x14ac:dyDescent="0.35">
      <c r="A238" s="6" t="s">
        <v>2024</v>
      </c>
      <c r="B238" s="13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24">
        <v>0</v>
      </c>
    </row>
    <row r="239" spans="1:11" x14ac:dyDescent="0.35">
      <c r="A239" s="6" t="s">
        <v>2110</v>
      </c>
      <c r="B239" s="13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24">
        <v>0</v>
      </c>
    </row>
    <row r="240" spans="1:11" x14ac:dyDescent="0.35">
      <c r="A240" s="6" t="s">
        <v>2222</v>
      </c>
      <c r="B240" s="13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24">
        <v>0</v>
      </c>
    </row>
    <row r="241" spans="1:11" x14ac:dyDescent="0.35">
      <c r="A241" s="6" t="s">
        <v>2224</v>
      </c>
      <c r="B241" s="13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24">
        <v>0</v>
      </c>
    </row>
    <row r="242" spans="1:11" x14ac:dyDescent="0.35">
      <c r="A242" s="6" t="s">
        <v>1332</v>
      </c>
      <c r="B242" s="13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24">
        <v>0</v>
      </c>
    </row>
    <row r="243" spans="1:11" x14ac:dyDescent="0.35">
      <c r="A243" s="6" t="s">
        <v>1333</v>
      </c>
      <c r="B243" s="13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24">
        <v>0</v>
      </c>
    </row>
    <row r="244" spans="1:11" x14ac:dyDescent="0.35">
      <c r="A244" s="6" t="s">
        <v>1334</v>
      </c>
      <c r="B244" s="13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24">
        <v>0</v>
      </c>
    </row>
    <row r="245" spans="1:11" x14ac:dyDescent="0.35">
      <c r="A245" s="6" t="s">
        <v>2225</v>
      </c>
      <c r="B245" s="13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24">
        <v>0</v>
      </c>
    </row>
    <row r="246" spans="1:11" x14ac:dyDescent="0.35">
      <c r="A246" s="6" t="s">
        <v>1335</v>
      </c>
      <c r="B246" s="13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24">
        <v>0</v>
      </c>
    </row>
    <row r="247" spans="1:11" x14ac:dyDescent="0.35">
      <c r="A247" s="6" t="s">
        <v>1336</v>
      </c>
      <c r="B247" s="13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24">
        <v>0</v>
      </c>
    </row>
    <row r="248" spans="1:11" x14ac:dyDescent="0.35">
      <c r="A248" s="6" t="s">
        <v>1337</v>
      </c>
      <c r="B248" s="13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24">
        <v>0</v>
      </c>
    </row>
    <row r="249" spans="1:11" x14ac:dyDescent="0.35">
      <c r="A249" s="6" t="s">
        <v>1338</v>
      </c>
      <c r="B249" s="13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24">
        <v>0</v>
      </c>
    </row>
    <row r="250" spans="1:11" x14ac:dyDescent="0.35">
      <c r="A250" s="6" t="s">
        <v>1339</v>
      </c>
      <c r="B250" s="13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24">
        <v>0</v>
      </c>
    </row>
    <row r="251" spans="1:11" x14ac:dyDescent="0.35">
      <c r="A251" s="6" t="s">
        <v>1340</v>
      </c>
      <c r="B251" s="13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24">
        <v>0</v>
      </c>
    </row>
    <row r="252" spans="1:11" x14ac:dyDescent="0.35">
      <c r="A252" s="6" t="s">
        <v>2111</v>
      </c>
      <c r="B252" s="13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24">
        <v>0</v>
      </c>
    </row>
    <row r="253" spans="1:11" x14ac:dyDescent="0.35">
      <c r="A253" s="6" t="s">
        <v>1341</v>
      </c>
      <c r="B253" s="13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24">
        <v>0</v>
      </c>
    </row>
    <row r="254" spans="1:11" x14ac:dyDescent="0.35">
      <c r="A254" s="6" t="s">
        <v>2112</v>
      </c>
      <c r="B254" s="13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24">
        <v>0</v>
      </c>
    </row>
    <row r="255" spans="1:11" x14ac:dyDescent="0.35">
      <c r="A255" s="6" t="s">
        <v>1342</v>
      </c>
      <c r="B255" s="13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24">
        <v>0</v>
      </c>
    </row>
    <row r="256" spans="1:11" s="19" customFormat="1" x14ac:dyDescent="0.35">
      <c r="A256" s="11" t="s">
        <v>1343</v>
      </c>
      <c r="B256" s="12"/>
      <c r="C256" s="26">
        <f t="shared" ref="C256:J256" si="9">SUM(C257:C273)</f>
        <v>0</v>
      </c>
      <c r="D256" s="26">
        <f t="shared" si="9"/>
        <v>0</v>
      </c>
      <c r="E256" s="26">
        <f t="shared" si="9"/>
        <v>0</v>
      </c>
      <c r="F256" s="26">
        <f t="shared" si="9"/>
        <v>0</v>
      </c>
      <c r="G256" s="26">
        <f t="shared" si="9"/>
        <v>0</v>
      </c>
      <c r="H256" s="26">
        <f t="shared" si="9"/>
        <v>0</v>
      </c>
      <c r="I256" s="26">
        <f t="shared" si="9"/>
        <v>0</v>
      </c>
      <c r="J256" s="26">
        <f t="shared" si="9"/>
        <v>0</v>
      </c>
      <c r="K256" s="21"/>
    </row>
    <row r="257" spans="1:11" x14ac:dyDescent="0.35">
      <c r="A257" s="6" t="s">
        <v>1344</v>
      </c>
      <c r="B257" s="13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24">
        <v>0</v>
      </c>
    </row>
    <row r="258" spans="1:11" x14ac:dyDescent="0.35">
      <c r="A258" s="6" t="s">
        <v>1345</v>
      </c>
      <c r="B258" s="13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24">
        <v>0</v>
      </c>
    </row>
    <row r="259" spans="1:11" x14ac:dyDescent="0.35">
      <c r="A259" s="6" t="s">
        <v>1346</v>
      </c>
      <c r="B259" s="13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24">
        <v>0</v>
      </c>
    </row>
    <row r="260" spans="1:11" x14ac:dyDescent="0.35">
      <c r="A260" s="6" t="s">
        <v>1347</v>
      </c>
      <c r="B260" s="13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24">
        <v>0</v>
      </c>
    </row>
    <row r="261" spans="1:11" x14ac:dyDescent="0.35">
      <c r="A261" s="6" t="s">
        <v>1348</v>
      </c>
      <c r="B261" s="13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24">
        <v>0</v>
      </c>
    </row>
    <row r="262" spans="1:11" x14ac:dyDescent="0.35">
      <c r="A262" s="6" t="s">
        <v>1349</v>
      </c>
      <c r="B262" s="13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24">
        <v>0</v>
      </c>
    </row>
    <row r="263" spans="1:11" x14ac:dyDescent="0.35">
      <c r="A263" s="6" t="s">
        <v>1350</v>
      </c>
      <c r="B263" s="13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24">
        <v>0</v>
      </c>
    </row>
    <row r="264" spans="1:11" x14ac:dyDescent="0.35">
      <c r="A264" s="6" t="s">
        <v>1351</v>
      </c>
      <c r="B264" s="13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24">
        <v>0</v>
      </c>
    </row>
    <row r="265" spans="1:11" x14ac:dyDescent="0.35">
      <c r="A265" s="6" t="s">
        <v>1352</v>
      </c>
      <c r="B265" s="13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24">
        <v>0</v>
      </c>
    </row>
    <row r="266" spans="1:11" x14ac:dyDescent="0.35">
      <c r="A266" s="6" t="s">
        <v>1353</v>
      </c>
      <c r="B266" s="13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24">
        <v>0</v>
      </c>
    </row>
    <row r="267" spans="1:11" x14ac:dyDescent="0.35">
      <c r="A267" s="6" t="s">
        <v>1354</v>
      </c>
      <c r="B267" s="13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24">
        <v>0</v>
      </c>
    </row>
    <row r="268" spans="1:11" x14ac:dyDescent="0.35">
      <c r="A268" s="6" t="s">
        <v>1355</v>
      </c>
      <c r="B268" s="13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24">
        <v>0</v>
      </c>
    </row>
    <row r="269" spans="1:11" x14ac:dyDescent="0.35">
      <c r="A269" s="6" t="s">
        <v>1356</v>
      </c>
      <c r="B269" s="13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24">
        <v>0</v>
      </c>
    </row>
    <row r="270" spans="1:11" x14ac:dyDescent="0.35">
      <c r="A270" s="6" t="s">
        <v>1357</v>
      </c>
      <c r="B270" s="13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24">
        <v>0</v>
      </c>
    </row>
    <row r="271" spans="1:11" x14ac:dyDescent="0.35">
      <c r="A271" s="6" t="s">
        <v>1358</v>
      </c>
      <c r="B271" s="13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24">
        <v>0</v>
      </c>
    </row>
    <row r="272" spans="1:11" x14ac:dyDescent="0.35">
      <c r="A272" s="6" t="s">
        <v>2025</v>
      </c>
      <c r="B272" s="13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24">
        <v>0</v>
      </c>
    </row>
    <row r="273" spans="1:11" x14ac:dyDescent="0.35">
      <c r="A273" s="6" t="s">
        <v>2026</v>
      </c>
      <c r="B273" s="13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24">
        <v>0</v>
      </c>
    </row>
    <row r="274" spans="1:11" s="19" customFormat="1" x14ac:dyDescent="0.35">
      <c r="A274" s="11" t="s">
        <v>1359</v>
      </c>
      <c r="B274" s="12"/>
      <c r="C274" s="26">
        <f t="shared" ref="C274:J274" si="10">SUM(C275:C302)</f>
        <v>0</v>
      </c>
      <c r="D274" s="26">
        <f t="shared" si="10"/>
        <v>0</v>
      </c>
      <c r="E274" s="26">
        <f t="shared" si="10"/>
        <v>0</v>
      </c>
      <c r="F274" s="26">
        <f t="shared" si="10"/>
        <v>0</v>
      </c>
      <c r="G274" s="26">
        <f t="shared" si="10"/>
        <v>0</v>
      </c>
      <c r="H274" s="26">
        <f t="shared" si="10"/>
        <v>0</v>
      </c>
      <c r="I274" s="26">
        <f t="shared" si="10"/>
        <v>0</v>
      </c>
      <c r="J274" s="26">
        <f t="shared" si="10"/>
        <v>0</v>
      </c>
      <c r="K274" s="21"/>
    </row>
    <row r="275" spans="1:11" x14ac:dyDescent="0.35">
      <c r="A275" s="6" t="s">
        <v>1360</v>
      </c>
      <c r="B275" s="13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24">
        <v>0</v>
      </c>
    </row>
    <row r="276" spans="1:11" x14ac:dyDescent="0.35">
      <c r="A276" s="6" t="s">
        <v>1361</v>
      </c>
      <c r="B276" s="13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24">
        <v>0</v>
      </c>
    </row>
    <row r="277" spans="1:11" x14ac:dyDescent="0.35">
      <c r="A277" s="6" t="s">
        <v>1362</v>
      </c>
      <c r="B277" s="13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24">
        <v>0</v>
      </c>
    </row>
    <row r="278" spans="1:11" x14ac:dyDescent="0.35">
      <c r="A278" s="6" t="s">
        <v>1363</v>
      </c>
      <c r="B278" s="13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24">
        <v>0</v>
      </c>
    </row>
    <row r="279" spans="1:11" x14ac:dyDescent="0.35">
      <c r="A279" s="6" t="s">
        <v>1975</v>
      </c>
      <c r="B279" s="13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24">
        <v>0</v>
      </c>
    </row>
    <row r="280" spans="1:11" x14ac:dyDescent="0.35">
      <c r="A280" s="6" t="s">
        <v>1364</v>
      </c>
      <c r="B280" s="13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24">
        <v>0</v>
      </c>
    </row>
    <row r="281" spans="1:11" x14ac:dyDescent="0.35">
      <c r="A281" s="6" t="s">
        <v>1976</v>
      </c>
      <c r="B281" s="13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24">
        <v>0</v>
      </c>
    </row>
    <row r="282" spans="1:11" x14ac:dyDescent="0.35">
      <c r="A282" s="6" t="s">
        <v>1977</v>
      </c>
      <c r="B282" s="13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24">
        <v>0</v>
      </c>
    </row>
    <row r="283" spans="1:11" x14ac:dyDescent="0.35">
      <c r="A283" s="6" t="s">
        <v>1365</v>
      </c>
      <c r="B283" s="13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24">
        <v>0</v>
      </c>
    </row>
    <row r="284" spans="1:11" x14ac:dyDescent="0.35">
      <c r="A284" s="6" t="s">
        <v>1366</v>
      </c>
      <c r="B284" s="13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24">
        <v>0</v>
      </c>
    </row>
    <row r="285" spans="1:11" x14ac:dyDescent="0.35">
      <c r="A285" s="6" t="s">
        <v>1367</v>
      </c>
      <c r="B285" s="13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24">
        <v>0</v>
      </c>
    </row>
    <row r="286" spans="1:11" x14ac:dyDescent="0.35">
      <c r="A286" s="6" t="s">
        <v>1368</v>
      </c>
      <c r="B286" s="13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24">
        <v>0</v>
      </c>
    </row>
    <row r="287" spans="1:11" x14ac:dyDescent="0.35">
      <c r="A287" s="6" t="s">
        <v>1369</v>
      </c>
      <c r="B287" s="13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24">
        <v>0</v>
      </c>
    </row>
    <row r="288" spans="1:11" x14ac:dyDescent="0.35">
      <c r="A288" s="6" t="s">
        <v>1370</v>
      </c>
      <c r="B288" s="13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24">
        <v>0</v>
      </c>
    </row>
    <row r="289" spans="1:11" x14ac:dyDescent="0.35">
      <c r="A289" s="6" t="s">
        <v>1371</v>
      </c>
      <c r="B289" s="13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24">
        <v>0</v>
      </c>
    </row>
    <row r="290" spans="1:11" x14ac:dyDescent="0.35">
      <c r="A290" s="6" t="s">
        <v>1372</v>
      </c>
      <c r="B290" s="13">
        <v>0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24">
        <v>0</v>
      </c>
    </row>
    <row r="291" spans="1:11" x14ac:dyDescent="0.35">
      <c r="A291" s="6" t="s">
        <v>1373</v>
      </c>
      <c r="B291" s="13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24">
        <v>0</v>
      </c>
    </row>
    <row r="292" spans="1:11" x14ac:dyDescent="0.35">
      <c r="A292" s="6" t="s">
        <v>1374</v>
      </c>
      <c r="B292" s="13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24">
        <v>0</v>
      </c>
    </row>
    <row r="293" spans="1:11" x14ac:dyDescent="0.35">
      <c r="A293" s="6" t="s">
        <v>2226</v>
      </c>
      <c r="B293" s="13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24">
        <v>0</v>
      </c>
    </row>
    <row r="294" spans="1:11" x14ac:dyDescent="0.35">
      <c r="A294" s="6" t="s">
        <v>2027</v>
      </c>
      <c r="B294" s="13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24">
        <v>0</v>
      </c>
    </row>
    <row r="295" spans="1:11" x14ac:dyDescent="0.35">
      <c r="A295" s="6" t="s">
        <v>1375</v>
      </c>
      <c r="B295" s="13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24">
        <v>0</v>
      </c>
    </row>
    <row r="296" spans="1:11" x14ac:dyDescent="0.35">
      <c r="A296" s="6" t="s">
        <v>1376</v>
      </c>
      <c r="B296" s="13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24">
        <v>0</v>
      </c>
    </row>
    <row r="297" spans="1:11" x14ac:dyDescent="0.35">
      <c r="A297" s="6" t="s">
        <v>1377</v>
      </c>
      <c r="B297" s="13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24">
        <v>0</v>
      </c>
    </row>
    <row r="298" spans="1:11" x14ac:dyDescent="0.35">
      <c r="A298" s="6" t="s">
        <v>1378</v>
      </c>
      <c r="B298" s="13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24">
        <v>0</v>
      </c>
    </row>
    <row r="299" spans="1:11" x14ac:dyDescent="0.35">
      <c r="A299" s="6" t="s">
        <v>1379</v>
      </c>
      <c r="B299" s="13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24">
        <v>0</v>
      </c>
    </row>
    <row r="300" spans="1:11" x14ac:dyDescent="0.35">
      <c r="A300" s="6" t="s">
        <v>1380</v>
      </c>
      <c r="B300" s="13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24">
        <v>0</v>
      </c>
    </row>
    <row r="301" spans="1:11" x14ac:dyDescent="0.35">
      <c r="A301" s="6" t="s">
        <v>1978</v>
      </c>
      <c r="B301" s="13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24">
        <v>0</v>
      </c>
    </row>
    <row r="302" spans="1:11" x14ac:dyDescent="0.35">
      <c r="A302" s="6" t="s">
        <v>1381</v>
      </c>
      <c r="B302" s="13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24">
        <v>0</v>
      </c>
    </row>
    <row r="303" spans="1:11" s="19" customFormat="1" x14ac:dyDescent="0.35">
      <c r="A303" s="11" t="s">
        <v>1382</v>
      </c>
      <c r="B303" s="12"/>
      <c r="C303" s="26">
        <f t="shared" ref="C303:J303" si="11">SUM(C304:C326)</f>
        <v>0</v>
      </c>
      <c r="D303" s="26">
        <f t="shared" si="11"/>
        <v>0</v>
      </c>
      <c r="E303" s="26">
        <f t="shared" si="11"/>
        <v>0</v>
      </c>
      <c r="F303" s="26">
        <f t="shared" si="11"/>
        <v>0</v>
      </c>
      <c r="G303" s="26">
        <f t="shared" si="11"/>
        <v>0</v>
      </c>
      <c r="H303" s="26">
        <f t="shared" si="11"/>
        <v>0</v>
      </c>
      <c r="I303" s="26">
        <f t="shared" si="11"/>
        <v>0</v>
      </c>
      <c r="J303" s="26">
        <f t="shared" si="11"/>
        <v>0</v>
      </c>
      <c r="K303" s="21"/>
    </row>
    <row r="304" spans="1:11" x14ac:dyDescent="0.35">
      <c r="A304" s="6" t="s">
        <v>1383</v>
      </c>
      <c r="B304" s="13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24">
        <v>0</v>
      </c>
    </row>
    <row r="305" spans="1:11" x14ac:dyDescent="0.35">
      <c r="A305" s="6" t="s">
        <v>1384</v>
      </c>
      <c r="B305" s="13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24">
        <v>0</v>
      </c>
    </row>
    <row r="306" spans="1:11" x14ac:dyDescent="0.35">
      <c r="A306" s="6" t="s">
        <v>1385</v>
      </c>
      <c r="B306" s="13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24">
        <v>0</v>
      </c>
    </row>
    <row r="307" spans="1:11" x14ac:dyDescent="0.35">
      <c r="A307" s="6" t="s">
        <v>1386</v>
      </c>
      <c r="B307" s="13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24">
        <v>0</v>
      </c>
    </row>
    <row r="308" spans="1:11" x14ac:dyDescent="0.35">
      <c r="A308" s="6" t="s">
        <v>1387</v>
      </c>
      <c r="B308" s="13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24">
        <v>0</v>
      </c>
    </row>
    <row r="309" spans="1:11" x14ac:dyDescent="0.35">
      <c r="A309" s="6" t="s">
        <v>1388</v>
      </c>
      <c r="B309" s="13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24">
        <v>0</v>
      </c>
    </row>
    <row r="310" spans="1:11" x14ac:dyDescent="0.35">
      <c r="A310" s="6" t="s">
        <v>1389</v>
      </c>
      <c r="B310" s="13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24">
        <v>0</v>
      </c>
    </row>
    <row r="311" spans="1:11" x14ac:dyDescent="0.35">
      <c r="A311" s="6" t="s">
        <v>2230</v>
      </c>
      <c r="B311" s="13">
        <v>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24">
        <v>0</v>
      </c>
    </row>
    <row r="312" spans="1:11" x14ac:dyDescent="0.35">
      <c r="A312" s="6" t="s">
        <v>2228</v>
      </c>
      <c r="B312" s="13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24">
        <v>0</v>
      </c>
    </row>
    <row r="313" spans="1:11" x14ac:dyDescent="0.35">
      <c r="A313" s="6" t="s">
        <v>1390</v>
      </c>
      <c r="B313" s="13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24">
        <v>0</v>
      </c>
    </row>
    <row r="314" spans="1:11" x14ac:dyDescent="0.35">
      <c r="A314" s="6" t="s">
        <v>2229</v>
      </c>
      <c r="B314" s="13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24">
        <v>0</v>
      </c>
    </row>
    <row r="315" spans="1:11" x14ac:dyDescent="0.35">
      <c r="A315" s="6" t="s">
        <v>1391</v>
      </c>
      <c r="B315" s="13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24">
        <v>0</v>
      </c>
    </row>
    <row r="316" spans="1:11" x14ac:dyDescent="0.35">
      <c r="A316" s="6" t="s">
        <v>1392</v>
      </c>
      <c r="B316" s="13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24">
        <v>0</v>
      </c>
    </row>
    <row r="317" spans="1:11" x14ac:dyDescent="0.35">
      <c r="A317" s="6" t="s">
        <v>1393</v>
      </c>
      <c r="B317" s="13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24">
        <v>0</v>
      </c>
    </row>
    <row r="318" spans="1:11" x14ac:dyDescent="0.35">
      <c r="A318" s="6" t="s">
        <v>1394</v>
      </c>
      <c r="B318" s="13">
        <v>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24">
        <v>0</v>
      </c>
    </row>
    <row r="319" spans="1:11" x14ac:dyDescent="0.35">
      <c r="A319" s="6" t="s">
        <v>1395</v>
      </c>
      <c r="B319" s="13">
        <v>0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24">
        <v>0</v>
      </c>
    </row>
    <row r="320" spans="1:11" x14ac:dyDescent="0.35">
      <c r="A320" s="6" t="s">
        <v>1396</v>
      </c>
      <c r="B320" s="13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24">
        <v>0</v>
      </c>
    </row>
    <row r="321" spans="1:11" x14ac:dyDescent="0.35">
      <c r="A321" s="6" t="s">
        <v>1397</v>
      </c>
      <c r="B321" s="13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24">
        <v>0</v>
      </c>
    </row>
    <row r="322" spans="1:11" x14ac:dyDescent="0.35">
      <c r="A322" s="6" t="s">
        <v>1398</v>
      </c>
      <c r="B322" s="13">
        <v>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24">
        <v>0</v>
      </c>
    </row>
    <row r="323" spans="1:11" x14ac:dyDescent="0.35">
      <c r="A323" s="6" t="s">
        <v>1399</v>
      </c>
      <c r="B323" s="13">
        <v>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24">
        <v>0</v>
      </c>
    </row>
    <row r="324" spans="1:11" x14ac:dyDescent="0.35">
      <c r="A324" s="6" t="s">
        <v>1400</v>
      </c>
      <c r="B324" s="13">
        <v>0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24">
        <v>0</v>
      </c>
    </row>
    <row r="325" spans="1:11" x14ac:dyDescent="0.35">
      <c r="A325" s="6" t="s">
        <v>2227</v>
      </c>
      <c r="B325" s="13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24">
        <v>0</v>
      </c>
    </row>
    <row r="326" spans="1:11" x14ac:dyDescent="0.35">
      <c r="A326" s="6" t="s">
        <v>1401</v>
      </c>
      <c r="B326" s="13">
        <v>0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24">
        <v>0</v>
      </c>
    </row>
    <row r="327" spans="1:11" s="19" customFormat="1" x14ac:dyDescent="0.35">
      <c r="A327" s="11" t="s">
        <v>1402</v>
      </c>
      <c r="B327" s="12"/>
      <c r="C327" s="26">
        <f t="shared" ref="C327:J327" si="12">SUM(C328:C359)</f>
        <v>0</v>
      </c>
      <c r="D327" s="26">
        <f t="shared" si="12"/>
        <v>0</v>
      </c>
      <c r="E327" s="26">
        <f t="shared" si="12"/>
        <v>0</v>
      </c>
      <c r="F327" s="26">
        <f t="shared" si="12"/>
        <v>0</v>
      </c>
      <c r="G327" s="26">
        <f t="shared" si="12"/>
        <v>0</v>
      </c>
      <c r="H327" s="26">
        <f t="shared" si="12"/>
        <v>0</v>
      </c>
      <c r="I327" s="26">
        <f t="shared" si="12"/>
        <v>0</v>
      </c>
      <c r="J327" s="26">
        <f t="shared" si="12"/>
        <v>0</v>
      </c>
      <c r="K327" s="21"/>
    </row>
    <row r="328" spans="1:11" x14ac:dyDescent="0.35">
      <c r="A328" s="6" t="s">
        <v>2028</v>
      </c>
      <c r="B328" s="13">
        <v>0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24">
        <v>0</v>
      </c>
    </row>
    <row r="329" spans="1:11" x14ac:dyDescent="0.35">
      <c r="A329" s="6" t="s">
        <v>2029</v>
      </c>
      <c r="B329" s="13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24">
        <v>0</v>
      </c>
    </row>
    <row r="330" spans="1:11" x14ac:dyDescent="0.35">
      <c r="A330" s="6" t="s">
        <v>2239</v>
      </c>
      <c r="B330" s="13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24">
        <v>0</v>
      </c>
    </row>
    <row r="331" spans="1:11" x14ac:dyDescent="0.35">
      <c r="A331" s="6" t="s">
        <v>1403</v>
      </c>
      <c r="B331" s="13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24">
        <v>0</v>
      </c>
    </row>
    <row r="332" spans="1:11" x14ac:dyDescent="0.35">
      <c r="A332" s="6" t="s">
        <v>1404</v>
      </c>
      <c r="B332" s="13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24">
        <v>0</v>
      </c>
    </row>
    <row r="333" spans="1:11" x14ac:dyDescent="0.35">
      <c r="A333" s="6" t="s">
        <v>2030</v>
      </c>
      <c r="B333" s="13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24">
        <v>0</v>
      </c>
    </row>
    <row r="334" spans="1:11" x14ac:dyDescent="0.35">
      <c r="A334" s="6" t="s">
        <v>2240</v>
      </c>
      <c r="B334" s="13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24">
        <v>0</v>
      </c>
    </row>
    <row r="335" spans="1:11" x14ac:dyDescent="0.35">
      <c r="A335" s="6" t="s">
        <v>2031</v>
      </c>
      <c r="B335" s="13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24">
        <v>0</v>
      </c>
    </row>
    <row r="336" spans="1:11" x14ac:dyDescent="0.35">
      <c r="A336" s="6" t="s">
        <v>2234</v>
      </c>
      <c r="B336" s="13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24">
        <v>0</v>
      </c>
    </row>
    <row r="337" spans="1:11" x14ac:dyDescent="0.35">
      <c r="A337" s="6" t="s">
        <v>2232</v>
      </c>
      <c r="B337" s="13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24">
        <v>0</v>
      </c>
    </row>
    <row r="338" spans="1:11" x14ac:dyDescent="0.35">
      <c r="A338" s="6" t="s">
        <v>2233</v>
      </c>
      <c r="B338" s="13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24">
        <v>0</v>
      </c>
    </row>
    <row r="339" spans="1:11" x14ac:dyDescent="0.35">
      <c r="A339" s="6" t="s">
        <v>1405</v>
      </c>
      <c r="B339" s="13">
        <v>0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24">
        <v>0</v>
      </c>
    </row>
    <row r="340" spans="1:11" x14ac:dyDescent="0.35">
      <c r="A340" s="6" t="s">
        <v>2241</v>
      </c>
      <c r="B340" s="13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24">
        <v>0</v>
      </c>
    </row>
    <row r="341" spans="1:11" x14ac:dyDescent="0.35">
      <c r="A341" s="6" t="s">
        <v>1406</v>
      </c>
      <c r="B341" s="13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24">
        <v>0</v>
      </c>
    </row>
    <row r="342" spans="1:11" x14ac:dyDescent="0.35">
      <c r="A342" s="6" t="s">
        <v>2032</v>
      </c>
      <c r="B342" s="13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24">
        <v>0</v>
      </c>
    </row>
    <row r="343" spans="1:11" x14ac:dyDescent="0.35">
      <c r="A343" s="6" t="s">
        <v>1407</v>
      </c>
      <c r="B343" s="13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24">
        <v>0</v>
      </c>
    </row>
    <row r="344" spans="1:11" x14ac:dyDescent="0.35">
      <c r="A344" s="6" t="s">
        <v>1408</v>
      </c>
      <c r="B344" s="13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24">
        <v>0</v>
      </c>
    </row>
    <row r="345" spans="1:11" x14ac:dyDescent="0.35">
      <c r="A345" s="6" t="s">
        <v>1409</v>
      </c>
      <c r="B345" s="13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24">
        <v>0</v>
      </c>
    </row>
    <row r="346" spans="1:11" x14ac:dyDescent="0.35">
      <c r="A346" s="6" t="s">
        <v>2231</v>
      </c>
      <c r="B346" s="13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24">
        <v>0</v>
      </c>
    </row>
    <row r="347" spans="1:11" x14ac:dyDescent="0.35">
      <c r="A347" s="6" t="s">
        <v>2236</v>
      </c>
      <c r="B347" s="13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24">
        <v>0</v>
      </c>
    </row>
    <row r="348" spans="1:11" x14ac:dyDescent="0.35">
      <c r="A348" s="6" t="s">
        <v>2033</v>
      </c>
      <c r="B348" s="13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24">
        <v>0</v>
      </c>
    </row>
    <row r="349" spans="1:11" x14ac:dyDescent="0.35">
      <c r="A349" s="6" t="s">
        <v>1410</v>
      </c>
      <c r="B349" s="13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24">
        <v>0</v>
      </c>
    </row>
    <row r="350" spans="1:11" x14ac:dyDescent="0.35">
      <c r="A350" s="6" t="s">
        <v>2034</v>
      </c>
      <c r="B350" s="13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24">
        <v>0</v>
      </c>
    </row>
    <row r="351" spans="1:11" x14ac:dyDescent="0.35">
      <c r="A351" s="6" t="s">
        <v>1411</v>
      </c>
      <c r="B351" s="13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24">
        <v>0</v>
      </c>
    </row>
    <row r="352" spans="1:11" x14ac:dyDescent="0.35">
      <c r="A352" s="6" t="s">
        <v>1412</v>
      </c>
      <c r="B352" s="13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24">
        <v>0</v>
      </c>
    </row>
    <row r="353" spans="1:11" x14ac:dyDescent="0.35">
      <c r="A353" s="6" t="s">
        <v>2237</v>
      </c>
      <c r="B353" s="13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24">
        <v>0</v>
      </c>
    </row>
    <row r="354" spans="1:11" x14ac:dyDescent="0.35">
      <c r="A354" s="6" t="s">
        <v>2238</v>
      </c>
      <c r="B354" s="13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24">
        <v>0</v>
      </c>
    </row>
    <row r="355" spans="1:11" x14ac:dyDescent="0.35">
      <c r="A355" s="6" t="s">
        <v>2035</v>
      </c>
      <c r="B355" s="13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24">
        <v>0</v>
      </c>
    </row>
    <row r="356" spans="1:11" x14ac:dyDescent="0.35">
      <c r="A356" s="6" t="s">
        <v>1413</v>
      </c>
      <c r="B356" s="13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24">
        <v>0</v>
      </c>
    </row>
    <row r="357" spans="1:11" x14ac:dyDescent="0.35">
      <c r="A357" s="6" t="s">
        <v>1414</v>
      </c>
      <c r="B357" s="13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24">
        <v>0</v>
      </c>
    </row>
    <row r="358" spans="1:11" x14ac:dyDescent="0.35">
      <c r="A358" s="6" t="s">
        <v>2235</v>
      </c>
      <c r="B358" s="13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24">
        <v>0</v>
      </c>
    </row>
    <row r="359" spans="1:11" x14ac:dyDescent="0.35">
      <c r="A359" s="6" t="s">
        <v>1415</v>
      </c>
      <c r="B359" s="13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24">
        <v>0</v>
      </c>
    </row>
    <row r="360" spans="1:11" s="19" customFormat="1" x14ac:dyDescent="0.35">
      <c r="A360" s="11" t="s">
        <v>1416</v>
      </c>
      <c r="B360" s="12"/>
      <c r="C360" s="26">
        <f t="shared" ref="C360:J360" si="13">SUM(C361:C389)</f>
        <v>0</v>
      </c>
      <c r="D360" s="26">
        <f t="shared" si="13"/>
        <v>0</v>
      </c>
      <c r="E360" s="26">
        <f t="shared" si="13"/>
        <v>0</v>
      </c>
      <c r="F360" s="26">
        <f t="shared" si="13"/>
        <v>0</v>
      </c>
      <c r="G360" s="26">
        <f t="shared" si="13"/>
        <v>0</v>
      </c>
      <c r="H360" s="26">
        <f t="shared" si="13"/>
        <v>0</v>
      </c>
      <c r="I360" s="26">
        <f t="shared" si="13"/>
        <v>0</v>
      </c>
      <c r="J360" s="26">
        <f t="shared" si="13"/>
        <v>0</v>
      </c>
      <c r="K360" s="21"/>
    </row>
    <row r="361" spans="1:11" x14ac:dyDescent="0.35">
      <c r="A361" s="6" t="s">
        <v>1417</v>
      </c>
      <c r="B361" s="13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24">
        <v>0</v>
      </c>
    </row>
    <row r="362" spans="1:11" x14ac:dyDescent="0.35">
      <c r="A362" s="6" t="s">
        <v>1418</v>
      </c>
      <c r="B362" s="13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24">
        <v>0</v>
      </c>
    </row>
    <row r="363" spans="1:11" x14ac:dyDescent="0.35">
      <c r="A363" s="6" t="s">
        <v>1419</v>
      </c>
      <c r="B363" s="13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24">
        <v>0</v>
      </c>
    </row>
    <row r="364" spans="1:11" x14ac:dyDescent="0.35">
      <c r="A364" s="6" t="s">
        <v>2113</v>
      </c>
      <c r="B364" s="13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24">
        <v>0</v>
      </c>
    </row>
    <row r="365" spans="1:11" x14ac:dyDescent="0.35">
      <c r="A365" s="6" t="s">
        <v>1420</v>
      </c>
      <c r="B365" s="13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24">
        <v>0</v>
      </c>
    </row>
    <row r="366" spans="1:11" x14ac:dyDescent="0.35">
      <c r="A366" s="6" t="s">
        <v>1421</v>
      </c>
      <c r="B366" s="13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24">
        <v>0</v>
      </c>
    </row>
    <row r="367" spans="1:11" x14ac:dyDescent="0.35">
      <c r="A367" s="6" t="s">
        <v>1422</v>
      </c>
      <c r="B367" s="13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24">
        <v>0</v>
      </c>
    </row>
    <row r="368" spans="1:11" x14ac:dyDescent="0.35">
      <c r="A368" s="6" t="s">
        <v>1423</v>
      </c>
      <c r="B368" s="13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24">
        <v>0</v>
      </c>
    </row>
    <row r="369" spans="1:11" x14ac:dyDescent="0.35">
      <c r="A369" s="6" t="s">
        <v>2114</v>
      </c>
      <c r="B369" s="13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24">
        <v>0</v>
      </c>
    </row>
    <row r="370" spans="1:11" x14ac:dyDescent="0.35">
      <c r="A370" s="6" t="s">
        <v>1424</v>
      </c>
      <c r="B370" s="13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24">
        <v>0</v>
      </c>
    </row>
    <row r="371" spans="1:11" x14ac:dyDescent="0.35">
      <c r="A371" s="6" t="s">
        <v>1425</v>
      </c>
      <c r="B371" s="13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24">
        <v>0</v>
      </c>
    </row>
    <row r="372" spans="1:11" x14ac:dyDescent="0.35">
      <c r="A372" s="6" t="s">
        <v>2115</v>
      </c>
      <c r="B372" s="13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24">
        <v>0</v>
      </c>
    </row>
    <row r="373" spans="1:11" x14ac:dyDescent="0.35">
      <c r="A373" s="6" t="s">
        <v>1426</v>
      </c>
      <c r="B373" s="13">
        <v>0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24">
        <v>0</v>
      </c>
    </row>
    <row r="374" spans="1:11" x14ac:dyDescent="0.35">
      <c r="A374" s="6" t="s">
        <v>1427</v>
      </c>
      <c r="B374" s="13">
        <v>0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24">
        <v>0</v>
      </c>
    </row>
    <row r="375" spans="1:11" x14ac:dyDescent="0.35">
      <c r="A375" s="6" t="s">
        <v>1428</v>
      </c>
      <c r="B375" s="13">
        <v>0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24">
        <v>0</v>
      </c>
    </row>
    <row r="376" spans="1:11" x14ac:dyDescent="0.35">
      <c r="A376" s="6" t="s">
        <v>1429</v>
      </c>
      <c r="B376" s="13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24">
        <v>0</v>
      </c>
    </row>
    <row r="377" spans="1:11" x14ac:dyDescent="0.35">
      <c r="A377" s="6" t="s">
        <v>1430</v>
      </c>
      <c r="B377" s="13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24">
        <v>0</v>
      </c>
    </row>
    <row r="378" spans="1:11" x14ac:dyDescent="0.35">
      <c r="A378" s="6" t="s">
        <v>1431</v>
      </c>
      <c r="B378" s="13">
        <v>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24">
        <v>0</v>
      </c>
    </row>
    <row r="379" spans="1:11" x14ac:dyDescent="0.35">
      <c r="A379" s="6" t="s">
        <v>2116</v>
      </c>
      <c r="B379" s="13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24">
        <v>0</v>
      </c>
    </row>
    <row r="380" spans="1:11" x14ac:dyDescent="0.35">
      <c r="A380" s="6" t="s">
        <v>1432</v>
      </c>
      <c r="B380" s="13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24">
        <v>0</v>
      </c>
    </row>
    <row r="381" spans="1:11" x14ac:dyDescent="0.35">
      <c r="A381" s="6" t="s">
        <v>1433</v>
      </c>
      <c r="B381" s="13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24">
        <v>0</v>
      </c>
    </row>
    <row r="382" spans="1:11" x14ac:dyDescent="0.35">
      <c r="A382" s="6" t="s">
        <v>1434</v>
      </c>
      <c r="B382" s="13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24">
        <v>0</v>
      </c>
    </row>
    <row r="383" spans="1:11" x14ac:dyDescent="0.35">
      <c r="A383" s="6" t="s">
        <v>1435</v>
      </c>
      <c r="B383" s="13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24">
        <v>0</v>
      </c>
    </row>
    <row r="384" spans="1:11" x14ac:dyDescent="0.35">
      <c r="A384" s="6" t="s">
        <v>1436</v>
      </c>
      <c r="B384" s="13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24">
        <v>0</v>
      </c>
    </row>
    <row r="385" spans="1:11" x14ac:dyDescent="0.35">
      <c r="A385" s="6" t="s">
        <v>1437</v>
      </c>
      <c r="B385" s="13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24">
        <v>0</v>
      </c>
    </row>
    <row r="386" spans="1:11" x14ac:dyDescent="0.35">
      <c r="A386" s="6" t="s">
        <v>2117</v>
      </c>
      <c r="B386" s="13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24">
        <v>0</v>
      </c>
    </row>
    <row r="387" spans="1:11" x14ac:dyDescent="0.35">
      <c r="A387" s="6" t="s">
        <v>2242</v>
      </c>
      <c r="B387" s="13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24">
        <v>0</v>
      </c>
    </row>
    <row r="388" spans="1:11" x14ac:dyDescent="0.35">
      <c r="A388" s="6" t="s">
        <v>2118</v>
      </c>
      <c r="B388" s="13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24">
        <v>0</v>
      </c>
    </row>
    <row r="389" spans="1:11" x14ac:dyDescent="0.35">
      <c r="A389" s="6" t="s">
        <v>1438</v>
      </c>
      <c r="B389" s="13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24">
        <v>0</v>
      </c>
    </row>
    <row r="390" spans="1:11" s="19" customFormat="1" x14ac:dyDescent="0.35">
      <c r="A390" s="11" t="s">
        <v>2119</v>
      </c>
      <c r="B390" s="12"/>
      <c r="C390" s="26">
        <f t="shared" ref="C390:J390" si="14">SUM(C391:C400)</f>
        <v>0</v>
      </c>
      <c r="D390" s="26">
        <f t="shared" si="14"/>
        <v>0</v>
      </c>
      <c r="E390" s="26">
        <f t="shared" si="14"/>
        <v>0</v>
      </c>
      <c r="F390" s="26">
        <f t="shared" si="14"/>
        <v>0</v>
      </c>
      <c r="G390" s="26">
        <f t="shared" si="14"/>
        <v>0</v>
      </c>
      <c r="H390" s="26">
        <f t="shared" si="14"/>
        <v>0</v>
      </c>
      <c r="I390" s="26">
        <f t="shared" si="14"/>
        <v>0</v>
      </c>
      <c r="J390" s="26">
        <f t="shared" si="14"/>
        <v>0</v>
      </c>
      <c r="K390" s="21"/>
    </row>
    <row r="391" spans="1:11" x14ac:dyDescent="0.35">
      <c r="A391" s="6" t="s">
        <v>1439</v>
      </c>
      <c r="B391" s="13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24">
        <v>0</v>
      </c>
    </row>
    <row r="392" spans="1:11" x14ac:dyDescent="0.35">
      <c r="A392" s="6" t="s">
        <v>1440</v>
      </c>
      <c r="B392" s="13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24">
        <v>0</v>
      </c>
    </row>
    <row r="393" spans="1:11" x14ac:dyDescent="0.35">
      <c r="A393" s="6" t="s">
        <v>1441</v>
      </c>
      <c r="B393" s="13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24">
        <v>0</v>
      </c>
    </row>
    <row r="394" spans="1:11" x14ac:dyDescent="0.35">
      <c r="A394" s="6" t="s">
        <v>1442</v>
      </c>
      <c r="B394" s="13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24">
        <v>0</v>
      </c>
    </row>
    <row r="395" spans="1:11" x14ac:dyDescent="0.35">
      <c r="A395" s="6" t="s">
        <v>1443</v>
      </c>
      <c r="B395" s="13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24">
        <v>0</v>
      </c>
    </row>
    <row r="396" spans="1:11" x14ac:dyDescent="0.35">
      <c r="A396" s="6" t="s">
        <v>1444</v>
      </c>
      <c r="B396" s="13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24">
        <v>0</v>
      </c>
    </row>
    <row r="397" spans="1:11" x14ac:dyDescent="0.35">
      <c r="A397" s="6" t="s">
        <v>1445</v>
      </c>
      <c r="B397" s="13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24">
        <v>0</v>
      </c>
    </row>
    <row r="398" spans="1:11" x14ac:dyDescent="0.35">
      <c r="A398" s="6" t="s">
        <v>1446</v>
      </c>
      <c r="B398" s="13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24">
        <v>0</v>
      </c>
    </row>
    <row r="399" spans="1:11" x14ac:dyDescent="0.35">
      <c r="A399" s="6" t="s">
        <v>1447</v>
      </c>
      <c r="B399" s="13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24">
        <v>0</v>
      </c>
    </row>
    <row r="400" spans="1:11" x14ac:dyDescent="0.35">
      <c r="A400" s="6" t="s">
        <v>1448</v>
      </c>
      <c r="B400" s="13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24">
        <v>0</v>
      </c>
    </row>
    <row r="401" spans="1:11" s="19" customFormat="1" x14ac:dyDescent="0.35">
      <c r="A401" s="11" t="s">
        <v>1449</v>
      </c>
      <c r="B401" s="12"/>
      <c r="C401" s="26">
        <f t="shared" ref="C401:J401" si="15">SUM(C402:C425)</f>
        <v>0</v>
      </c>
      <c r="D401" s="26">
        <f t="shared" si="15"/>
        <v>0</v>
      </c>
      <c r="E401" s="26">
        <f t="shared" si="15"/>
        <v>0</v>
      </c>
      <c r="F401" s="26">
        <f t="shared" si="15"/>
        <v>0</v>
      </c>
      <c r="G401" s="26">
        <f t="shared" si="15"/>
        <v>0</v>
      </c>
      <c r="H401" s="26">
        <f t="shared" si="15"/>
        <v>0</v>
      </c>
      <c r="I401" s="26">
        <f t="shared" si="15"/>
        <v>0</v>
      </c>
      <c r="J401" s="26">
        <f t="shared" si="15"/>
        <v>0</v>
      </c>
      <c r="K401" s="21"/>
    </row>
    <row r="402" spans="1:11" x14ac:dyDescent="0.35">
      <c r="A402" s="6" t="s">
        <v>1450</v>
      </c>
      <c r="B402" s="13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24">
        <v>0</v>
      </c>
    </row>
    <row r="403" spans="1:11" x14ac:dyDescent="0.35">
      <c r="A403" s="6" t="s">
        <v>1451</v>
      </c>
      <c r="B403" s="13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24">
        <v>0</v>
      </c>
    </row>
    <row r="404" spans="1:11" x14ac:dyDescent="0.35">
      <c r="A404" s="6" t="s">
        <v>1452</v>
      </c>
      <c r="B404" s="13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24">
        <v>0</v>
      </c>
    </row>
    <row r="405" spans="1:11" x14ac:dyDescent="0.35">
      <c r="A405" s="6" t="s">
        <v>1453</v>
      </c>
      <c r="B405" s="13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24">
        <v>0</v>
      </c>
    </row>
    <row r="406" spans="1:11" x14ac:dyDescent="0.35">
      <c r="A406" s="6" t="s">
        <v>1454</v>
      </c>
      <c r="B406" s="13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24">
        <v>0</v>
      </c>
    </row>
    <row r="407" spans="1:11" x14ac:dyDescent="0.35">
      <c r="A407" s="6" t="s">
        <v>1455</v>
      </c>
      <c r="B407" s="13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24">
        <v>0</v>
      </c>
    </row>
    <row r="408" spans="1:11" x14ac:dyDescent="0.35">
      <c r="A408" s="6" t="s">
        <v>1456</v>
      </c>
      <c r="B408" s="13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24">
        <v>0</v>
      </c>
    </row>
    <row r="409" spans="1:11" x14ac:dyDescent="0.35">
      <c r="A409" s="6" t="s">
        <v>1457</v>
      </c>
      <c r="B409" s="13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24">
        <v>0</v>
      </c>
    </row>
    <row r="410" spans="1:11" x14ac:dyDescent="0.35">
      <c r="A410" s="6" t="s">
        <v>1458</v>
      </c>
      <c r="B410" s="13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24">
        <v>0</v>
      </c>
    </row>
    <row r="411" spans="1:11" x14ac:dyDescent="0.35">
      <c r="A411" s="6" t="s">
        <v>1459</v>
      </c>
      <c r="B411" s="13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24">
        <v>0</v>
      </c>
    </row>
    <row r="412" spans="1:11" x14ac:dyDescent="0.35">
      <c r="A412" s="6" t="s">
        <v>2244</v>
      </c>
      <c r="B412" s="13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24">
        <v>0</v>
      </c>
    </row>
    <row r="413" spans="1:11" x14ac:dyDescent="0.35">
      <c r="A413" s="6" t="s">
        <v>2120</v>
      </c>
      <c r="B413" s="13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24">
        <v>0</v>
      </c>
    </row>
    <row r="414" spans="1:11" x14ac:dyDescent="0.35">
      <c r="A414" s="6" t="s">
        <v>1460</v>
      </c>
      <c r="B414" s="13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24">
        <v>0</v>
      </c>
    </row>
    <row r="415" spans="1:11" x14ac:dyDescent="0.35">
      <c r="A415" s="6" t="s">
        <v>2121</v>
      </c>
      <c r="B415" s="13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24">
        <v>0</v>
      </c>
    </row>
    <row r="416" spans="1:11" x14ac:dyDescent="0.35">
      <c r="A416" s="6" t="s">
        <v>1461</v>
      </c>
      <c r="B416" s="13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24">
        <v>0</v>
      </c>
    </row>
    <row r="417" spans="1:11" x14ac:dyDescent="0.35">
      <c r="A417" s="6" t="s">
        <v>2245</v>
      </c>
      <c r="B417" s="13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24">
        <v>0</v>
      </c>
    </row>
    <row r="418" spans="1:11" x14ac:dyDescent="0.35">
      <c r="A418" s="6" t="s">
        <v>1462</v>
      </c>
      <c r="B418" s="13">
        <v>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24">
        <v>0</v>
      </c>
    </row>
    <row r="419" spans="1:11" x14ac:dyDescent="0.35">
      <c r="A419" s="6" t="s">
        <v>1463</v>
      </c>
      <c r="B419" s="13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24">
        <v>0</v>
      </c>
    </row>
    <row r="420" spans="1:11" x14ac:dyDescent="0.35">
      <c r="A420" s="6" t="s">
        <v>1464</v>
      </c>
      <c r="B420" s="13">
        <v>0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24">
        <v>0</v>
      </c>
    </row>
    <row r="421" spans="1:11" x14ac:dyDescent="0.35">
      <c r="A421" s="6" t="s">
        <v>1465</v>
      </c>
      <c r="B421" s="13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24">
        <v>0</v>
      </c>
    </row>
    <row r="422" spans="1:11" x14ac:dyDescent="0.35">
      <c r="A422" s="6" t="s">
        <v>1466</v>
      </c>
      <c r="B422" s="13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24">
        <v>0</v>
      </c>
    </row>
    <row r="423" spans="1:11" x14ac:dyDescent="0.35">
      <c r="A423" s="6" t="s">
        <v>1467</v>
      </c>
      <c r="B423" s="13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24">
        <v>0</v>
      </c>
    </row>
    <row r="424" spans="1:11" x14ac:dyDescent="0.35">
      <c r="A424" s="6" t="s">
        <v>2122</v>
      </c>
      <c r="B424" s="13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24">
        <v>0</v>
      </c>
    </row>
    <row r="425" spans="1:11" x14ac:dyDescent="0.35">
      <c r="A425" s="6" t="s">
        <v>2243</v>
      </c>
      <c r="B425" s="13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24">
        <v>0</v>
      </c>
    </row>
    <row r="426" spans="1:11" s="19" customFormat="1" x14ac:dyDescent="0.35">
      <c r="A426" s="11" t="s">
        <v>1468</v>
      </c>
      <c r="B426" s="12"/>
      <c r="C426" s="26">
        <f t="shared" ref="C426:J426" si="16">SUM(C427:C459)</f>
        <v>0</v>
      </c>
      <c r="D426" s="26">
        <f t="shared" si="16"/>
        <v>0</v>
      </c>
      <c r="E426" s="26">
        <f t="shared" si="16"/>
        <v>0</v>
      </c>
      <c r="F426" s="26">
        <f t="shared" si="16"/>
        <v>0</v>
      </c>
      <c r="G426" s="26">
        <f t="shared" si="16"/>
        <v>0</v>
      </c>
      <c r="H426" s="26">
        <f t="shared" si="16"/>
        <v>0</v>
      </c>
      <c r="I426" s="26">
        <f t="shared" si="16"/>
        <v>0</v>
      </c>
      <c r="J426" s="26">
        <f t="shared" si="16"/>
        <v>0</v>
      </c>
      <c r="K426" s="21"/>
    </row>
    <row r="427" spans="1:11" x14ac:dyDescent="0.35">
      <c r="A427" s="6" t="s">
        <v>1469</v>
      </c>
      <c r="B427" s="13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24">
        <v>0</v>
      </c>
    </row>
    <row r="428" spans="1:11" x14ac:dyDescent="0.35">
      <c r="A428" s="6" t="s">
        <v>1470</v>
      </c>
      <c r="B428" s="13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24">
        <v>0</v>
      </c>
    </row>
    <row r="429" spans="1:11" x14ac:dyDescent="0.35">
      <c r="A429" s="6" t="s">
        <v>1471</v>
      </c>
      <c r="B429" s="13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24">
        <v>0</v>
      </c>
    </row>
    <row r="430" spans="1:11" x14ac:dyDescent="0.35">
      <c r="A430" s="6" t="s">
        <v>1472</v>
      </c>
      <c r="B430" s="13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24">
        <v>0</v>
      </c>
    </row>
    <row r="431" spans="1:11" x14ac:dyDescent="0.35">
      <c r="A431" s="6" t="s">
        <v>1473</v>
      </c>
      <c r="B431" s="13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24">
        <v>0</v>
      </c>
    </row>
    <row r="432" spans="1:11" x14ac:dyDescent="0.35">
      <c r="A432" s="6" t="s">
        <v>1474</v>
      </c>
      <c r="B432" s="13">
        <v>0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24">
        <v>0</v>
      </c>
    </row>
    <row r="433" spans="1:11" x14ac:dyDescent="0.35">
      <c r="A433" s="6" t="s">
        <v>1475</v>
      </c>
      <c r="B433" s="13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24">
        <v>0</v>
      </c>
    </row>
    <row r="434" spans="1:11" x14ac:dyDescent="0.35">
      <c r="A434" s="6" t="s">
        <v>1476</v>
      </c>
      <c r="B434" s="13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24">
        <v>0</v>
      </c>
    </row>
    <row r="435" spans="1:11" x14ac:dyDescent="0.35">
      <c r="A435" s="6" t="s">
        <v>1477</v>
      </c>
      <c r="B435" s="13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24">
        <v>0</v>
      </c>
    </row>
    <row r="436" spans="1:11" x14ac:dyDescent="0.35">
      <c r="A436" s="6" t="s">
        <v>1478</v>
      </c>
      <c r="B436" s="13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24">
        <v>0</v>
      </c>
    </row>
    <row r="437" spans="1:11" x14ac:dyDescent="0.35">
      <c r="A437" s="6" t="s">
        <v>2246</v>
      </c>
      <c r="B437" s="13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24">
        <v>0</v>
      </c>
    </row>
    <row r="438" spans="1:11" x14ac:dyDescent="0.35">
      <c r="A438" s="6" t="s">
        <v>2123</v>
      </c>
      <c r="B438" s="13">
        <v>0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24">
        <v>0</v>
      </c>
    </row>
    <row r="439" spans="1:11" x14ac:dyDescent="0.35">
      <c r="A439" s="6" t="s">
        <v>1479</v>
      </c>
      <c r="B439" s="13">
        <v>0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24">
        <v>0</v>
      </c>
    </row>
    <row r="440" spans="1:11" x14ac:dyDescent="0.35">
      <c r="A440" s="6" t="s">
        <v>1480</v>
      </c>
      <c r="B440" s="13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24">
        <v>0</v>
      </c>
    </row>
    <row r="441" spans="1:11" x14ac:dyDescent="0.35">
      <c r="A441" s="6" t="s">
        <v>2250</v>
      </c>
      <c r="B441" s="13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24">
        <v>0</v>
      </c>
    </row>
    <row r="442" spans="1:11" x14ac:dyDescent="0.35">
      <c r="A442" s="6" t="s">
        <v>2248</v>
      </c>
      <c r="B442" s="13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24">
        <v>0</v>
      </c>
    </row>
    <row r="443" spans="1:11" x14ac:dyDescent="0.35">
      <c r="A443" s="6" t="s">
        <v>2249</v>
      </c>
      <c r="B443" s="13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24">
        <v>0</v>
      </c>
    </row>
    <row r="444" spans="1:11" x14ac:dyDescent="0.35">
      <c r="A444" s="6" t="s">
        <v>1481</v>
      </c>
      <c r="B444" s="13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24">
        <v>0</v>
      </c>
    </row>
    <row r="445" spans="1:11" x14ac:dyDescent="0.35">
      <c r="A445" s="6" t="s">
        <v>2252</v>
      </c>
      <c r="B445" s="13">
        <v>0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24">
        <v>0</v>
      </c>
    </row>
    <row r="446" spans="1:11" x14ac:dyDescent="0.35">
      <c r="A446" s="6" t="s">
        <v>1482</v>
      </c>
      <c r="B446" s="13">
        <v>0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24">
        <v>0</v>
      </c>
    </row>
    <row r="447" spans="1:11" x14ac:dyDescent="0.35">
      <c r="A447" s="6" t="s">
        <v>1483</v>
      </c>
      <c r="B447" s="13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24">
        <v>0</v>
      </c>
    </row>
    <row r="448" spans="1:11" x14ac:dyDescent="0.35">
      <c r="A448" s="6" t="s">
        <v>2124</v>
      </c>
      <c r="B448" s="13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24">
        <v>0</v>
      </c>
    </row>
    <row r="449" spans="1:11" x14ac:dyDescent="0.35">
      <c r="A449" s="6" t="s">
        <v>1484</v>
      </c>
      <c r="B449" s="13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24">
        <v>0</v>
      </c>
    </row>
    <row r="450" spans="1:11" x14ac:dyDescent="0.35">
      <c r="A450" s="6" t="s">
        <v>1485</v>
      </c>
      <c r="B450" s="13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24">
        <v>0</v>
      </c>
    </row>
    <row r="451" spans="1:11" x14ac:dyDescent="0.35">
      <c r="A451" s="6" t="s">
        <v>1486</v>
      </c>
      <c r="B451" s="13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24">
        <v>0</v>
      </c>
    </row>
    <row r="452" spans="1:11" x14ac:dyDescent="0.35">
      <c r="A452" s="6" t="s">
        <v>1487</v>
      </c>
      <c r="B452" s="13">
        <v>0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24">
        <v>0</v>
      </c>
    </row>
    <row r="453" spans="1:11" x14ac:dyDescent="0.35">
      <c r="A453" s="6" t="s">
        <v>2253</v>
      </c>
      <c r="B453" s="13">
        <v>0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24">
        <v>0</v>
      </c>
    </row>
    <row r="454" spans="1:11" x14ac:dyDescent="0.35">
      <c r="A454" s="6" t="s">
        <v>1488</v>
      </c>
      <c r="B454" s="13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24">
        <v>0</v>
      </c>
    </row>
    <row r="455" spans="1:11" x14ac:dyDescent="0.35">
      <c r="A455" s="6" t="s">
        <v>1489</v>
      </c>
      <c r="B455" s="13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24">
        <v>0</v>
      </c>
    </row>
    <row r="456" spans="1:11" x14ac:dyDescent="0.35">
      <c r="A456" s="6" t="s">
        <v>1490</v>
      </c>
      <c r="B456" s="13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24">
        <v>0</v>
      </c>
    </row>
    <row r="457" spans="1:11" x14ac:dyDescent="0.35">
      <c r="A457" s="6" t="s">
        <v>2251</v>
      </c>
      <c r="B457" s="13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24">
        <v>0</v>
      </c>
    </row>
    <row r="458" spans="1:11" x14ac:dyDescent="0.35">
      <c r="A458" s="6" t="s">
        <v>1491</v>
      </c>
      <c r="B458" s="13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24">
        <v>0</v>
      </c>
    </row>
    <row r="459" spans="1:11" x14ac:dyDescent="0.35">
      <c r="A459" s="6" t="s">
        <v>2247</v>
      </c>
      <c r="B459" s="13">
        <v>0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24">
        <v>0</v>
      </c>
    </row>
    <row r="460" spans="1:11" s="19" customFormat="1" x14ac:dyDescent="0.35">
      <c r="A460" s="11" t="s">
        <v>1492</v>
      </c>
      <c r="B460" s="12"/>
      <c r="C460" s="26">
        <f t="shared" ref="C460:J460" si="17">SUM(C461:C491)</f>
        <v>0</v>
      </c>
      <c r="D460" s="26">
        <f t="shared" si="17"/>
        <v>0</v>
      </c>
      <c r="E460" s="26">
        <f t="shared" si="17"/>
        <v>0</v>
      </c>
      <c r="F460" s="26">
        <f t="shared" si="17"/>
        <v>0</v>
      </c>
      <c r="G460" s="26">
        <f t="shared" si="17"/>
        <v>0</v>
      </c>
      <c r="H460" s="26">
        <f t="shared" si="17"/>
        <v>0</v>
      </c>
      <c r="I460" s="26">
        <f t="shared" si="17"/>
        <v>0</v>
      </c>
      <c r="J460" s="26">
        <f t="shared" si="17"/>
        <v>0</v>
      </c>
      <c r="K460" s="21"/>
    </row>
    <row r="461" spans="1:11" x14ac:dyDescent="0.35">
      <c r="A461" s="6" t="s">
        <v>2125</v>
      </c>
      <c r="B461" s="13">
        <v>0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24">
        <v>0</v>
      </c>
    </row>
    <row r="462" spans="1:11" x14ac:dyDescent="0.35">
      <c r="A462" s="6" t="s">
        <v>1493</v>
      </c>
      <c r="B462" s="13">
        <v>0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24">
        <v>0</v>
      </c>
    </row>
    <row r="463" spans="1:11" x14ac:dyDescent="0.35">
      <c r="A463" s="6" t="s">
        <v>1494</v>
      </c>
      <c r="B463" s="13">
        <v>0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24">
        <v>0</v>
      </c>
    </row>
    <row r="464" spans="1:11" x14ac:dyDescent="0.35">
      <c r="A464" s="6" t="s">
        <v>1495</v>
      </c>
      <c r="B464" s="13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24">
        <v>0</v>
      </c>
    </row>
    <row r="465" spans="1:11" x14ac:dyDescent="0.35">
      <c r="A465" s="6" t="s">
        <v>1496</v>
      </c>
      <c r="B465" s="13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24">
        <v>0</v>
      </c>
    </row>
    <row r="466" spans="1:11" x14ac:dyDescent="0.35">
      <c r="A466" s="6" t="s">
        <v>1497</v>
      </c>
      <c r="B466" s="13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24">
        <v>0</v>
      </c>
    </row>
    <row r="467" spans="1:11" x14ac:dyDescent="0.35">
      <c r="A467" s="6" t="s">
        <v>1498</v>
      </c>
      <c r="B467" s="13">
        <v>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24">
        <v>0</v>
      </c>
    </row>
    <row r="468" spans="1:11" x14ac:dyDescent="0.35">
      <c r="A468" s="6" t="s">
        <v>1499</v>
      </c>
      <c r="B468" s="13">
        <v>0</v>
      </c>
      <c r="C468" s="5">
        <v>0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24">
        <v>0</v>
      </c>
    </row>
    <row r="469" spans="1:11" x14ac:dyDescent="0.35">
      <c r="A469" s="6" t="s">
        <v>2126</v>
      </c>
      <c r="B469" s="13">
        <v>0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24">
        <v>0</v>
      </c>
    </row>
    <row r="470" spans="1:11" x14ac:dyDescent="0.35">
      <c r="A470" s="6" t="s">
        <v>1500</v>
      </c>
      <c r="B470" s="13">
        <v>0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24">
        <v>0</v>
      </c>
    </row>
    <row r="471" spans="1:11" x14ac:dyDescent="0.35">
      <c r="A471" s="6" t="s">
        <v>1501</v>
      </c>
      <c r="B471" s="13">
        <v>0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24">
        <v>0</v>
      </c>
    </row>
    <row r="472" spans="1:11" x14ac:dyDescent="0.35">
      <c r="A472" s="6" t="s">
        <v>2256</v>
      </c>
      <c r="B472" s="13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24">
        <v>0</v>
      </c>
    </row>
    <row r="473" spans="1:11" x14ac:dyDescent="0.35">
      <c r="A473" s="6" t="s">
        <v>1502</v>
      </c>
      <c r="B473" s="13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24">
        <v>0</v>
      </c>
    </row>
    <row r="474" spans="1:11" x14ac:dyDescent="0.35">
      <c r="A474" s="6" t="s">
        <v>1503</v>
      </c>
      <c r="B474" s="13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24">
        <v>0</v>
      </c>
    </row>
    <row r="475" spans="1:11" x14ac:dyDescent="0.35">
      <c r="A475" s="6" t="s">
        <v>2127</v>
      </c>
      <c r="B475" s="13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24">
        <v>0</v>
      </c>
    </row>
    <row r="476" spans="1:11" x14ac:dyDescent="0.35">
      <c r="A476" s="6" t="s">
        <v>2254</v>
      </c>
      <c r="B476" s="13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24">
        <v>0</v>
      </c>
    </row>
    <row r="477" spans="1:11" x14ac:dyDescent="0.35">
      <c r="A477" s="6" t="s">
        <v>1504</v>
      </c>
      <c r="B477" s="13">
        <v>0</v>
      </c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24">
        <v>0</v>
      </c>
    </row>
    <row r="478" spans="1:11" x14ac:dyDescent="0.35">
      <c r="A478" s="6" t="s">
        <v>1505</v>
      </c>
      <c r="B478" s="13">
        <v>0</v>
      </c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24">
        <v>0</v>
      </c>
    </row>
    <row r="479" spans="1:11" x14ac:dyDescent="0.35">
      <c r="A479" s="6" t="s">
        <v>1506</v>
      </c>
      <c r="B479" s="13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24">
        <v>0</v>
      </c>
    </row>
    <row r="480" spans="1:11" x14ac:dyDescent="0.35">
      <c r="A480" s="6" t="s">
        <v>1507</v>
      </c>
      <c r="B480" s="13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24">
        <v>0</v>
      </c>
    </row>
    <row r="481" spans="1:11" x14ac:dyDescent="0.35">
      <c r="A481" s="6" t="s">
        <v>1508</v>
      </c>
      <c r="B481" s="13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24">
        <v>0</v>
      </c>
    </row>
    <row r="482" spans="1:11" x14ac:dyDescent="0.35">
      <c r="A482" s="6" t="s">
        <v>2255</v>
      </c>
      <c r="B482" s="13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24">
        <v>0</v>
      </c>
    </row>
    <row r="483" spans="1:11" x14ac:dyDescent="0.35">
      <c r="A483" s="6" t="s">
        <v>1509</v>
      </c>
      <c r="B483" s="13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24">
        <v>0</v>
      </c>
    </row>
    <row r="484" spans="1:11" x14ac:dyDescent="0.35">
      <c r="A484" s="6" t="s">
        <v>1510</v>
      </c>
      <c r="B484" s="13">
        <v>0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24">
        <v>0</v>
      </c>
    </row>
    <row r="485" spans="1:11" x14ac:dyDescent="0.35">
      <c r="A485" s="6" t="s">
        <v>1511</v>
      </c>
      <c r="B485" s="13">
        <v>0</v>
      </c>
      <c r="C485" s="5">
        <v>0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24">
        <v>0</v>
      </c>
    </row>
    <row r="486" spans="1:11" x14ac:dyDescent="0.35">
      <c r="A486" s="6" t="s">
        <v>1512</v>
      </c>
      <c r="B486" s="13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24">
        <v>0</v>
      </c>
    </row>
    <row r="487" spans="1:11" x14ac:dyDescent="0.35">
      <c r="A487" s="6" t="s">
        <v>1513</v>
      </c>
      <c r="B487" s="13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24">
        <v>0</v>
      </c>
    </row>
    <row r="488" spans="1:11" x14ac:dyDescent="0.35">
      <c r="A488" s="6" t="s">
        <v>1514</v>
      </c>
      <c r="B488" s="13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24">
        <v>0</v>
      </c>
    </row>
    <row r="489" spans="1:11" x14ac:dyDescent="0.35">
      <c r="A489" s="6" t="s">
        <v>1515</v>
      </c>
      <c r="B489" s="13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24">
        <v>0</v>
      </c>
    </row>
    <row r="490" spans="1:11" x14ac:dyDescent="0.35">
      <c r="A490" s="6" t="s">
        <v>1516</v>
      </c>
      <c r="B490" s="13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24">
        <v>0</v>
      </c>
    </row>
    <row r="491" spans="1:11" x14ac:dyDescent="0.35">
      <c r="A491" s="6" t="s">
        <v>1517</v>
      </c>
      <c r="B491" s="13">
        <v>0</v>
      </c>
      <c r="C491" s="5">
        <v>0</v>
      </c>
      <c r="D491" s="5">
        <v>0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24">
        <v>0</v>
      </c>
    </row>
    <row r="492" spans="1:11" s="19" customFormat="1" x14ac:dyDescent="0.35">
      <c r="A492" s="11" t="s">
        <v>1518</v>
      </c>
      <c r="B492" s="12"/>
      <c r="C492" s="26">
        <f t="shared" ref="C492:J492" si="18">SUM(C493:C510)</f>
        <v>0</v>
      </c>
      <c r="D492" s="26">
        <f t="shared" si="18"/>
        <v>0</v>
      </c>
      <c r="E492" s="26">
        <f t="shared" si="18"/>
        <v>0</v>
      </c>
      <c r="F492" s="26">
        <f t="shared" si="18"/>
        <v>0</v>
      </c>
      <c r="G492" s="26">
        <f t="shared" si="18"/>
        <v>0</v>
      </c>
      <c r="H492" s="26">
        <f t="shared" si="18"/>
        <v>0</v>
      </c>
      <c r="I492" s="26">
        <f t="shared" si="18"/>
        <v>0</v>
      </c>
      <c r="J492" s="26">
        <f t="shared" si="18"/>
        <v>0</v>
      </c>
      <c r="K492" s="21"/>
    </row>
    <row r="493" spans="1:11" x14ac:dyDescent="0.35">
      <c r="A493" s="6" t="s">
        <v>1519</v>
      </c>
      <c r="B493" s="13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24">
        <v>0</v>
      </c>
    </row>
    <row r="494" spans="1:11" x14ac:dyDescent="0.35">
      <c r="A494" s="6" t="s">
        <v>1520</v>
      </c>
      <c r="B494" s="13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24">
        <v>0</v>
      </c>
    </row>
    <row r="495" spans="1:11" x14ac:dyDescent="0.35">
      <c r="A495" s="6" t="s">
        <v>1521</v>
      </c>
      <c r="B495" s="13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24">
        <v>0</v>
      </c>
    </row>
    <row r="496" spans="1:11" x14ac:dyDescent="0.35">
      <c r="A496" s="6" t="s">
        <v>1979</v>
      </c>
      <c r="B496" s="13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24">
        <v>0</v>
      </c>
    </row>
    <row r="497" spans="1:11" x14ac:dyDescent="0.35">
      <c r="A497" s="6" t="s">
        <v>1522</v>
      </c>
      <c r="B497" s="13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24">
        <v>0</v>
      </c>
    </row>
    <row r="498" spans="1:11" x14ac:dyDescent="0.35">
      <c r="A498" s="6" t="s">
        <v>1523</v>
      </c>
      <c r="B498" s="13">
        <v>0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24">
        <v>0</v>
      </c>
    </row>
    <row r="499" spans="1:11" x14ac:dyDescent="0.35">
      <c r="A499" s="6" t="s">
        <v>1524</v>
      </c>
      <c r="B499" s="13">
        <v>0</v>
      </c>
      <c r="C499" s="5">
        <v>0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24">
        <v>0</v>
      </c>
    </row>
    <row r="500" spans="1:11" x14ac:dyDescent="0.35">
      <c r="A500" s="6" t="s">
        <v>1525</v>
      </c>
      <c r="B500" s="13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24">
        <v>0</v>
      </c>
    </row>
    <row r="501" spans="1:11" x14ac:dyDescent="0.35">
      <c r="A501" s="6" t="s">
        <v>1526</v>
      </c>
      <c r="B501" s="13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24">
        <v>0</v>
      </c>
    </row>
    <row r="502" spans="1:11" x14ac:dyDescent="0.35">
      <c r="A502" s="6" t="s">
        <v>1527</v>
      </c>
      <c r="B502" s="13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24">
        <v>0</v>
      </c>
    </row>
    <row r="503" spans="1:11" x14ac:dyDescent="0.35">
      <c r="A503" s="6" t="s">
        <v>2257</v>
      </c>
      <c r="B503" s="13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24">
        <v>0</v>
      </c>
    </row>
    <row r="504" spans="1:11" x14ac:dyDescent="0.35">
      <c r="A504" s="6" t="s">
        <v>1528</v>
      </c>
      <c r="B504" s="13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24">
        <v>0</v>
      </c>
    </row>
    <row r="505" spans="1:11" x14ac:dyDescent="0.35">
      <c r="A505" s="6" t="s">
        <v>1529</v>
      </c>
      <c r="B505" s="13">
        <v>0</v>
      </c>
      <c r="C505" s="5">
        <v>0</v>
      </c>
      <c r="D505" s="5">
        <v>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24">
        <v>0</v>
      </c>
    </row>
    <row r="506" spans="1:11" x14ac:dyDescent="0.35">
      <c r="A506" s="6" t="s">
        <v>1530</v>
      </c>
      <c r="B506" s="13">
        <v>0</v>
      </c>
      <c r="C506" s="5">
        <v>0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24">
        <v>0</v>
      </c>
    </row>
    <row r="507" spans="1:11" x14ac:dyDescent="0.35">
      <c r="A507" s="6" t="s">
        <v>1531</v>
      </c>
      <c r="B507" s="13">
        <v>0</v>
      </c>
      <c r="C507" s="5">
        <v>0</v>
      </c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24">
        <v>0</v>
      </c>
    </row>
    <row r="508" spans="1:11" x14ac:dyDescent="0.35">
      <c r="A508" s="6" t="s">
        <v>1532</v>
      </c>
      <c r="B508" s="13">
        <v>0</v>
      </c>
      <c r="C508" s="5">
        <v>0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24">
        <v>0</v>
      </c>
    </row>
    <row r="509" spans="1:11" x14ac:dyDescent="0.35">
      <c r="A509" s="6" t="s">
        <v>1533</v>
      </c>
      <c r="B509" s="13">
        <v>0</v>
      </c>
      <c r="C509" s="5">
        <v>0</v>
      </c>
      <c r="D509" s="5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24">
        <v>0</v>
      </c>
    </row>
    <row r="510" spans="1:11" x14ac:dyDescent="0.35">
      <c r="A510" s="6" t="s">
        <v>1534</v>
      </c>
      <c r="B510" s="13">
        <v>0</v>
      </c>
      <c r="C510" s="5">
        <v>0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24">
        <v>0</v>
      </c>
    </row>
    <row r="511" spans="1:11" s="19" customFormat="1" x14ac:dyDescent="0.35">
      <c r="A511" s="11" t="s">
        <v>1535</v>
      </c>
      <c r="B511" s="12"/>
      <c r="C511" s="26">
        <f t="shared" ref="C511:J511" si="19">SUM(C512:C531)</f>
        <v>0</v>
      </c>
      <c r="D511" s="26">
        <f t="shared" si="19"/>
        <v>0</v>
      </c>
      <c r="E511" s="26">
        <f t="shared" si="19"/>
        <v>0</v>
      </c>
      <c r="F511" s="26">
        <f t="shared" si="19"/>
        <v>0</v>
      </c>
      <c r="G511" s="26">
        <f t="shared" si="19"/>
        <v>0</v>
      </c>
      <c r="H511" s="26">
        <f t="shared" si="19"/>
        <v>0</v>
      </c>
      <c r="I511" s="26">
        <f t="shared" si="19"/>
        <v>0</v>
      </c>
      <c r="J511" s="26">
        <f t="shared" si="19"/>
        <v>0</v>
      </c>
      <c r="K511" s="21"/>
    </row>
    <row r="512" spans="1:11" x14ac:dyDescent="0.35">
      <c r="A512" s="6" t="s">
        <v>1536</v>
      </c>
      <c r="B512" s="13">
        <v>0</v>
      </c>
      <c r="C512" s="5">
        <v>0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24">
        <v>0</v>
      </c>
    </row>
    <row r="513" spans="1:11" x14ac:dyDescent="0.35">
      <c r="A513" s="6" t="s">
        <v>1537</v>
      </c>
      <c r="B513" s="13">
        <v>0</v>
      </c>
      <c r="C513" s="5">
        <v>0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24">
        <v>0</v>
      </c>
    </row>
    <row r="514" spans="1:11" x14ac:dyDescent="0.35">
      <c r="A514" s="6" t="s">
        <v>1538</v>
      </c>
      <c r="B514" s="13">
        <v>0</v>
      </c>
      <c r="C514" s="5">
        <v>0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24">
        <v>0</v>
      </c>
    </row>
    <row r="515" spans="1:11" x14ac:dyDescent="0.35">
      <c r="A515" s="6" t="s">
        <v>1539</v>
      </c>
      <c r="B515" s="13">
        <v>0</v>
      </c>
      <c r="C515" s="5">
        <v>0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24">
        <v>0</v>
      </c>
    </row>
    <row r="516" spans="1:11" x14ac:dyDescent="0.35">
      <c r="A516" s="6" t="s">
        <v>2128</v>
      </c>
      <c r="B516" s="13">
        <v>0</v>
      </c>
      <c r="C516" s="5">
        <v>0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24">
        <v>0</v>
      </c>
    </row>
    <row r="517" spans="1:11" x14ac:dyDescent="0.35">
      <c r="A517" s="6" t="s">
        <v>2129</v>
      </c>
      <c r="B517" s="13">
        <v>0</v>
      </c>
      <c r="C517" s="5">
        <v>0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24">
        <v>0</v>
      </c>
    </row>
    <row r="518" spans="1:11" x14ac:dyDescent="0.35">
      <c r="A518" s="6" t="s">
        <v>1540</v>
      </c>
      <c r="B518" s="13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24">
        <v>0</v>
      </c>
    </row>
    <row r="519" spans="1:11" x14ac:dyDescent="0.35">
      <c r="A519" s="6" t="s">
        <v>1541</v>
      </c>
      <c r="B519" s="13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24">
        <v>0</v>
      </c>
    </row>
    <row r="520" spans="1:11" x14ac:dyDescent="0.35">
      <c r="A520" s="6" t="s">
        <v>1542</v>
      </c>
      <c r="B520" s="13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24">
        <v>0</v>
      </c>
    </row>
    <row r="521" spans="1:11" x14ac:dyDescent="0.35">
      <c r="A521" s="6" t="s">
        <v>1543</v>
      </c>
      <c r="B521" s="13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24">
        <v>0</v>
      </c>
    </row>
    <row r="522" spans="1:11" x14ac:dyDescent="0.35">
      <c r="A522" s="6" t="s">
        <v>1544</v>
      </c>
      <c r="B522" s="13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24">
        <v>0</v>
      </c>
    </row>
    <row r="523" spans="1:11" x14ac:dyDescent="0.35">
      <c r="A523" s="6" t="s">
        <v>1545</v>
      </c>
      <c r="B523" s="13">
        <v>0</v>
      </c>
      <c r="C523" s="5">
        <v>0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24">
        <v>0</v>
      </c>
    </row>
    <row r="524" spans="1:11" x14ac:dyDescent="0.35">
      <c r="A524" s="6" t="s">
        <v>1546</v>
      </c>
      <c r="B524" s="13">
        <v>0</v>
      </c>
      <c r="C524" s="5">
        <v>0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24">
        <v>0</v>
      </c>
    </row>
    <row r="525" spans="1:11" x14ac:dyDescent="0.35">
      <c r="A525" s="6" t="s">
        <v>1547</v>
      </c>
      <c r="B525" s="13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24">
        <v>0</v>
      </c>
    </row>
    <row r="526" spans="1:11" x14ac:dyDescent="0.35">
      <c r="A526" s="6" t="s">
        <v>1548</v>
      </c>
      <c r="B526" s="13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24">
        <v>0</v>
      </c>
    </row>
    <row r="527" spans="1:11" x14ac:dyDescent="0.35">
      <c r="A527" s="6" t="s">
        <v>1549</v>
      </c>
      <c r="B527" s="13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24">
        <v>0</v>
      </c>
    </row>
    <row r="528" spans="1:11" x14ac:dyDescent="0.35">
      <c r="A528" s="6" t="s">
        <v>1550</v>
      </c>
      <c r="B528" s="13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24">
        <v>0</v>
      </c>
    </row>
    <row r="529" spans="1:11" x14ac:dyDescent="0.35">
      <c r="A529" s="6" t="s">
        <v>1551</v>
      </c>
      <c r="B529" s="13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24">
        <v>0</v>
      </c>
    </row>
    <row r="530" spans="1:11" x14ac:dyDescent="0.35">
      <c r="A530" s="6" t="s">
        <v>1980</v>
      </c>
      <c r="B530" s="13">
        <v>0</v>
      </c>
      <c r="C530" s="5">
        <v>0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24">
        <v>0</v>
      </c>
    </row>
    <row r="531" spans="1:11" x14ac:dyDescent="0.35">
      <c r="A531" s="6" t="s">
        <v>1552</v>
      </c>
      <c r="B531" s="13">
        <v>0</v>
      </c>
      <c r="C531" s="5">
        <v>0</v>
      </c>
      <c r="D531" s="5">
        <v>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24">
        <v>0</v>
      </c>
    </row>
    <row r="532" spans="1:11" s="19" customFormat="1" x14ac:dyDescent="0.35">
      <c r="A532" s="11" t="s">
        <v>1553</v>
      </c>
      <c r="B532" s="12"/>
      <c r="C532" s="26">
        <f t="shared" ref="C532:J532" si="20">SUM(C533:C549)</f>
        <v>0</v>
      </c>
      <c r="D532" s="26">
        <f t="shared" si="20"/>
        <v>0</v>
      </c>
      <c r="E532" s="26">
        <f t="shared" si="20"/>
        <v>0</v>
      </c>
      <c r="F532" s="26">
        <f t="shared" si="20"/>
        <v>0</v>
      </c>
      <c r="G532" s="26">
        <f t="shared" si="20"/>
        <v>0</v>
      </c>
      <c r="H532" s="26">
        <f t="shared" si="20"/>
        <v>0</v>
      </c>
      <c r="I532" s="26">
        <f t="shared" si="20"/>
        <v>0</v>
      </c>
      <c r="J532" s="26">
        <f t="shared" si="20"/>
        <v>0</v>
      </c>
      <c r="K532" s="21"/>
    </row>
    <row r="533" spans="1:11" x14ac:dyDescent="0.35">
      <c r="A533" s="6" t="s">
        <v>1554</v>
      </c>
      <c r="B533" s="13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24">
        <v>0</v>
      </c>
    </row>
    <row r="534" spans="1:11" x14ac:dyDescent="0.35">
      <c r="A534" s="6" t="s">
        <v>1555</v>
      </c>
      <c r="B534" s="13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24">
        <v>0</v>
      </c>
    </row>
    <row r="535" spans="1:11" x14ac:dyDescent="0.35">
      <c r="A535" s="6" t="s">
        <v>1556</v>
      </c>
      <c r="B535" s="13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24">
        <v>0</v>
      </c>
    </row>
    <row r="536" spans="1:11" x14ac:dyDescent="0.35">
      <c r="A536" s="6" t="s">
        <v>1557</v>
      </c>
      <c r="B536" s="13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24">
        <v>0</v>
      </c>
    </row>
    <row r="537" spans="1:11" x14ac:dyDescent="0.35">
      <c r="A537" s="6" t="s">
        <v>1558</v>
      </c>
      <c r="B537" s="13">
        <v>0</v>
      </c>
      <c r="C537" s="5">
        <v>0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24">
        <v>0</v>
      </c>
    </row>
    <row r="538" spans="1:11" x14ac:dyDescent="0.35">
      <c r="A538" s="6" t="s">
        <v>1559</v>
      </c>
      <c r="B538" s="13">
        <v>0</v>
      </c>
      <c r="C538" s="5">
        <v>0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24">
        <v>0</v>
      </c>
    </row>
    <row r="539" spans="1:11" x14ac:dyDescent="0.35">
      <c r="A539" s="6" t="s">
        <v>1560</v>
      </c>
      <c r="B539" s="13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24">
        <v>0</v>
      </c>
    </row>
    <row r="540" spans="1:11" x14ac:dyDescent="0.35">
      <c r="A540" s="6" t="s">
        <v>1561</v>
      </c>
      <c r="B540" s="13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24">
        <v>0</v>
      </c>
    </row>
    <row r="541" spans="1:11" x14ac:dyDescent="0.35">
      <c r="A541" s="6" t="s">
        <v>1562</v>
      </c>
      <c r="B541" s="13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24">
        <v>0</v>
      </c>
    </row>
    <row r="542" spans="1:11" x14ac:dyDescent="0.35">
      <c r="A542" s="6" t="s">
        <v>1563</v>
      </c>
      <c r="B542" s="13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24">
        <v>0</v>
      </c>
    </row>
    <row r="543" spans="1:11" x14ac:dyDescent="0.35">
      <c r="A543" s="6" t="s">
        <v>1564</v>
      </c>
      <c r="B543" s="13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24">
        <v>0</v>
      </c>
    </row>
    <row r="544" spans="1:11" x14ac:dyDescent="0.35">
      <c r="A544" s="6" t="s">
        <v>1565</v>
      </c>
      <c r="B544" s="13">
        <v>0</v>
      </c>
      <c r="C544" s="5">
        <v>0</v>
      </c>
      <c r="D544" s="5">
        <v>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24">
        <v>0</v>
      </c>
    </row>
    <row r="545" spans="1:11" x14ac:dyDescent="0.35">
      <c r="A545" s="6" t="s">
        <v>1566</v>
      </c>
      <c r="B545" s="13">
        <v>0</v>
      </c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24">
        <v>0</v>
      </c>
    </row>
    <row r="546" spans="1:11" x14ac:dyDescent="0.35">
      <c r="A546" s="6" t="s">
        <v>1567</v>
      </c>
      <c r="B546" s="13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24">
        <v>0</v>
      </c>
    </row>
    <row r="547" spans="1:11" x14ac:dyDescent="0.35">
      <c r="A547" s="6" t="s">
        <v>1568</v>
      </c>
      <c r="B547" s="13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24">
        <v>0</v>
      </c>
    </row>
    <row r="548" spans="1:11" x14ac:dyDescent="0.35">
      <c r="A548" s="6" t="s">
        <v>1569</v>
      </c>
      <c r="B548" s="13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24">
        <v>0</v>
      </c>
    </row>
    <row r="549" spans="1:11" x14ac:dyDescent="0.35">
      <c r="A549" s="6" t="s">
        <v>1570</v>
      </c>
      <c r="B549" s="13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24">
        <v>0</v>
      </c>
    </row>
    <row r="550" spans="1:11" s="19" customFormat="1" x14ac:dyDescent="0.35">
      <c r="A550" s="11" t="s">
        <v>1571</v>
      </c>
      <c r="B550" s="12"/>
      <c r="C550" s="26">
        <f t="shared" ref="C550:J550" si="21">SUM(C551:C587)</f>
        <v>0</v>
      </c>
      <c r="D550" s="26">
        <f t="shared" si="21"/>
        <v>0</v>
      </c>
      <c r="E550" s="26">
        <f t="shared" si="21"/>
        <v>0</v>
      </c>
      <c r="F550" s="26">
        <f t="shared" si="21"/>
        <v>0</v>
      </c>
      <c r="G550" s="26">
        <f t="shared" si="21"/>
        <v>0</v>
      </c>
      <c r="H550" s="26">
        <f t="shared" si="21"/>
        <v>0</v>
      </c>
      <c r="I550" s="26">
        <f t="shared" si="21"/>
        <v>0</v>
      </c>
      <c r="J550" s="26">
        <f t="shared" si="21"/>
        <v>0</v>
      </c>
      <c r="K550" s="21"/>
    </row>
    <row r="551" spans="1:11" x14ac:dyDescent="0.35">
      <c r="A551" s="6" t="s">
        <v>1572</v>
      </c>
      <c r="B551" s="13">
        <v>0</v>
      </c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24">
        <v>0</v>
      </c>
    </row>
    <row r="552" spans="1:11" x14ac:dyDescent="0.35">
      <c r="A552" s="6" t="s">
        <v>1573</v>
      </c>
      <c r="B552" s="13">
        <v>0</v>
      </c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24">
        <v>0</v>
      </c>
    </row>
    <row r="553" spans="1:11" x14ac:dyDescent="0.35">
      <c r="A553" s="6" t="s">
        <v>1574</v>
      </c>
      <c r="B553" s="13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24">
        <v>0</v>
      </c>
    </row>
    <row r="554" spans="1:11" x14ac:dyDescent="0.35">
      <c r="A554" s="6" t="s">
        <v>1575</v>
      </c>
      <c r="B554" s="13">
        <v>0</v>
      </c>
      <c r="C554" s="5">
        <v>0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24">
        <v>0</v>
      </c>
    </row>
    <row r="555" spans="1:11" x14ac:dyDescent="0.35">
      <c r="A555" s="6" t="s">
        <v>1576</v>
      </c>
      <c r="B555" s="13">
        <v>0</v>
      </c>
      <c r="C555" s="5">
        <v>0</v>
      </c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24">
        <v>0</v>
      </c>
    </row>
    <row r="556" spans="1:11" x14ac:dyDescent="0.35">
      <c r="A556" s="6" t="s">
        <v>1577</v>
      </c>
      <c r="B556" s="13">
        <v>0</v>
      </c>
      <c r="C556" s="5">
        <v>0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24">
        <v>0</v>
      </c>
    </row>
    <row r="557" spans="1:11" x14ac:dyDescent="0.35">
      <c r="A557" s="6" t="s">
        <v>1578</v>
      </c>
      <c r="B557" s="13">
        <v>0</v>
      </c>
      <c r="C557" s="5">
        <v>0</v>
      </c>
      <c r="D557" s="5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24">
        <v>0</v>
      </c>
    </row>
    <row r="558" spans="1:11" x14ac:dyDescent="0.35">
      <c r="A558" s="6" t="s">
        <v>1579</v>
      </c>
      <c r="B558" s="13">
        <v>0</v>
      </c>
      <c r="C558" s="5">
        <v>0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24">
        <v>0</v>
      </c>
    </row>
    <row r="559" spans="1:11" x14ac:dyDescent="0.35">
      <c r="A559" s="6" t="s">
        <v>1580</v>
      </c>
      <c r="B559" s="13">
        <v>0</v>
      </c>
      <c r="C559" s="5">
        <v>0</v>
      </c>
      <c r="D559" s="5"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24">
        <v>0</v>
      </c>
    </row>
    <row r="560" spans="1:11" x14ac:dyDescent="0.35">
      <c r="A560" s="6" t="s">
        <v>1581</v>
      </c>
      <c r="B560" s="13">
        <v>0</v>
      </c>
      <c r="C560" s="5">
        <v>0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24">
        <v>0</v>
      </c>
    </row>
    <row r="561" spans="1:11" x14ac:dyDescent="0.35">
      <c r="A561" s="6" t="s">
        <v>2260</v>
      </c>
      <c r="B561" s="13">
        <v>0</v>
      </c>
      <c r="C561" s="5">
        <v>0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24">
        <v>0</v>
      </c>
    </row>
    <row r="562" spans="1:11" x14ac:dyDescent="0.35">
      <c r="A562" s="6" t="s">
        <v>2261</v>
      </c>
      <c r="B562" s="13">
        <v>0</v>
      </c>
      <c r="C562" s="5">
        <v>0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24">
        <v>0</v>
      </c>
    </row>
    <row r="563" spans="1:11" x14ac:dyDescent="0.35">
      <c r="A563" s="6" t="s">
        <v>1582</v>
      </c>
      <c r="B563" s="13">
        <v>0</v>
      </c>
      <c r="C563" s="5">
        <v>0</v>
      </c>
      <c r="D563" s="5">
        <v>0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24">
        <v>0</v>
      </c>
    </row>
    <row r="564" spans="1:11" x14ac:dyDescent="0.35">
      <c r="A564" s="6" t="s">
        <v>1583</v>
      </c>
      <c r="B564" s="13">
        <v>0</v>
      </c>
      <c r="C564" s="5">
        <v>0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24">
        <v>0</v>
      </c>
    </row>
    <row r="565" spans="1:11" x14ac:dyDescent="0.35">
      <c r="A565" s="6" t="s">
        <v>1584</v>
      </c>
      <c r="B565" s="13">
        <v>0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24">
        <v>0</v>
      </c>
    </row>
    <row r="566" spans="1:11" x14ac:dyDescent="0.35">
      <c r="A566" s="6" t="s">
        <v>1585</v>
      </c>
      <c r="B566" s="13">
        <v>0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24">
        <v>0</v>
      </c>
    </row>
    <row r="567" spans="1:11" x14ac:dyDescent="0.35">
      <c r="A567" s="6" t="s">
        <v>1586</v>
      </c>
      <c r="B567" s="13">
        <v>0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24">
        <v>0</v>
      </c>
    </row>
    <row r="568" spans="1:11" x14ac:dyDescent="0.35">
      <c r="A568" s="6" t="s">
        <v>2130</v>
      </c>
      <c r="B568" s="13">
        <v>0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24">
        <v>0</v>
      </c>
    </row>
    <row r="569" spans="1:11" x14ac:dyDescent="0.35">
      <c r="A569" s="6" t="s">
        <v>1587</v>
      </c>
      <c r="B569" s="13">
        <v>0</v>
      </c>
      <c r="C569" s="5">
        <v>0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24">
        <v>0</v>
      </c>
    </row>
    <row r="570" spans="1:11" x14ac:dyDescent="0.35">
      <c r="A570" s="6" t="s">
        <v>2262</v>
      </c>
      <c r="B570" s="13">
        <v>0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24">
        <v>0</v>
      </c>
    </row>
    <row r="571" spans="1:11" x14ac:dyDescent="0.35">
      <c r="A571" s="6" t="s">
        <v>2258</v>
      </c>
      <c r="B571" s="13">
        <v>0</v>
      </c>
      <c r="C571" s="5">
        <v>0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24">
        <v>0</v>
      </c>
    </row>
    <row r="572" spans="1:11" x14ac:dyDescent="0.35">
      <c r="A572" s="6" t="s">
        <v>1588</v>
      </c>
      <c r="B572" s="13">
        <v>0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24">
        <v>0</v>
      </c>
    </row>
    <row r="573" spans="1:11" x14ac:dyDescent="0.35">
      <c r="A573" s="6" t="s">
        <v>1589</v>
      </c>
      <c r="B573" s="13">
        <v>0</v>
      </c>
      <c r="C573" s="5">
        <v>0</v>
      </c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24">
        <v>0</v>
      </c>
    </row>
    <row r="574" spans="1:11" x14ac:dyDescent="0.35">
      <c r="A574" s="6" t="s">
        <v>2263</v>
      </c>
      <c r="B574" s="13">
        <v>0</v>
      </c>
      <c r="C574" s="5">
        <v>0</v>
      </c>
      <c r="D574" s="5"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24">
        <v>0</v>
      </c>
    </row>
    <row r="575" spans="1:11" x14ac:dyDescent="0.35">
      <c r="A575" s="6" t="s">
        <v>1590</v>
      </c>
      <c r="B575" s="13">
        <v>0</v>
      </c>
      <c r="C575" s="5">
        <v>0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24">
        <v>0</v>
      </c>
    </row>
    <row r="576" spans="1:11" x14ac:dyDescent="0.35">
      <c r="A576" s="6" t="s">
        <v>1591</v>
      </c>
      <c r="B576" s="13">
        <v>0</v>
      </c>
      <c r="C576" s="5">
        <v>0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24">
        <v>0</v>
      </c>
    </row>
    <row r="577" spans="1:11" x14ac:dyDescent="0.35">
      <c r="A577" s="6" t="s">
        <v>2264</v>
      </c>
      <c r="B577" s="13">
        <v>0</v>
      </c>
      <c r="C577" s="5">
        <v>0</v>
      </c>
      <c r="D577" s="5"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24">
        <v>0</v>
      </c>
    </row>
    <row r="578" spans="1:11" x14ac:dyDescent="0.35">
      <c r="A578" s="6" t="s">
        <v>1592</v>
      </c>
      <c r="B578" s="13">
        <v>0</v>
      </c>
      <c r="C578" s="5">
        <v>0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24">
        <v>0</v>
      </c>
    </row>
    <row r="579" spans="1:11" x14ac:dyDescent="0.35">
      <c r="A579" s="6" t="s">
        <v>2265</v>
      </c>
      <c r="B579" s="13">
        <v>0</v>
      </c>
      <c r="C579" s="5">
        <v>0</v>
      </c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24">
        <v>0</v>
      </c>
    </row>
    <row r="580" spans="1:11" x14ac:dyDescent="0.35">
      <c r="A580" s="6" t="s">
        <v>2259</v>
      </c>
      <c r="B580" s="13">
        <v>0</v>
      </c>
      <c r="C580" s="5">
        <v>0</v>
      </c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24">
        <v>0</v>
      </c>
    </row>
    <row r="581" spans="1:11" x14ac:dyDescent="0.35">
      <c r="A581" s="6" t="s">
        <v>1593</v>
      </c>
      <c r="B581" s="13">
        <v>0</v>
      </c>
      <c r="C581" s="5">
        <v>0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24">
        <v>0</v>
      </c>
    </row>
    <row r="582" spans="1:11" x14ac:dyDescent="0.35">
      <c r="A582" s="6" t="s">
        <v>1594</v>
      </c>
      <c r="B582" s="13">
        <v>0</v>
      </c>
      <c r="C582" s="5">
        <v>0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24">
        <v>0</v>
      </c>
    </row>
    <row r="583" spans="1:11" x14ac:dyDescent="0.35">
      <c r="A583" s="6" t="s">
        <v>2266</v>
      </c>
      <c r="B583" s="13">
        <v>0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24">
        <v>0</v>
      </c>
    </row>
    <row r="584" spans="1:11" x14ac:dyDescent="0.35">
      <c r="A584" s="6" t="s">
        <v>1595</v>
      </c>
      <c r="B584" s="13">
        <v>0</v>
      </c>
      <c r="C584" s="5">
        <v>0</v>
      </c>
      <c r="D584" s="5">
        <v>0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24">
        <v>0</v>
      </c>
    </row>
    <row r="585" spans="1:11" x14ac:dyDescent="0.35">
      <c r="A585" s="6" t="s">
        <v>2267</v>
      </c>
      <c r="B585" s="13">
        <v>0</v>
      </c>
      <c r="C585" s="5">
        <v>0</v>
      </c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24">
        <v>0</v>
      </c>
    </row>
    <row r="586" spans="1:11" x14ac:dyDescent="0.35">
      <c r="A586" s="6" t="s">
        <v>1596</v>
      </c>
      <c r="B586" s="13">
        <v>0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24">
        <v>0</v>
      </c>
    </row>
    <row r="587" spans="1:11" x14ac:dyDescent="0.35">
      <c r="A587" s="6" t="s">
        <v>1597</v>
      </c>
      <c r="B587" s="13">
        <v>0</v>
      </c>
      <c r="C587" s="5">
        <v>0</v>
      </c>
      <c r="D587" s="5">
        <v>0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24">
        <v>0</v>
      </c>
    </row>
    <row r="588" spans="1:11" s="19" customFormat="1" x14ac:dyDescent="0.35">
      <c r="A588" s="11" t="s">
        <v>1598</v>
      </c>
      <c r="B588" s="12"/>
      <c r="C588" s="26">
        <f t="shared" ref="C588:J588" si="22">SUM(C589:C608)</f>
        <v>0</v>
      </c>
      <c r="D588" s="26">
        <f t="shared" si="22"/>
        <v>0</v>
      </c>
      <c r="E588" s="26">
        <f t="shared" si="22"/>
        <v>0</v>
      </c>
      <c r="F588" s="26">
        <f t="shared" si="22"/>
        <v>0</v>
      </c>
      <c r="G588" s="26">
        <f t="shared" si="22"/>
        <v>0</v>
      </c>
      <c r="H588" s="26">
        <f t="shared" si="22"/>
        <v>0</v>
      </c>
      <c r="I588" s="26">
        <f t="shared" si="22"/>
        <v>0</v>
      </c>
      <c r="J588" s="26">
        <f t="shared" si="22"/>
        <v>0</v>
      </c>
      <c r="K588" s="21"/>
    </row>
    <row r="589" spans="1:11" x14ac:dyDescent="0.35">
      <c r="A589" s="6" t="s">
        <v>1599</v>
      </c>
      <c r="B589" s="13">
        <v>0</v>
      </c>
      <c r="C589" s="5">
        <v>0</v>
      </c>
      <c r="D589" s="5"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24">
        <v>0</v>
      </c>
    </row>
    <row r="590" spans="1:11" x14ac:dyDescent="0.35">
      <c r="A590" s="6" t="s">
        <v>1600</v>
      </c>
      <c r="B590" s="13">
        <v>0</v>
      </c>
      <c r="C590" s="5">
        <v>0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24">
        <v>0</v>
      </c>
    </row>
    <row r="591" spans="1:11" x14ac:dyDescent="0.35">
      <c r="A591" s="6" t="s">
        <v>1601</v>
      </c>
      <c r="B591" s="13">
        <v>0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24">
        <v>0</v>
      </c>
    </row>
    <row r="592" spans="1:11" x14ac:dyDescent="0.35">
      <c r="A592" s="6" t="s">
        <v>1602</v>
      </c>
      <c r="B592" s="13">
        <v>0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24">
        <v>0</v>
      </c>
    </row>
    <row r="593" spans="1:11" x14ac:dyDescent="0.35">
      <c r="A593" s="6" t="s">
        <v>1603</v>
      </c>
      <c r="B593" s="13">
        <v>0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24">
        <v>0</v>
      </c>
    </row>
    <row r="594" spans="1:11" x14ac:dyDescent="0.35">
      <c r="A594" s="6" t="s">
        <v>1604</v>
      </c>
      <c r="B594" s="13">
        <v>0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24">
        <v>0</v>
      </c>
    </row>
    <row r="595" spans="1:11" x14ac:dyDescent="0.35">
      <c r="A595" s="6" t="s">
        <v>1605</v>
      </c>
      <c r="B595" s="13">
        <v>0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24">
        <v>0</v>
      </c>
    </row>
    <row r="596" spans="1:11" x14ac:dyDescent="0.35">
      <c r="A596" s="6" t="s">
        <v>1606</v>
      </c>
      <c r="B596" s="13">
        <v>0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24">
        <v>0</v>
      </c>
    </row>
    <row r="597" spans="1:11" x14ac:dyDescent="0.35">
      <c r="A597" s="6" t="s">
        <v>1607</v>
      </c>
      <c r="B597" s="13">
        <v>0</v>
      </c>
      <c r="C597" s="5">
        <v>0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24">
        <v>0</v>
      </c>
    </row>
    <row r="598" spans="1:11" x14ac:dyDescent="0.35">
      <c r="A598" s="6" t="s">
        <v>1608</v>
      </c>
      <c r="B598" s="13">
        <v>0</v>
      </c>
      <c r="C598" s="5">
        <v>0</v>
      </c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24">
        <v>0</v>
      </c>
    </row>
    <row r="599" spans="1:11" x14ac:dyDescent="0.35">
      <c r="A599" s="6" t="s">
        <v>1609</v>
      </c>
      <c r="B599" s="13">
        <v>0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24">
        <v>0</v>
      </c>
    </row>
    <row r="600" spans="1:11" x14ac:dyDescent="0.35">
      <c r="A600" s="6" t="s">
        <v>1610</v>
      </c>
      <c r="B600" s="13">
        <v>0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24">
        <v>0</v>
      </c>
    </row>
    <row r="601" spans="1:11" x14ac:dyDescent="0.35">
      <c r="A601" s="6" t="s">
        <v>1611</v>
      </c>
      <c r="B601" s="13">
        <v>0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24">
        <v>0</v>
      </c>
    </row>
    <row r="602" spans="1:11" x14ac:dyDescent="0.35">
      <c r="A602" s="6" t="s">
        <v>1612</v>
      </c>
      <c r="B602" s="13">
        <v>0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24">
        <v>0</v>
      </c>
    </row>
    <row r="603" spans="1:11" x14ac:dyDescent="0.35">
      <c r="A603" s="6" t="s">
        <v>1613</v>
      </c>
      <c r="B603" s="13">
        <v>0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24">
        <v>0</v>
      </c>
    </row>
    <row r="604" spans="1:11" x14ac:dyDescent="0.35">
      <c r="A604" s="6" t="s">
        <v>1614</v>
      </c>
      <c r="B604" s="13">
        <v>0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24">
        <v>0</v>
      </c>
    </row>
    <row r="605" spans="1:11" x14ac:dyDescent="0.35">
      <c r="A605" s="6" t="s">
        <v>1615</v>
      </c>
      <c r="B605" s="13">
        <v>0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24">
        <v>0</v>
      </c>
    </row>
    <row r="606" spans="1:11" x14ac:dyDescent="0.35">
      <c r="A606" s="6" t="s">
        <v>1617</v>
      </c>
      <c r="B606" s="13">
        <v>0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24">
        <v>0</v>
      </c>
    </row>
    <row r="607" spans="1:11" x14ac:dyDescent="0.35">
      <c r="A607" s="6" t="s">
        <v>2268</v>
      </c>
      <c r="B607" s="13">
        <v>0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24">
        <v>0</v>
      </c>
    </row>
    <row r="608" spans="1:11" x14ac:dyDescent="0.35">
      <c r="A608" s="6" t="s">
        <v>1616</v>
      </c>
      <c r="B608" s="13">
        <v>0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24">
        <v>0</v>
      </c>
    </row>
    <row r="609" spans="1:11" s="19" customFormat="1" x14ac:dyDescent="0.35">
      <c r="A609" s="11" t="s">
        <v>1618</v>
      </c>
      <c r="B609" s="12"/>
      <c r="C609" s="26">
        <f t="shared" ref="C609:J609" si="23">SUM(C610:C630)</f>
        <v>0</v>
      </c>
      <c r="D609" s="26">
        <f t="shared" si="23"/>
        <v>0</v>
      </c>
      <c r="E609" s="26">
        <f t="shared" si="23"/>
        <v>0</v>
      </c>
      <c r="F609" s="26">
        <f t="shared" si="23"/>
        <v>0</v>
      </c>
      <c r="G609" s="26">
        <f t="shared" si="23"/>
        <v>0</v>
      </c>
      <c r="H609" s="26">
        <f t="shared" si="23"/>
        <v>0</v>
      </c>
      <c r="I609" s="26">
        <f t="shared" si="23"/>
        <v>0</v>
      </c>
      <c r="J609" s="26">
        <f t="shared" si="23"/>
        <v>0</v>
      </c>
      <c r="K609" s="21"/>
    </row>
    <row r="610" spans="1:11" x14ac:dyDescent="0.35">
      <c r="A610" s="6" t="s">
        <v>1619</v>
      </c>
      <c r="B610" s="13">
        <v>0</v>
      </c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24">
        <v>0</v>
      </c>
    </row>
    <row r="611" spans="1:11" x14ac:dyDescent="0.35">
      <c r="A611" s="6" t="s">
        <v>1620</v>
      </c>
      <c r="B611" s="13">
        <v>0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24">
        <v>0</v>
      </c>
    </row>
    <row r="612" spans="1:11" x14ac:dyDescent="0.35">
      <c r="A612" s="6" t="s">
        <v>1621</v>
      </c>
      <c r="B612" s="13">
        <v>0</v>
      </c>
      <c r="C612" s="5">
        <v>0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24">
        <v>0</v>
      </c>
    </row>
    <row r="613" spans="1:11" x14ac:dyDescent="0.35">
      <c r="A613" s="6" t="s">
        <v>1622</v>
      </c>
      <c r="B613" s="13">
        <v>0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24">
        <v>0</v>
      </c>
    </row>
    <row r="614" spans="1:11" x14ac:dyDescent="0.35">
      <c r="A614" s="6" t="s">
        <v>1623</v>
      </c>
      <c r="B614" s="13">
        <v>0</v>
      </c>
      <c r="C614" s="5">
        <v>0</v>
      </c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24">
        <v>0</v>
      </c>
    </row>
    <row r="615" spans="1:11" x14ac:dyDescent="0.35">
      <c r="A615" s="6" t="s">
        <v>1624</v>
      </c>
      <c r="B615" s="13">
        <v>0</v>
      </c>
      <c r="C615" s="5">
        <v>0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24">
        <v>0</v>
      </c>
    </row>
    <row r="616" spans="1:11" x14ac:dyDescent="0.35">
      <c r="A616" s="6" t="s">
        <v>1625</v>
      </c>
      <c r="B616" s="13">
        <v>0</v>
      </c>
      <c r="C616" s="5">
        <v>0</v>
      </c>
      <c r="D616" s="5">
        <v>0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24">
        <v>0</v>
      </c>
    </row>
    <row r="617" spans="1:11" x14ac:dyDescent="0.35">
      <c r="A617" s="6" t="s">
        <v>1626</v>
      </c>
      <c r="B617" s="13">
        <v>0</v>
      </c>
      <c r="C617" s="5">
        <v>0</v>
      </c>
      <c r="D617" s="5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24">
        <v>0</v>
      </c>
    </row>
    <row r="618" spans="1:11" x14ac:dyDescent="0.35">
      <c r="A618" s="6" t="s">
        <v>1627</v>
      </c>
      <c r="B618" s="13">
        <v>0</v>
      </c>
      <c r="C618" s="5">
        <v>0</v>
      </c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24">
        <v>0</v>
      </c>
    </row>
    <row r="619" spans="1:11" x14ac:dyDescent="0.35">
      <c r="A619" s="6" t="s">
        <v>1628</v>
      </c>
      <c r="B619" s="13">
        <v>0</v>
      </c>
      <c r="C619" s="5">
        <v>0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24">
        <v>0</v>
      </c>
    </row>
    <row r="620" spans="1:11" x14ac:dyDescent="0.35">
      <c r="A620" s="6" t="s">
        <v>1629</v>
      </c>
      <c r="B620" s="13">
        <v>0</v>
      </c>
      <c r="C620" s="5">
        <v>0</v>
      </c>
      <c r="D620" s="5">
        <v>0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24">
        <v>0</v>
      </c>
    </row>
    <row r="621" spans="1:11" x14ac:dyDescent="0.35">
      <c r="A621" s="6" t="s">
        <v>1630</v>
      </c>
      <c r="B621" s="13">
        <v>0</v>
      </c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24">
        <v>0</v>
      </c>
    </row>
    <row r="622" spans="1:11" x14ac:dyDescent="0.35">
      <c r="A622" s="6" t="s">
        <v>1631</v>
      </c>
      <c r="B622" s="13">
        <v>0</v>
      </c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24">
        <v>0</v>
      </c>
    </row>
    <row r="623" spans="1:11" x14ac:dyDescent="0.35">
      <c r="A623" s="6" t="s">
        <v>1632</v>
      </c>
      <c r="B623" s="13">
        <v>0</v>
      </c>
      <c r="C623" s="5">
        <v>0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24">
        <v>0</v>
      </c>
    </row>
    <row r="624" spans="1:11" x14ac:dyDescent="0.35">
      <c r="A624" s="6" t="s">
        <v>1633</v>
      </c>
      <c r="B624" s="13">
        <v>0</v>
      </c>
      <c r="C624" s="5">
        <v>0</v>
      </c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24">
        <v>0</v>
      </c>
    </row>
    <row r="625" spans="1:11" x14ac:dyDescent="0.35">
      <c r="A625" s="6" t="s">
        <v>1634</v>
      </c>
      <c r="B625" s="13">
        <v>0</v>
      </c>
      <c r="C625" s="5">
        <v>0</v>
      </c>
      <c r="D625" s="5">
        <v>0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24">
        <v>0</v>
      </c>
    </row>
    <row r="626" spans="1:11" x14ac:dyDescent="0.35">
      <c r="A626" s="6" t="s">
        <v>1635</v>
      </c>
      <c r="B626" s="13">
        <v>0</v>
      </c>
      <c r="C626" s="5">
        <v>0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24">
        <v>0</v>
      </c>
    </row>
    <row r="627" spans="1:11" x14ac:dyDescent="0.35">
      <c r="A627" s="6" t="s">
        <v>1636</v>
      </c>
      <c r="B627" s="13">
        <v>0</v>
      </c>
      <c r="C627" s="5">
        <v>0</v>
      </c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24">
        <v>0</v>
      </c>
    </row>
    <row r="628" spans="1:11" x14ac:dyDescent="0.35">
      <c r="A628" s="6" t="s">
        <v>1637</v>
      </c>
      <c r="B628" s="13">
        <v>0</v>
      </c>
      <c r="C628" s="5">
        <v>0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24">
        <v>0</v>
      </c>
    </row>
    <row r="629" spans="1:11" x14ac:dyDescent="0.35">
      <c r="A629" s="6" t="s">
        <v>1638</v>
      </c>
      <c r="B629" s="13">
        <v>0</v>
      </c>
      <c r="C629" s="5">
        <v>0</v>
      </c>
      <c r="D629" s="5">
        <v>0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24">
        <v>0</v>
      </c>
    </row>
    <row r="630" spans="1:11" x14ac:dyDescent="0.35">
      <c r="A630" s="6" t="s">
        <v>1639</v>
      </c>
      <c r="B630" s="13">
        <v>0</v>
      </c>
      <c r="C630" s="5">
        <v>0</v>
      </c>
      <c r="D630" s="5">
        <v>0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24">
        <v>0</v>
      </c>
    </row>
    <row r="631" spans="1:11" s="19" customFormat="1" x14ac:dyDescent="0.35">
      <c r="A631" s="11" t="s">
        <v>1640</v>
      </c>
      <c r="B631" s="12"/>
      <c r="C631" s="26">
        <f t="shared" ref="C631:J631" si="24">SUM(C632:C654)</f>
        <v>0</v>
      </c>
      <c r="D631" s="26">
        <f t="shared" si="24"/>
        <v>0</v>
      </c>
      <c r="E631" s="26">
        <f t="shared" si="24"/>
        <v>0</v>
      </c>
      <c r="F631" s="26">
        <f t="shared" si="24"/>
        <v>0</v>
      </c>
      <c r="G631" s="26">
        <f t="shared" si="24"/>
        <v>0</v>
      </c>
      <c r="H631" s="26">
        <f t="shared" si="24"/>
        <v>0</v>
      </c>
      <c r="I631" s="26">
        <f t="shared" si="24"/>
        <v>0</v>
      </c>
      <c r="J631" s="26">
        <f t="shared" si="24"/>
        <v>0</v>
      </c>
      <c r="K631" s="21"/>
    </row>
    <row r="632" spans="1:11" x14ac:dyDescent="0.35">
      <c r="A632" s="6" t="s">
        <v>2269</v>
      </c>
      <c r="B632" s="13">
        <v>0</v>
      </c>
      <c r="C632" s="5">
        <v>0</v>
      </c>
      <c r="D632" s="5">
        <v>0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24">
        <v>0</v>
      </c>
    </row>
    <row r="633" spans="1:11" x14ac:dyDescent="0.35">
      <c r="A633" s="6" t="s">
        <v>1641</v>
      </c>
      <c r="B633" s="13">
        <v>0</v>
      </c>
      <c r="C633" s="5">
        <v>0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24">
        <v>0</v>
      </c>
    </row>
    <row r="634" spans="1:11" x14ac:dyDescent="0.35">
      <c r="A634" s="6" t="s">
        <v>1642</v>
      </c>
      <c r="B634" s="13">
        <v>0</v>
      </c>
      <c r="C634" s="5">
        <v>0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24">
        <v>0</v>
      </c>
    </row>
    <row r="635" spans="1:11" x14ac:dyDescent="0.35">
      <c r="A635" s="6" t="s">
        <v>1643</v>
      </c>
      <c r="B635" s="13">
        <v>0</v>
      </c>
      <c r="C635" s="5">
        <v>0</v>
      </c>
      <c r="D635" s="5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24">
        <v>0</v>
      </c>
    </row>
    <row r="636" spans="1:11" x14ac:dyDescent="0.35">
      <c r="A636" s="6" t="s">
        <v>1644</v>
      </c>
      <c r="B636" s="13">
        <v>0</v>
      </c>
      <c r="C636" s="5">
        <v>0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24">
        <v>0</v>
      </c>
    </row>
    <row r="637" spans="1:11" x14ac:dyDescent="0.35">
      <c r="A637" s="6" t="s">
        <v>1645</v>
      </c>
      <c r="B637" s="13">
        <v>0</v>
      </c>
      <c r="C637" s="5">
        <v>0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24">
        <v>0</v>
      </c>
    </row>
    <row r="638" spans="1:11" x14ac:dyDescent="0.35">
      <c r="A638" s="6" t="s">
        <v>1646</v>
      </c>
      <c r="B638" s="13">
        <v>0</v>
      </c>
      <c r="C638" s="5">
        <v>0</v>
      </c>
      <c r="D638" s="5">
        <v>0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24">
        <v>0</v>
      </c>
    </row>
    <row r="639" spans="1:11" x14ac:dyDescent="0.35">
      <c r="A639" s="6" t="s">
        <v>1647</v>
      </c>
      <c r="B639" s="13">
        <v>0</v>
      </c>
      <c r="C639" s="5">
        <v>0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24">
        <v>0</v>
      </c>
    </row>
    <row r="640" spans="1:11" x14ac:dyDescent="0.35">
      <c r="A640" s="6" t="s">
        <v>2270</v>
      </c>
      <c r="B640" s="13">
        <v>0</v>
      </c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24">
        <v>0</v>
      </c>
    </row>
    <row r="641" spans="1:11" x14ac:dyDescent="0.35">
      <c r="A641" s="6" t="s">
        <v>1648</v>
      </c>
      <c r="B641" s="13">
        <v>0</v>
      </c>
      <c r="C641" s="5">
        <v>0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24">
        <v>0</v>
      </c>
    </row>
    <row r="642" spans="1:11" x14ac:dyDescent="0.35">
      <c r="A642" s="6" t="s">
        <v>1649</v>
      </c>
      <c r="B642" s="13">
        <v>0</v>
      </c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24">
        <v>0</v>
      </c>
    </row>
    <row r="643" spans="1:11" x14ac:dyDescent="0.35">
      <c r="A643" s="6" t="s">
        <v>1650</v>
      </c>
      <c r="B643" s="13">
        <v>0</v>
      </c>
      <c r="C643" s="5">
        <v>0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24">
        <v>0</v>
      </c>
    </row>
    <row r="644" spans="1:11" x14ac:dyDescent="0.35">
      <c r="A644" s="6" t="s">
        <v>1651</v>
      </c>
      <c r="B644" s="13">
        <v>0</v>
      </c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24">
        <v>0</v>
      </c>
    </row>
    <row r="645" spans="1:11" x14ac:dyDescent="0.35">
      <c r="A645" s="6" t="s">
        <v>2131</v>
      </c>
      <c r="B645" s="13">
        <v>0</v>
      </c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24">
        <v>0</v>
      </c>
    </row>
    <row r="646" spans="1:11" x14ac:dyDescent="0.35">
      <c r="A646" s="6" t="s">
        <v>1652</v>
      </c>
      <c r="B646" s="13">
        <v>0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24">
        <v>0</v>
      </c>
    </row>
    <row r="647" spans="1:11" x14ac:dyDescent="0.35">
      <c r="A647" s="6" t="s">
        <v>2132</v>
      </c>
      <c r="B647" s="13">
        <v>0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24">
        <v>0</v>
      </c>
    </row>
    <row r="648" spans="1:11" x14ac:dyDescent="0.35">
      <c r="A648" s="6" t="s">
        <v>1653</v>
      </c>
      <c r="B648" s="13">
        <v>0</v>
      </c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24">
        <v>0</v>
      </c>
    </row>
    <row r="649" spans="1:11" x14ac:dyDescent="0.35">
      <c r="A649" s="6" t="s">
        <v>1654</v>
      </c>
      <c r="B649" s="13">
        <v>0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24">
        <v>0</v>
      </c>
    </row>
    <row r="650" spans="1:11" x14ac:dyDescent="0.35">
      <c r="A650" s="6" t="s">
        <v>1655</v>
      </c>
      <c r="B650" s="13">
        <v>0</v>
      </c>
      <c r="C650" s="5">
        <v>0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24">
        <v>0</v>
      </c>
    </row>
    <row r="651" spans="1:11" x14ac:dyDescent="0.35">
      <c r="A651" s="6" t="s">
        <v>1656</v>
      </c>
      <c r="B651" s="13">
        <v>0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24">
        <v>0</v>
      </c>
    </row>
    <row r="652" spans="1:11" x14ac:dyDescent="0.35">
      <c r="A652" s="6" t="s">
        <v>1657</v>
      </c>
      <c r="B652" s="13">
        <v>0</v>
      </c>
      <c r="C652" s="5">
        <v>0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24">
        <v>0</v>
      </c>
    </row>
    <row r="653" spans="1:11" x14ac:dyDescent="0.35">
      <c r="A653" s="6" t="s">
        <v>1658</v>
      </c>
      <c r="B653" s="13">
        <v>0</v>
      </c>
      <c r="C653" s="5">
        <v>0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24">
        <v>0</v>
      </c>
    </row>
    <row r="654" spans="1:11" x14ac:dyDescent="0.35">
      <c r="A654" s="6" t="s">
        <v>1659</v>
      </c>
      <c r="B654" s="13">
        <v>0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24">
        <v>0</v>
      </c>
    </row>
    <row r="655" spans="1:11" s="19" customFormat="1" x14ac:dyDescent="0.35">
      <c r="A655" s="11" t="s">
        <v>1660</v>
      </c>
      <c r="B655" s="12"/>
      <c r="C655" s="26">
        <f t="shared" ref="C655:J655" si="25">SUM(C656:C670)</f>
        <v>0</v>
      </c>
      <c r="D655" s="26">
        <f t="shared" si="25"/>
        <v>0</v>
      </c>
      <c r="E655" s="26">
        <f t="shared" si="25"/>
        <v>0</v>
      </c>
      <c r="F655" s="26">
        <f t="shared" si="25"/>
        <v>0</v>
      </c>
      <c r="G655" s="26">
        <f t="shared" si="25"/>
        <v>0</v>
      </c>
      <c r="H655" s="26">
        <f t="shared" si="25"/>
        <v>0</v>
      </c>
      <c r="I655" s="26">
        <f t="shared" si="25"/>
        <v>0</v>
      </c>
      <c r="J655" s="26">
        <f t="shared" si="25"/>
        <v>0</v>
      </c>
      <c r="K655" s="21"/>
    </row>
    <row r="656" spans="1:11" x14ac:dyDescent="0.35">
      <c r="A656" s="6" t="s">
        <v>1661</v>
      </c>
      <c r="B656" s="13">
        <v>0</v>
      </c>
      <c r="C656" s="5">
        <v>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24">
        <v>0</v>
      </c>
    </row>
    <row r="657" spans="1:11" x14ac:dyDescent="0.35">
      <c r="A657" s="6" t="s">
        <v>1662</v>
      </c>
      <c r="B657" s="13">
        <v>0</v>
      </c>
      <c r="C657" s="5">
        <v>0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24">
        <v>0</v>
      </c>
    </row>
    <row r="658" spans="1:11" x14ac:dyDescent="0.35">
      <c r="A658" s="6" t="s">
        <v>1663</v>
      </c>
      <c r="B658" s="13">
        <v>0</v>
      </c>
      <c r="C658" s="5">
        <v>0</v>
      </c>
      <c r="D658" s="5"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24">
        <v>0</v>
      </c>
    </row>
    <row r="659" spans="1:11" x14ac:dyDescent="0.35">
      <c r="A659" s="6" t="s">
        <v>1664</v>
      </c>
      <c r="B659" s="13">
        <v>0</v>
      </c>
      <c r="C659" s="5">
        <v>0</v>
      </c>
      <c r="D659" s="5">
        <v>0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24">
        <v>0</v>
      </c>
    </row>
    <row r="660" spans="1:11" x14ac:dyDescent="0.35">
      <c r="A660" s="6" t="s">
        <v>1665</v>
      </c>
      <c r="B660" s="13">
        <v>0</v>
      </c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24">
        <v>0</v>
      </c>
    </row>
    <row r="661" spans="1:11" x14ac:dyDescent="0.35">
      <c r="A661" s="6" t="s">
        <v>1666</v>
      </c>
      <c r="B661" s="13">
        <v>0</v>
      </c>
      <c r="C661" s="5">
        <v>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24">
        <v>0</v>
      </c>
    </row>
    <row r="662" spans="1:11" x14ac:dyDescent="0.35">
      <c r="A662" s="6" t="s">
        <v>1672</v>
      </c>
      <c r="B662" s="13">
        <v>0</v>
      </c>
      <c r="C662" s="5">
        <v>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24">
        <v>0</v>
      </c>
    </row>
    <row r="663" spans="1:11" x14ac:dyDescent="0.35">
      <c r="A663" s="6" t="s">
        <v>1667</v>
      </c>
      <c r="B663" s="13">
        <v>0</v>
      </c>
      <c r="C663" s="5">
        <v>0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24">
        <v>0</v>
      </c>
    </row>
    <row r="664" spans="1:11" x14ac:dyDescent="0.35">
      <c r="A664" s="6" t="s">
        <v>2271</v>
      </c>
      <c r="B664" s="13">
        <v>0</v>
      </c>
      <c r="C664" s="5">
        <v>0</v>
      </c>
      <c r="D664" s="5">
        <v>0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24">
        <v>0</v>
      </c>
    </row>
    <row r="665" spans="1:11" x14ac:dyDescent="0.35">
      <c r="A665" s="6" t="s">
        <v>1668</v>
      </c>
      <c r="B665" s="13">
        <v>0</v>
      </c>
      <c r="C665" s="5">
        <v>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24">
        <v>0</v>
      </c>
    </row>
    <row r="666" spans="1:11" x14ac:dyDescent="0.35">
      <c r="A666" s="6" t="s">
        <v>2133</v>
      </c>
      <c r="B666" s="13">
        <v>0</v>
      </c>
      <c r="C666" s="5">
        <v>0</v>
      </c>
      <c r="D666" s="5">
        <v>0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24">
        <v>0</v>
      </c>
    </row>
    <row r="667" spans="1:11" x14ac:dyDescent="0.35">
      <c r="A667" s="6" t="s">
        <v>1669</v>
      </c>
      <c r="B667" s="13">
        <v>0</v>
      </c>
      <c r="C667" s="5">
        <v>0</v>
      </c>
      <c r="D667" s="5">
        <v>0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24">
        <v>0</v>
      </c>
    </row>
    <row r="668" spans="1:11" x14ac:dyDescent="0.35">
      <c r="A668" s="6" t="s">
        <v>1670</v>
      </c>
      <c r="B668" s="13">
        <v>0</v>
      </c>
      <c r="C668" s="5">
        <v>0</v>
      </c>
      <c r="D668" s="5">
        <v>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24">
        <v>0</v>
      </c>
    </row>
    <row r="669" spans="1:11" x14ac:dyDescent="0.35">
      <c r="A669" s="6" t="s">
        <v>1671</v>
      </c>
      <c r="B669" s="13">
        <v>0</v>
      </c>
      <c r="C669" s="5">
        <v>0</v>
      </c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24">
        <v>0</v>
      </c>
    </row>
    <row r="670" spans="1:11" x14ac:dyDescent="0.35">
      <c r="A670" s="6" t="s">
        <v>2134</v>
      </c>
      <c r="B670" s="13">
        <v>0</v>
      </c>
      <c r="C670" s="5">
        <v>0</v>
      </c>
      <c r="D670" s="5">
        <v>0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24">
        <v>0</v>
      </c>
    </row>
    <row r="671" spans="1:11" s="19" customFormat="1" x14ac:dyDescent="0.35">
      <c r="A671" s="11" t="s">
        <v>1673</v>
      </c>
      <c r="B671" s="12"/>
      <c r="C671" s="26">
        <f t="shared" ref="C671:J671" si="26">SUM(C672:C695)</f>
        <v>0</v>
      </c>
      <c r="D671" s="26">
        <f t="shared" si="26"/>
        <v>0</v>
      </c>
      <c r="E671" s="26">
        <f t="shared" si="26"/>
        <v>0</v>
      </c>
      <c r="F671" s="26">
        <f t="shared" si="26"/>
        <v>0</v>
      </c>
      <c r="G671" s="26">
        <f t="shared" si="26"/>
        <v>0</v>
      </c>
      <c r="H671" s="26">
        <f t="shared" si="26"/>
        <v>0</v>
      </c>
      <c r="I671" s="26">
        <f t="shared" si="26"/>
        <v>0</v>
      </c>
      <c r="J671" s="26">
        <f t="shared" si="26"/>
        <v>0</v>
      </c>
      <c r="K671" s="21"/>
    </row>
    <row r="672" spans="1:11" x14ac:dyDescent="0.35">
      <c r="A672" s="6" t="s">
        <v>1674</v>
      </c>
      <c r="B672" s="13">
        <v>0</v>
      </c>
      <c r="C672" s="5">
        <v>0</v>
      </c>
      <c r="D672" s="5"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24">
        <v>0</v>
      </c>
    </row>
    <row r="673" spans="1:11" x14ac:dyDescent="0.35">
      <c r="A673" s="6" t="s">
        <v>1675</v>
      </c>
      <c r="B673" s="13">
        <v>0</v>
      </c>
      <c r="C673" s="5">
        <v>0</v>
      </c>
      <c r="D673" s="5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24">
        <v>0</v>
      </c>
    </row>
    <row r="674" spans="1:11" x14ac:dyDescent="0.35">
      <c r="A674" s="6" t="s">
        <v>1676</v>
      </c>
      <c r="B674" s="13">
        <v>0</v>
      </c>
      <c r="C674" s="5">
        <v>0</v>
      </c>
      <c r="D674" s="5">
        <v>0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24">
        <v>0</v>
      </c>
    </row>
    <row r="675" spans="1:11" x14ac:dyDescent="0.35">
      <c r="A675" s="6" t="s">
        <v>1677</v>
      </c>
      <c r="B675" s="13">
        <v>0</v>
      </c>
      <c r="C675" s="5">
        <v>0</v>
      </c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24">
        <v>0</v>
      </c>
    </row>
    <row r="676" spans="1:11" x14ac:dyDescent="0.35">
      <c r="A676" s="6" t="s">
        <v>1678</v>
      </c>
      <c r="B676" s="13">
        <v>0</v>
      </c>
      <c r="C676" s="5">
        <v>0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24">
        <v>0</v>
      </c>
    </row>
    <row r="677" spans="1:11" x14ac:dyDescent="0.35">
      <c r="A677" s="6" t="s">
        <v>2135</v>
      </c>
      <c r="B677" s="13">
        <v>0</v>
      </c>
      <c r="C677" s="5">
        <v>0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24">
        <v>0</v>
      </c>
    </row>
    <row r="678" spans="1:11" x14ac:dyDescent="0.35">
      <c r="A678" s="6" t="s">
        <v>1679</v>
      </c>
      <c r="B678" s="13">
        <v>0</v>
      </c>
      <c r="C678" s="5">
        <v>0</v>
      </c>
      <c r="D678" s="5">
        <v>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24">
        <v>0</v>
      </c>
    </row>
    <row r="679" spans="1:11" x14ac:dyDescent="0.35">
      <c r="A679" s="6" t="s">
        <v>1680</v>
      </c>
      <c r="B679" s="13">
        <v>0</v>
      </c>
      <c r="C679" s="5">
        <v>0</v>
      </c>
      <c r="D679" s="5"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24">
        <v>0</v>
      </c>
    </row>
    <row r="680" spans="1:11" x14ac:dyDescent="0.35">
      <c r="A680" s="6" t="s">
        <v>1681</v>
      </c>
      <c r="B680" s="13">
        <v>0</v>
      </c>
      <c r="C680" s="5">
        <v>0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24">
        <v>0</v>
      </c>
    </row>
    <row r="681" spans="1:11" x14ac:dyDescent="0.35">
      <c r="A681" s="6" t="s">
        <v>1682</v>
      </c>
      <c r="B681" s="13">
        <v>0</v>
      </c>
      <c r="C681" s="5">
        <v>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24">
        <v>0</v>
      </c>
    </row>
    <row r="682" spans="1:11" x14ac:dyDescent="0.35">
      <c r="A682" s="6" t="s">
        <v>1683</v>
      </c>
      <c r="B682" s="13">
        <v>0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24">
        <v>0</v>
      </c>
    </row>
    <row r="683" spans="1:11" x14ac:dyDescent="0.35">
      <c r="A683" s="6" t="s">
        <v>1684</v>
      </c>
      <c r="B683" s="13">
        <v>0</v>
      </c>
      <c r="C683" s="5">
        <v>0</v>
      </c>
      <c r="D683" s="5">
        <v>0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24">
        <v>0</v>
      </c>
    </row>
    <row r="684" spans="1:11" x14ac:dyDescent="0.35">
      <c r="A684" s="6" t="s">
        <v>1686</v>
      </c>
      <c r="B684" s="13">
        <v>0</v>
      </c>
      <c r="C684" s="5">
        <v>0</v>
      </c>
      <c r="D684" s="5">
        <v>0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24">
        <v>0</v>
      </c>
    </row>
    <row r="685" spans="1:11" x14ac:dyDescent="0.35">
      <c r="A685" s="6" t="s">
        <v>1685</v>
      </c>
      <c r="B685" s="13">
        <v>0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24">
        <v>0</v>
      </c>
    </row>
    <row r="686" spans="1:11" x14ac:dyDescent="0.35">
      <c r="A686" s="6" t="s">
        <v>2136</v>
      </c>
      <c r="B686" s="13">
        <v>0</v>
      </c>
      <c r="C686" s="5">
        <v>0</v>
      </c>
      <c r="D686" s="5">
        <v>0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24">
        <v>0</v>
      </c>
    </row>
    <row r="687" spans="1:11" x14ac:dyDescent="0.35">
      <c r="A687" s="6" t="s">
        <v>1687</v>
      </c>
      <c r="B687" s="13">
        <v>0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24">
        <v>0</v>
      </c>
    </row>
    <row r="688" spans="1:11" x14ac:dyDescent="0.35">
      <c r="A688" s="6" t="s">
        <v>1688</v>
      </c>
      <c r="B688" s="13">
        <v>0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24">
        <v>0</v>
      </c>
    </row>
    <row r="689" spans="1:11" x14ac:dyDescent="0.35">
      <c r="A689" s="6" t="s">
        <v>1689</v>
      </c>
      <c r="B689" s="13">
        <v>0</v>
      </c>
      <c r="C689" s="5">
        <v>0</v>
      </c>
      <c r="D689" s="5"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24">
        <v>0</v>
      </c>
    </row>
    <row r="690" spans="1:11" x14ac:dyDescent="0.35">
      <c r="A690" s="6" t="s">
        <v>1690</v>
      </c>
      <c r="B690" s="13">
        <v>0</v>
      </c>
      <c r="C690" s="5">
        <v>0</v>
      </c>
      <c r="D690" s="5"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24">
        <v>0</v>
      </c>
    </row>
    <row r="691" spans="1:11" x14ac:dyDescent="0.35">
      <c r="A691" s="6" t="s">
        <v>1691</v>
      </c>
      <c r="B691" s="13">
        <v>0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24">
        <v>0</v>
      </c>
    </row>
    <row r="692" spans="1:11" x14ac:dyDescent="0.35">
      <c r="A692" s="6" t="s">
        <v>1692</v>
      </c>
      <c r="B692" s="13">
        <v>0</v>
      </c>
      <c r="C692" s="5">
        <v>0</v>
      </c>
      <c r="D692" s="5">
        <v>0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24">
        <v>0</v>
      </c>
    </row>
    <row r="693" spans="1:11" x14ac:dyDescent="0.35">
      <c r="A693" s="6" t="s">
        <v>1693</v>
      </c>
      <c r="B693" s="13">
        <v>0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24">
        <v>0</v>
      </c>
    </row>
    <row r="694" spans="1:11" x14ac:dyDescent="0.35">
      <c r="A694" s="6" t="s">
        <v>1694</v>
      </c>
      <c r="B694" s="13">
        <v>0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24">
        <v>0</v>
      </c>
    </row>
    <row r="695" spans="1:11" x14ac:dyDescent="0.35">
      <c r="A695" s="6" t="s">
        <v>2272</v>
      </c>
      <c r="B695" s="13">
        <v>0</v>
      </c>
      <c r="C695" s="5">
        <v>0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24">
        <v>0</v>
      </c>
    </row>
    <row r="696" spans="1:11" s="19" customFormat="1" x14ac:dyDescent="0.35">
      <c r="A696" s="14" t="s">
        <v>4</v>
      </c>
      <c r="B696" s="15"/>
      <c r="C696" s="27">
        <f>C6+C31+C36+C66+C84+C131+C187+C213+C227+C256+C274+C303+C327+C360+C390+C401+C426+C460+C492+C511+C532+C550+C588+C609+C631+C655+C671</f>
        <v>0</v>
      </c>
      <c r="D696" s="27">
        <f t="shared" ref="D696:I696" si="27">D6+D31+D36+D66+D84+D131+D187+D213+D227+D256+D274+D303+D327+D360+D390+D401+D426+D460+D492+D511+D532+D550+D588+D609+D631+D655+D671</f>
        <v>0</v>
      </c>
      <c r="E696" s="27">
        <f t="shared" si="27"/>
        <v>0</v>
      </c>
      <c r="F696" s="27">
        <f t="shared" si="27"/>
        <v>0</v>
      </c>
      <c r="G696" s="27">
        <f t="shared" si="27"/>
        <v>0</v>
      </c>
      <c r="H696" s="27">
        <f t="shared" si="27"/>
        <v>0</v>
      </c>
      <c r="I696" s="27">
        <f t="shared" si="27"/>
        <v>0</v>
      </c>
      <c r="J696" s="27">
        <f>J6+J31+J36+J66+J84+J131+J187+J213+J227+J256+J274+J303+J327+J360+J390+J401+J426+J460+J492+J511+J532+J550+J588+J609+J631+J655+J671</f>
        <v>0</v>
      </c>
      <c r="K696" s="21"/>
    </row>
    <row r="697" spans="1:11" s="19" customFormat="1" x14ac:dyDescent="0.35">
      <c r="A697" s="4" t="s">
        <v>1201</v>
      </c>
      <c r="B697" s="10"/>
      <c r="C697" s="25"/>
      <c r="D697" s="25"/>
      <c r="E697" s="25"/>
      <c r="F697" s="25"/>
      <c r="G697" s="25"/>
      <c r="H697" s="25"/>
      <c r="I697" s="25"/>
      <c r="J697" s="25"/>
      <c r="K697" s="21"/>
    </row>
    <row r="698" spans="1:11" x14ac:dyDescent="0.35">
      <c r="A698" s="6" t="s">
        <v>1706</v>
      </c>
      <c r="B698" s="13">
        <v>0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24">
        <v>0</v>
      </c>
    </row>
    <row r="699" spans="1:11" x14ac:dyDescent="0.35">
      <c r="A699" s="6" t="s">
        <v>1707</v>
      </c>
      <c r="B699" s="13">
        <v>0</v>
      </c>
      <c r="C699" s="5">
        <v>0</v>
      </c>
      <c r="D699" s="5">
        <v>0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24">
        <v>0</v>
      </c>
    </row>
    <row r="700" spans="1:11" x14ac:dyDescent="0.35">
      <c r="A700" s="6" t="s">
        <v>1708</v>
      </c>
      <c r="B700" s="13">
        <v>0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24">
        <v>0</v>
      </c>
    </row>
    <row r="701" spans="1:11" x14ac:dyDescent="0.35">
      <c r="A701" s="6" t="s">
        <v>1709</v>
      </c>
      <c r="B701" s="13">
        <v>0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24">
        <v>0</v>
      </c>
    </row>
    <row r="702" spans="1:11" x14ac:dyDescent="0.35">
      <c r="A702" s="6" t="s">
        <v>1710</v>
      </c>
      <c r="B702" s="13">
        <v>0</v>
      </c>
      <c r="C702" s="5">
        <v>0</v>
      </c>
      <c r="D702" s="5"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24">
        <v>0</v>
      </c>
    </row>
    <row r="703" spans="1:11" x14ac:dyDescent="0.35">
      <c r="A703" s="6" t="s">
        <v>1711</v>
      </c>
      <c r="B703" s="13">
        <v>0</v>
      </c>
      <c r="C703" s="5">
        <v>0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24">
        <v>0</v>
      </c>
    </row>
    <row r="704" spans="1:11" x14ac:dyDescent="0.35">
      <c r="A704" s="6" t="s">
        <v>1712</v>
      </c>
      <c r="B704" s="13">
        <v>0</v>
      </c>
      <c r="C704" s="5">
        <v>0</v>
      </c>
      <c r="D704" s="5">
        <v>0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24">
        <v>0</v>
      </c>
    </row>
    <row r="705" spans="1:11" x14ac:dyDescent="0.35">
      <c r="A705" s="6" t="s">
        <v>1713</v>
      </c>
      <c r="B705" s="13">
        <v>0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24">
        <v>0</v>
      </c>
    </row>
    <row r="706" spans="1:11" x14ac:dyDescent="0.35">
      <c r="A706" s="6" t="s">
        <v>1728</v>
      </c>
      <c r="B706" s="13">
        <v>0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24">
        <v>0</v>
      </c>
    </row>
    <row r="707" spans="1:11" x14ac:dyDescent="0.35">
      <c r="A707" s="6" t="s">
        <v>2036</v>
      </c>
      <c r="B707" s="13">
        <v>0</v>
      </c>
      <c r="C707" s="5">
        <v>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24">
        <v>0</v>
      </c>
    </row>
    <row r="708" spans="1:11" x14ac:dyDescent="0.35">
      <c r="A708" s="6" t="s">
        <v>1714</v>
      </c>
      <c r="B708" s="13">
        <v>0</v>
      </c>
      <c r="C708" s="5">
        <v>0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24">
        <v>0</v>
      </c>
    </row>
    <row r="709" spans="1:11" x14ac:dyDescent="0.35">
      <c r="A709" s="6" t="s">
        <v>1715</v>
      </c>
      <c r="B709" s="13">
        <v>0</v>
      </c>
      <c r="C709" s="5">
        <v>0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24">
        <v>0</v>
      </c>
    </row>
    <row r="710" spans="1:11" x14ac:dyDescent="0.35">
      <c r="A710" s="6" t="s">
        <v>1716</v>
      </c>
      <c r="B710" s="13">
        <v>0</v>
      </c>
      <c r="C710" s="5">
        <v>0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24">
        <v>0</v>
      </c>
    </row>
    <row r="711" spans="1:11" x14ac:dyDescent="0.35">
      <c r="A711" s="6" t="s">
        <v>1717</v>
      </c>
      <c r="B711" s="13">
        <v>0</v>
      </c>
      <c r="C711" s="5">
        <v>0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24">
        <v>0</v>
      </c>
    </row>
    <row r="712" spans="1:11" x14ac:dyDescent="0.35">
      <c r="A712" s="6" t="s">
        <v>1718</v>
      </c>
      <c r="B712" s="13">
        <v>0</v>
      </c>
      <c r="C712" s="5">
        <v>0</v>
      </c>
      <c r="D712" s="5">
        <v>0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24">
        <v>0</v>
      </c>
    </row>
    <row r="713" spans="1:11" x14ac:dyDescent="0.35">
      <c r="A713" s="6" t="s">
        <v>1719</v>
      </c>
      <c r="B713" s="13">
        <v>0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24">
        <v>0</v>
      </c>
    </row>
    <row r="714" spans="1:11" x14ac:dyDescent="0.35">
      <c r="A714" s="6" t="s">
        <v>1720</v>
      </c>
      <c r="B714" s="13">
        <v>0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24">
        <v>0</v>
      </c>
    </row>
    <row r="715" spans="1:11" x14ac:dyDescent="0.35">
      <c r="A715" s="6" t="s">
        <v>2037</v>
      </c>
      <c r="B715" s="13">
        <v>0</v>
      </c>
      <c r="C715" s="5">
        <v>0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24">
        <v>0</v>
      </c>
    </row>
    <row r="716" spans="1:11" x14ac:dyDescent="0.35">
      <c r="A716" s="6" t="s">
        <v>1721</v>
      </c>
      <c r="B716" s="13">
        <v>0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24">
        <v>0</v>
      </c>
    </row>
    <row r="717" spans="1:11" x14ac:dyDescent="0.35">
      <c r="A717" s="6" t="s">
        <v>1722</v>
      </c>
      <c r="B717" s="13">
        <v>0</v>
      </c>
      <c r="C717" s="5">
        <v>0</v>
      </c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24">
        <v>0</v>
      </c>
    </row>
    <row r="718" spans="1:11" x14ac:dyDescent="0.35">
      <c r="A718" s="6" t="s">
        <v>1723</v>
      </c>
      <c r="B718" s="13">
        <v>0</v>
      </c>
      <c r="C718" s="5">
        <v>0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24">
        <v>0</v>
      </c>
    </row>
    <row r="719" spans="1:11" x14ac:dyDescent="0.35">
      <c r="A719" s="6" t="s">
        <v>1724</v>
      </c>
      <c r="B719" s="13">
        <v>0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24">
        <v>0</v>
      </c>
    </row>
    <row r="720" spans="1:11" x14ac:dyDescent="0.35">
      <c r="A720" s="6" t="s">
        <v>1725</v>
      </c>
      <c r="B720" s="13">
        <v>0</v>
      </c>
      <c r="C720" s="5">
        <v>0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24">
        <v>0</v>
      </c>
    </row>
    <row r="721" spans="1:13" x14ac:dyDescent="0.35">
      <c r="A721" s="6" t="s">
        <v>1729</v>
      </c>
      <c r="B721" s="13">
        <v>0</v>
      </c>
      <c r="C721" s="5">
        <v>0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24">
        <v>0</v>
      </c>
    </row>
    <row r="722" spans="1:13" x14ac:dyDescent="0.35">
      <c r="A722" s="6" t="s">
        <v>1726</v>
      </c>
      <c r="B722" s="13">
        <v>0</v>
      </c>
      <c r="C722" s="5">
        <v>0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24">
        <v>0</v>
      </c>
    </row>
    <row r="723" spans="1:13" x14ac:dyDescent="0.35">
      <c r="A723" s="6" t="s">
        <v>1727</v>
      </c>
      <c r="B723" s="13">
        <v>0</v>
      </c>
      <c r="C723" s="5">
        <v>0</v>
      </c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24">
        <v>0</v>
      </c>
    </row>
    <row r="724" spans="1:13" s="19" customFormat="1" x14ac:dyDescent="0.35">
      <c r="A724" s="14" t="s">
        <v>4</v>
      </c>
      <c r="B724" s="15"/>
      <c r="C724" s="27">
        <f>SUM(C698:C723)</f>
        <v>0</v>
      </c>
      <c r="D724" s="27">
        <f t="shared" ref="D724:J724" si="28">SUM(D698:D723)</f>
        <v>0</v>
      </c>
      <c r="E724" s="27">
        <f t="shared" si="28"/>
        <v>0</v>
      </c>
      <c r="F724" s="27">
        <f t="shared" si="28"/>
        <v>0</v>
      </c>
      <c r="G724" s="27">
        <f t="shared" si="28"/>
        <v>0</v>
      </c>
      <c r="H724" s="27">
        <f t="shared" si="28"/>
        <v>0</v>
      </c>
      <c r="I724" s="27">
        <f t="shared" si="28"/>
        <v>0</v>
      </c>
      <c r="J724" s="27">
        <f t="shared" si="28"/>
        <v>0</v>
      </c>
      <c r="K724" s="21"/>
    </row>
    <row r="725" spans="1:13" s="19" customFormat="1" x14ac:dyDescent="0.35">
      <c r="A725" s="4" t="s">
        <v>1202</v>
      </c>
      <c r="B725" s="10"/>
      <c r="C725" s="25"/>
      <c r="D725" s="25"/>
      <c r="E725" s="25"/>
      <c r="F725" s="25"/>
      <c r="G725" s="25"/>
      <c r="H725" s="25"/>
      <c r="I725" s="25"/>
      <c r="J725" s="25"/>
      <c r="K725" s="21"/>
    </row>
    <row r="726" spans="1:13" x14ac:dyDescent="0.35">
      <c r="A726" s="6" t="s">
        <v>1731</v>
      </c>
      <c r="B726" s="13">
        <v>0</v>
      </c>
      <c r="C726" s="5">
        <v>0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24">
        <v>0</v>
      </c>
    </row>
    <row r="727" spans="1:13" x14ac:dyDescent="0.35">
      <c r="A727" s="6" t="s">
        <v>1732</v>
      </c>
      <c r="B727" s="13">
        <v>0</v>
      </c>
      <c r="C727" s="5">
        <v>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24">
        <v>0</v>
      </c>
    </row>
    <row r="728" spans="1:13" x14ac:dyDescent="0.35">
      <c r="A728" s="6" t="s">
        <v>1733</v>
      </c>
      <c r="B728" s="13">
        <v>0</v>
      </c>
      <c r="C728" s="5">
        <v>0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24">
        <v>0</v>
      </c>
    </row>
    <row r="729" spans="1:13" s="19" customFormat="1" x14ac:dyDescent="0.35">
      <c r="A729" s="6" t="s">
        <v>1734</v>
      </c>
      <c r="B729" s="13">
        <v>0</v>
      </c>
      <c r="C729" s="5">
        <v>0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24">
        <v>0</v>
      </c>
    </row>
    <row r="730" spans="1:13" x14ac:dyDescent="0.35">
      <c r="A730" s="6" t="s">
        <v>1735</v>
      </c>
      <c r="B730" s="13">
        <v>0</v>
      </c>
      <c r="C730" s="5">
        <v>0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24">
        <v>0</v>
      </c>
      <c r="L730" s="19"/>
      <c r="M730" s="19"/>
    </row>
    <row r="731" spans="1:13" s="19" customFormat="1" x14ac:dyDescent="0.35">
      <c r="A731" s="6" t="s">
        <v>1736</v>
      </c>
      <c r="B731" s="13">
        <v>0</v>
      </c>
      <c r="C731" s="5">
        <v>0</v>
      </c>
      <c r="D731" s="5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24">
        <v>0</v>
      </c>
      <c r="L731" s="8"/>
      <c r="M731" s="8"/>
    </row>
    <row r="732" spans="1:13" s="19" customFormat="1" x14ac:dyDescent="0.35">
      <c r="A732" s="6" t="s">
        <v>1737</v>
      </c>
      <c r="B732" s="13">
        <v>0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24">
        <v>0</v>
      </c>
      <c r="L732" s="8"/>
      <c r="M732" s="8"/>
    </row>
    <row r="733" spans="1:13" x14ac:dyDescent="0.35">
      <c r="A733" s="6" t="s">
        <v>1738</v>
      </c>
      <c r="B733" s="13">
        <v>0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24">
        <v>0</v>
      </c>
    </row>
    <row r="734" spans="1:13" x14ac:dyDescent="0.35">
      <c r="A734" s="6" t="s">
        <v>1739</v>
      </c>
      <c r="B734" s="13">
        <v>0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24">
        <v>0</v>
      </c>
      <c r="L734" s="19"/>
      <c r="M734" s="19"/>
    </row>
    <row r="735" spans="1:13" x14ac:dyDescent="0.35">
      <c r="A735" s="6" t="s">
        <v>1740</v>
      </c>
      <c r="B735" s="13">
        <v>0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24">
        <v>0</v>
      </c>
      <c r="L735" s="19"/>
      <c r="M735" s="19"/>
    </row>
    <row r="736" spans="1:13" s="19" customFormat="1" x14ac:dyDescent="0.35">
      <c r="A736" s="6" t="s">
        <v>1741</v>
      </c>
      <c r="B736" s="13">
        <v>7324</v>
      </c>
      <c r="C736" s="5">
        <v>469</v>
      </c>
      <c r="D736" s="5">
        <v>11145</v>
      </c>
      <c r="E736" s="5">
        <v>10393</v>
      </c>
      <c r="F736" s="5">
        <v>1221</v>
      </c>
      <c r="G736" s="5">
        <v>4737.4625000000196</v>
      </c>
      <c r="H736" s="5">
        <v>67326.504166665603</v>
      </c>
      <c r="I736" s="5">
        <v>59823.944166665897</v>
      </c>
      <c r="J736" s="5">
        <v>12240.022499999999</v>
      </c>
      <c r="K736" s="24">
        <v>0</v>
      </c>
      <c r="L736" s="8"/>
      <c r="M736" s="8"/>
    </row>
    <row r="737" spans="1:13" s="19" customFormat="1" x14ac:dyDescent="0.35">
      <c r="A737" s="6" t="s">
        <v>1742</v>
      </c>
      <c r="B737" s="13">
        <v>0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24">
        <v>0</v>
      </c>
      <c r="L737" s="8"/>
      <c r="M737" s="8"/>
    </row>
    <row r="738" spans="1:13" x14ac:dyDescent="0.35">
      <c r="A738" s="6" t="s">
        <v>1743</v>
      </c>
      <c r="B738" s="13">
        <v>0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24">
        <v>0</v>
      </c>
    </row>
    <row r="739" spans="1:13" x14ac:dyDescent="0.35">
      <c r="A739" s="6" t="s">
        <v>1744</v>
      </c>
      <c r="B739" s="13">
        <v>0</v>
      </c>
      <c r="C739" s="5">
        <v>0</v>
      </c>
      <c r="D739" s="5">
        <v>0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24">
        <v>0</v>
      </c>
      <c r="L739" s="19"/>
      <c r="M739" s="19"/>
    </row>
    <row r="740" spans="1:13" x14ac:dyDescent="0.35">
      <c r="A740" s="6" t="s">
        <v>2038</v>
      </c>
      <c r="B740" s="13">
        <v>0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24">
        <v>0</v>
      </c>
    </row>
    <row r="741" spans="1:13" s="19" customFormat="1" x14ac:dyDescent="0.35">
      <c r="A741" s="6" t="s">
        <v>1755</v>
      </c>
      <c r="B741" s="13">
        <v>0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24">
        <v>0</v>
      </c>
      <c r="L741" s="8"/>
      <c r="M741" s="8"/>
    </row>
    <row r="742" spans="1:13" s="19" customFormat="1" x14ac:dyDescent="0.35">
      <c r="A742" s="6" t="s">
        <v>2039</v>
      </c>
      <c r="B742" s="13">
        <v>0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24">
        <v>0</v>
      </c>
    </row>
    <row r="743" spans="1:13" x14ac:dyDescent="0.35">
      <c r="A743" s="6" t="s">
        <v>1745</v>
      </c>
      <c r="B743" s="13">
        <v>0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24">
        <v>0</v>
      </c>
      <c r="L743" s="19"/>
      <c r="M743" s="19"/>
    </row>
    <row r="744" spans="1:13" x14ac:dyDescent="0.35">
      <c r="A744" s="6" t="s">
        <v>1746</v>
      </c>
      <c r="B744" s="13">
        <v>0</v>
      </c>
      <c r="C744" s="5">
        <v>0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24">
        <v>0</v>
      </c>
    </row>
    <row r="745" spans="1:13" x14ac:dyDescent="0.35">
      <c r="A745" s="6" t="s">
        <v>1747</v>
      </c>
      <c r="B745" s="13">
        <v>0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24">
        <v>0</v>
      </c>
    </row>
    <row r="746" spans="1:13" s="19" customFormat="1" x14ac:dyDescent="0.35">
      <c r="A746" s="6" t="s">
        <v>1748</v>
      </c>
      <c r="B746" s="13">
        <v>0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24">
        <v>0</v>
      </c>
      <c r="L746" s="8"/>
      <c r="M746" s="8"/>
    </row>
    <row r="747" spans="1:13" s="19" customFormat="1" x14ac:dyDescent="0.35">
      <c r="A747" s="6" t="s">
        <v>1749</v>
      </c>
      <c r="B747" s="13">
        <v>0</v>
      </c>
      <c r="C747" s="5">
        <v>0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24">
        <v>0</v>
      </c>
    </row>
    <row r="748" spans="1:13" x14ac:dyDescent="0.35">
      <c r="A748" s="6" t="s">
        <v>1750</v>
      </c>
      <c r="B748" s="13">
        <v>0</v>
      </c>
      <c r="C748" s="5">
        <v>0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24">
        <v>0</v>
      </c>
      <c r="L748" s="19"/>
      <c r="M748" s="19"/>
    </row>
    <row r="749" spans="1:13" x14ac:dyDescent="0.35">
      <c r="A749" s="6" t="s">
        <v>1751</v>
      </c>
      <c r="B749" s="13">
        <v>0</v>
      </c>
      <c r="C749" s="5">
        <v>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24">
        <v>0</v>
      </c>
    </row>
    <row r="750" spans="1:13" x14ac:dyDescent="0.35">
      <c r="A750" s="6" t="s">
        <v>1752</v>
      </c>
      <c r="B750" s="13">
        <v>0</v>
      </c>
      <c r="C750" s="5">
        <v>0</v>
      </c>
      <c r="D750" s="5">
        <v>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24">
        <v>0</v>
      </c>
    </row>
    <row r="751" spans="1:13" x14ac:dyDescent="0.35">
      <c r="A751" s="6" t="s">
        <v>1753</v>
      </c>
      <c r="B751" s="13">
        <v>0</v>
      </c>
      <c r="C751" s="5">
        <v>0</v>
      </c>
      <c r="D751" s="5"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24">
        <v>0</v>
      </c>
    </row>
    <row r="752" spans="1:13" x14ac:dyDescent="0.35">
      <c r="A752" s="6" t="s">
        <v>1754</v>
      </c>
      <c r="B752" s="13">
        <v>0</v>
      </c>
      <c r="C752" s="5">
        <v>0</v>
      </c>
      <c r="D752" s="5">
        <v>0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24">
        <v>0</v>
      </c>
    </row>
    <row r="753" spans="1:11" x14ac:dyDescent="0.35">
      <c r="A753" s="14" t="s">
        <v>4</v>
      </c>
      <c r="B753" s="15"/>
      <c r="C753" s="27">
        <f>SUM(C726:C752)</f>
        <v>469</v>
      </c>
      <c r="D753" s="27">
        <f t="shared" ref="D753:J753" si="29">SUM(D726:D752)</f>
        <v>11145</v>
      </c>
      <c r="E753" s="27">
        <f t="shared" si="29"/>
        <v>10393</v>
      </c>
      <c r="F753" s="27">
        <f t="shared" si="29"/>
        <v>1221</v>
      </c>
      <c r="G753" s="27">
        <f t="shared" si="29"/>
        <v>4737.4625000000196</v>
      </c>
      <c r="H753" s="27">
        <f t="shared" si="29"/>
        <v>67326.504166665603</v>
      </c>
      <c r="I753" s="27">
        <f t="shared" si="29"/>
        <v>59823.944166665897</v>
      </c>
      <c r="J753" s="27">
        <f t="shared" si="29"/>
        <v>12240.022499999999</v>
      </c>
      <c r="K753" s="21"/>
    </row>
    <row r="754" spans="1:11" x14ac:dyDescent="0.35">
      <c r="A754" s="4" t="s">
        <v>1203</v>
      </c>
      <c r="B754" s="10"/>
      <c r="C754" s="25"/>
      <c r="D754" s="25"/>
      <c r="E754" s="25"/>
      <c r="F754" s="25"/>
      <c r="G754" s="25"/>
      <c r="H754" s="25"/>
      <c r="I754" s="25"/>
      <c r="J754" s="25"/>
      <c r="K754" s="21"/>
    </row>
    <row r="755" spans="1:11" x14ac:dyDescent="0.35">
      <c r="A755" s="6" t="s">
        <v>1756</v>
      </c>
      <c r="B755" s="13">
        <v>0</v>
      </c>
      <c r="C755" s="5">
        <v>0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24">
        <v>0</v>
      </c>
    </row>
    <row r="756" spans="1:11" x14ac:dyDescent="0.35">
      <c r="A756" s="6" t="s">
        <v>1757</v>
      </c>
      <c r="B756" s="13">
        <v>0</v>
      </c>
      <c r="C756" s="5">
        <v>0</v>
      </c>
      <c r="D756" s="5">
        <v>0</v>
      </c>
      <c r="E756" s="5">
        <v>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24">
        <v>0</v>
      </c>
    </row>
    <row r="757" spans="1:11" x14ac:dyDescent="0.35">
      <c r="A757" s="6" t="s">
        <v>1758</v>
      </c>
      <c r="B757" s="13">
        <v>0</v>
      </c>
      <c r="C757" s="5">
        <v>0</v>
      </c>
      <c r="D757" s="5">
        <v>0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24">
        <v>0</v>
      </c>
    </row>
    <row r="758" spans="1:11" x14ac:dyDescent="0.35">
      <c r="A758" s="6" t="s">
        <v>2040</v>
      </c>
      <c r="B758" s="13">
        <v>0</v>
      </c>
      <c r="C758" s="5">
        <v>0</v>
      </c>
      <c r="D758" s="5">
        <v>0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24">
        <v>0</v>
      </c>
    </row>
    <row r="759" spans="1:11" x14ac:dyDescent="0.35">
      <c r="A759" s="6" t="s">
        <v>1759</v>
      </c>
      <c r="B759" s="13">
        <v>0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24">
        <v>0</v>
      </c>
    </row>
    <row r="760" spans="1:11" x14ac:dyDescent="0.35">
      <c r="A760" s="6" t="s">
        <v>1760</v>
      </c>
      <c r="B760" s="13">
        <v>0</v>
      </c>
      <c r="C760" s="5">
        <v>0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24">
        <v>0</v>
      </c>
    </row>
    <row r="761" spans="1:11" x14ac:dyDescent="0.35">
      <c r="A761" s="6" t="s">
        <v>1761</v>
      </c>
      <c r="B761" s="13">
        <v>0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24">
        <v>0</v>
      </c>
    </row>
    <row r="762" spans="1:11" x14ac:dyDescent="0.35">
      <c r="A762" s="6" t="s">
        <v>1762</v>
      </c>
      <c r="B762" s="13">
        <v>0</v>
      </c>
      <c r="C762" s="5">
        <v>0</v>
      </c>
      <c r="D762" s="5"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24">
        <v>0</v>
      </c>
    </row>
    <row r="763" spans="1:11" x14ac:dyDescent="0.35">
      <c r="A763" s="14" t="s">
        <v>4</v>
      </c>
      <c r="B763" s="15"/>
      <c r="C763" s="27">
        <f>SUM(C755:C762)</f>
        <v>0</v>
      </c>
      <c r="D763" s="27">
        <f t="shared" ref="D763:J763" si="30">SUM(D755:D762)</f>
        <v>0</v>
      </c>
      <c r="E763" s="27">
        <f t="shared" si="30"/>
        <v>0</v>
      </c>
      <c r="F763" s="27">
        <f t="shared" si="30"/>
        <v>0</v>
      </c>
      <c r="G763" s="27">
        <f t="shared" si="30"/>
        <v>0</v>
      </c>
      <c r="H763" s="27">
        <f t="shared" si="30"/>
        <v>0</v>
      </c>
      <c r="I763" s="27">
        <f t="shared" si="30"/>
        <v>0</v>
      </c>
      <c r="J763" s="27">
        <f t="shared" si="30"/>
        <v>0</v>
      </c>
      <c r="K763" s="21"/>
    </row>
    <row r="764" spans="1:11" x14ac:dyDescent="0.35">
      <c r="A764" s="4" t="s">
        <v>1204</v>
      </c>
      <c r="B764" s="10"/>
      <c r="C764" s="25"/>
      <c r="D764" s="25"/>
      <c r="E764" s="25"/>
      <c r="F764" s="25"/>
      <c r="G764" s="25"/>
      <c r="H764" s="25"/>
      <c r="I764" s="25"/>
      <c r="J764" s="25"/>
      <c r="K764" s="21"/>
    </row>
    <row r="765" spans="1:11" x14ac:dyDescent="0.35">
      <c r="A765" s="6" t="s">
        <v>2042</v>
      </c>
      <c r="B765" s="13">
        <v>0</v>
      </c>
      <c r="C765" s="5">
        <v>0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24">
        <v>0</v>
      </c>
    </row>
    <row r="766" spans="1:11" x14ac:dyDescent="0.35">
      <c r="A766" s="6" t="s">
        <v>1763</v>
      </c>
      <c r="B766" s="13">
        <v>0</v>
      </c>
      <c r="C766" s="5">
        <v>0</v>
      </c>
      <c r="D766" s="5">
        <v>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24">
        <v>0</v>
      </c>
    </row>
    <row r="767" spans="1:11" x14ac:dyDescent="0.35">
      <c r="A767" s="6" t="s">
        <v>1764</v>
      </c>
      <c r="B767" s="13">
        <v>0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24">
        <v>0</v>
      </c>
    </row>
    <row r="768" spans="1:11" x14ac:dyDescent="0.35">
      <c r="A768" s="6" t="s">
        <v>1765</v>
      </c>
      <c r="B768" s="13">
        <v>0</v>
      </c>
      <c r="C768" s="5">
        <v>0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24">
        <v>0</v>
      </c>
    </row>
    <row r="769" spans="1:11" x14ac:dyDescent="0.35">
      <c r="A769" s="6" t="s">
        <v>1766</v>
      </c>
      <c r="B769" s="13">
        <v>0</v>
      </c>
      <c r="C769" s="5">
        <v>0</v>
      </c>
      <c r="D769" s="5">
        <v>0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24">
        <v>0</v>
      </c>
    </row>
    <row r="770" spans="1:11" x14ac:dyDescent="0.35">
      <c r="A770" s="6" t="s">
        <v>1767</v>
      </c>
      <c r="B770" s="13">
        <v>0</v>
      </c>
      <c r="C770" s="5">
        <v>0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24">
        <v>0</v>
      </c>
    </row>
    <row r="771" spans="1:11" x14ac:dyDescent="0.35">
      <c r="A771" s="6" t="s">
        <v>1768</v>
      </c>
      <c r="B771" s="13">
        <v>0</v>
      </c>
      <c r="C771" s="5">
        <v>0</v>
      </c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24">
        <v>0</v>
      </c>
    </row>
    <row r="772" spans="1:11" x14ac:dyDescent="0.35">
      <c r="A772" s="6" t="s">
        <v>1769</v>
      </c>
      <c r="B772" s="13">
        <v>0</v>
      </c>
      <c r="C772" s="5">
        <v>0</v>
      </c>
      <c r="D772" s="5">
        <v>0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24">
        <v>0</v>
      </c>
    </row>
    <row r="773" spans="1:11" x14ac:dyDescent="0.35">
      <c r="A773" s="6" t="s">
        <v>1770</v>
      </c>
      <c r="B773" s="13">
        <v>0</v>
      </c>
      <c r="C773" s="5">
        <v>0</v>
      </c>
      <c r="D773" s="5">
        <v>0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24">
        <v>0</v>
      </c>
    </row>
    <row r="774" spans="1:11" x14ac:dyDescent="0.35">
      <c r="A774" s="6" t="s">
        <v>1771</v>
      </c>
      <c r="B774" s="13">
        <v>0</v>
      </c>
      <c r="C774" s="5">
        <v>0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24">
        <v>0</v>
      </c>
    </row>
    <row r="775" spans="1:11" x14ac:dyDescent="0.35">
      <c r="A775" s="6" t="s">
        <v>1772</v>
      </c>
      <c r="B775" s="13">
        <v>0</v>
      </c>
      <c r="C775" s="5">
        <v>0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24">
        <v>0</v>
      </c>
    </row>
    <row r="776" spans="1:11" x14ac:dyDescent="0.35">
      <c r="A776" s="6" t="s">
        <v>1773</v>
      </c>
      <c r="B776" s="13">
        <v>0</v>
      </c>
      <c r="C776" s="5">
        <v>0</v>
      </c>
      <c r="D776" s="5"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24">
        <v>0</v>
      </c>
    </row>
    <row r="777" spans="1:11" x14ac:dyDescent="0.35">
      <c r="A777" s="6" t="s">
        <v>1774</v>
      </c>
      <c r="B777" s="13">
        <v>0</v>
      </c>
      <c r="C777" s="5">
        <v>0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24">
        <v>0</v>
      </c>
    </row>
    <row r="778" spans="1:11" x14ac:dyDescent="0.35">
      <c r="A778" s="6" t="s">
        <v>1775</v>
      </c>
      <c r="B778" s="13">
        <v>0</v>
      </c>
      <c r="C778" s="5">
        <v>0</v>
      </c>
      <c r="D778" s="5">
        <v>0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24">
        <v>0</v>
      </c>
    </row>
    <row r="779" spans="1:11" x14ac:dyDescent="0.35">
      <c r="A779" s="6" t="s">
        <v>2041</v>
      </c>
      <c r="B779" s="13">
        <v>0</v>
      </c>
      <c r="C779" s="5">
        <v>0</v>
      </c>
      <c r="D779" s="5">
        <v>0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24">
        <v>0</v>
      </c>
    </row>
    <row r="780" spans="1:11" x14ac:dyDescent="0.35">
      <c r="A780" s="6" t="s">
        <v>2043</v>
      </c>
      <c r="B780" s="13">
        <v>0</v>
      </c>
      <c r="C780" s="5">
        <v>0</v>
      </c>
      <c r="D780" s="5">
        <v>0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24">
        <v>0</v>
      </c>
    </row>
    <row r="781" spans="1:11" x14ac:dyDescent="0.35">
      <c r="A781" s="6" t="s">
        <v>1776</v>
      </c>
      <c r="B781" s="13">
        <v>0</v>
      </c>
      <c r="C781" s="5">
        <v>0</v>
      </c>
      <c r="D781" s="5">
        <v>0</v>
      </c>
      <c r="E781" s="5">
        <v>0</v>
      </c>
      <c r="F781" s="5">
        <v>0</v>
      </c>
      <c r="G781" s="5">
        <v>0</v>
      </c>
      <c r="H781" s="5">
        <v>0</v>
      </c>
      <c r="I781" s="5">
        <v>0</v>
      </c>
      <c r="J781" s="5">
        <v>0</v>
      </c>
      <c r="K781" s="24">
        <v>0</v>
      </c>
    </row>
    <row r="782" spans="1:11" x14ac:dyDescent="0.35">
      <c r="A782" s="6" t="s">
        <v>1777</v>
      </c>
      <c r="B782" s="13">
        <v>0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24">
        <v>0</v>
      </c>
    </row>
    <row r="783" spans="1:11" x14ac:dyDescent="0.35">
      <c r="A783" s="6" t="s">
        <v>1778</v>
      </c>
      <c r="B783" s="13">
        <v>0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24">
        <v>0</v>
      </c>
    </row>
    <row r="784" spans="1:11" x14ac:dyDescent="0.35">
      <c r="A784" s="6" t="s">
        <v>1779</v>
      </c>
      <c r="B784" s="13">
        <v>0</v>
      </c>
      <c r="C784" s="5">
        <v>0</v>
      </c>
      <c r="D784" s="5">
        <v>0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24">
        <v>0</v>
      </c>
    </row>
    <row r="785" spans="1:11" x14ac:dyDescent="0.35">
      <c r="A785" s="6" t="s">
        <v>1780</v>
      </c>
      <c r="B785" s="13">
        <v>0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24">
        <v>0</v>
      </c>
    </row>
    <row r="786" spans="1:11" x14ac:dyDescent="0.35">
      <c r="A786" s="6" t="s">
        <v>1781</v>
      </c>
      <c r="B786" s="13">
        <v>0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24">
        <v>0</v>
      </c>
    </row>
    <row r="787" spans="1:11" x14ac:dyDescent="0.35">
      <c r="A787" s="6" t="s">
        <v>1782</v>
      </c>
      <c r="B787" s="13">
        <v>0</v>
      </c>
      <c r="C787" s="5">
        <v>0</v>
      </c>
      <c r="D787" s="5">
        <v>0</v>
      </c>
      <c r="E787" s="5">
        <v>0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24">
        <v>0</v>
      </c>
    </row>
    <row r="788" spans="1:11" x14ac:dyDescent="0.35">
      <c r="A788" s="6" t="s">
        <v>1783</v>
      </c>
      <c r="B788" s="13">
        <v>0</v>
      </c>
      <c r="C788" s="5">
        <v>0</v>
      </c>
      <c r="D788" s="5"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24">
        <v>0</v>
      </c>
    </row>
    <row r="789" spans="1:11" x14ac:dyDescent="0.35">
      <c r="A789" s="6" t="s">
        <v>1784</v>
      </c>
      <c r="B789" s="13">
        <v>0</v>
      </c>
      <c r="C789" s="5">
        <v>0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24">
        <v>0</v>
      </c>
    </row>
    <row r="790" spans="1:11" x14ac:dyDescent="0.35">
      <c r="A790" s="6" t="s">
        <v>1785</v>
      </c>
      <c r="B790" s="13">
        <v>0</v>
      </c>
      <c r="C790" s="5">
        <v>0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24">
        <v>0</v>
      </c>
    </row>
    <row r="791" spans="1:11" x14ac:dyDescent="0.35">
      <c r="A791" s="6" t="s">
        <v>1786</v>
      </c>
      <c r="B791" s="13">
        <v>0</v>
      </c>
      <c r="C791" s="5">
        <v>0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24">
        <v>0</v>
      </c>
    </row>
    <row r="792" spans="1:11" x14ac:dyDescent="0.35">
      <c r="A792" s="14" t="s">
        <v>4</v>
      </c>
      <c r="B792" s="15"/>
      <c r="C792" s="27">
        <f>SUM(C765:C791)</f>
        <v>0</v>
      </c>
      <c r="D792" s="27">
        <f t="shared" ref="D792:I792" si="31">SUM(D765:D791)</f>
        <v>0</v>
      </c>
      <c r="E792" s="27">
        <f t="shared" si="31"/>
        <v>0</v>
      </c>
      <c r="F792" s="27">
        <f t="shared" si="31"/>
        <v>0</v>
      </c>
      <c r="G792" s="27">
        <f t="shared" si="31"/>
        <v>0</v>
      </c>
      <c r="H792" s="27">
        <f t="shared" si="31"/>
        <v>0</v>
      </c>
      <c r="I792" s="27">
        <f t="shared" si="31"/>
        <v>0</v>
      </c>
      <c r="J792" s="27">
        <f>SUM(J765:J791)</f>
        <v>0</v>
      </c>
      <c r="K792" s="21"/>
    </row>
    <row r="793" spans="1:11" x14ac:dyDescent="0.35">
      <c r="A793" s="4" t="s">
        <v>1205</v>
      </c>
      <c r="B793" s="10"/>
      <c r="C793" s="25"/>
      <c r="D793" s="25"/>
      <c r="E793" s="25"/>
      <c r="F793" s="25"/>
      <c r="G793" s="25"/>
      <c r="H793" s="25"/>
      <c r="I793" s="25"/>
      <c r="J793" s="25"/>
      <c r="K793" s="21"/>
    </row>
    <row r="794" spans="1:11" x14ac:dyDescent="0.35">
      <c r="A794" s="6" t="s">
        <v>1787</v>
      </c>
      <c r="B794" s="13">
        <v>0</v>
      </c>
      <c r="C794" s="5">
        <v>0</v>
      </c>
      <c r="D794" s="5">
        <v>0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24">
        <v>0</v>
      </c>
    </row>
    <row r="795" spans="1:11" x14ac:dyDescent="0.35">
      <c r="A795" s="6" t="s">
        <v>2044</v>
      </c>
      <c r="B795" s="13">
        <v>0</v>
      </c>
      <c r="C795" s="5">
        <v>0</v>
      </c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24">
        <v>0</v>
      </c>
    </row>
    <row r="796" spans="1:11" x14ac:dyDescent="0.35">
      <c r="A796" s="6" t="s">
        <v>1788</v>
      </c>
      <c r="B796" s="13">
        <v>0</v>
      </c>
      <c r="C796" s="5">
        <v>0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24">
        <v>0</v>
      </c>
    </row>
    <row r="797" spans="1:11" x14ac:dyDescent="0.35">
      <c r="A797" s="6" t="s">
        <v>1789</v>
      </c>
      <c r="B797" s="13">
        <v>0</v>
      </c>
      <c r="C797" s="5">
        <v>0</v>
      </c>
      <c r="D797" s="5">
        <v>0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  <c r="K797" s="24">
        <v>0</v>
      </c>
    </row>
    <row r="798" spans="1:11" x14ac:dyDescent="0.35">
      <c r="A798" s="6" t="s">
        <v>1790</v>
      </c>
      <c r="B798" s="13">
        <v>0</v>
      </c>
      <c r="C798" s="5">
        <v>0</v>
      </c>
      <c r="D798" s="5">
        <v>0</v>
      </c>
      <c r="E798" s="5">
        <v>0</v>
      </c>
      <c r="F798" s="5">
        <v>0</v>
      </c>
      <c r="G798" s="5">
        <v>0</v>
      </c>
      <c r="H798" s="5">
        <v>0</v>
      </c>
      <c r="I798" s="5">
        <v>0</v>
      </c>
      <c r="J798" s="5">
        <v>0</v>
      </c>
      <c r="K798" s="24">
        <v>0</v>
      </c>
    </row>
    <row r="799" spans="1:11" x14ac:dyDescent="0.35">
      <c r="A799" s="6" t="s">
        <v>1791</v>
      </c>
      <c r="B799" s="13">
        <v>0</v>
      </c>
      <c r="C799" s="5">
        <v>0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24">
        <v>0</v>
      </c>
    </row>
    <row r="800" spans="1:11" x14ac:dyDescent="0.35">
      <c r="A800" s="6" t="s">
        <v>1792</v>
      </c>
      <c r="B800" s="13">
        <v>0</v>
      </c>
      <c r="C800" s="5">
        <v>0</v>
      </c>
      <c r="D800" s="5">
        <v>0</v>
      </c>
      <c r="E800" s="5">
        <v>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24">
        <v>0</v>
      </c>
    </row>
    <row r="801" spans="1:11" x14ac:dyDescent="0.35">
      <c r="A801" s="14" t="s">
        <v>4</v>
      </c>
      <c r="B801" s="15"/>
      <c r="C801" s="27">
        <f>SUM(C794:C800)</f>
        <v>0</v>
      </c>
      <c r="D801" s="27">
        <f t="shared" ref="D801:J801" si="32">SUM(D794:D800)</f>
        <v>0</v>
      </c>
      <c r="E801" s="27">
        <f t="shared" si="32"/>
        <v>0</v>
      </c>
      <c r="F801" s="27">
        <f t="shared" si="32"/>
        <v>0</v>
      </c>
      <c r="G801" s="27">
        <f t="shared" si="32"/>
        <v>0</v>
      </c>
      <c r="H801" s="27">
        <f t="shared" si="32"/>
        <v>0</v>
      </c>
      <c r="I801" s="27">
        <f t="shared" si="32"/>
        <v>0</v>
      </c>
      <c r="J801" s="27">
        <f t="shared" si="32"/>
        <v>0</v>
      </c>
      <c r="K801" s="21"/>
    </row>
    <row r="802" spans="1:11" x14ac:dyDescent="0.35">
      <c r="A802" s="4" t="s">
        <v>1206</v>
      </c>
      <c r="B802" s="10"/>
      <c r="C802" s="25">
        <f>C696+C724+C753+C763+C792+C801</f>
        <v>469</v>
      </c>
      <c r="D802" s="25">
        <f t="shared" ref="D802:I802" si="33">D696+D724+D753+D763+D792+D801</f>
        <v>11145</v>
      </c>
      <c r="E802" s="25">
        <f t="shared" si="33"/>
        <v>10393</v>
      </c>
      <c r="F802" s="25">
        <f t="shared" si="33"/>
        <v>1221</v>
      </c>
      <c r="G802" s="25">
        <f t="shared" si="33"/>
        <v>4737.4625000000196</v>
      </c>
      <c r="H802" s="25">
        <f t="shared" si="33"/>
        <v>67326.504166665603</v>
      </c>
      <c r="I802" s="25">
        <f t="shared" si="33"/>
        <v>59823.944166665897</v>
      </c>
      <c r="J802" s="25">
        <f>J696+J724+J753+J763+J792+J801</f>
        <v>12240.022499999999</v>
      </c>
      <c r="K802" s="21"/>
    </row>
    <row r="805" spans="1:11" ht="13.15" customHeight="1" x14ac:dyDescent="0.35">
      <c r="C805" s="73" t="s">
        <v>1966</v>
      </c>
      <c r="D805" s="74"/>
      <c r="E805" s="75"/>
      <c r="F805" s="71"/>
      <c r="G805" s="177" t="s">
        <v>2392</v>
      </c>
      <c r="H805" s="177"/>
    </row>
    <row r="806" spans="1:11" x14ac:dyDescent="0.3">
      <c r="C806" s="68"/>
      <c r="D806" s="179" t="s">
        <v>1967</v>
      </c>
      <c r="E806" s="179"/>
      <c r="F806" s="72"/>
      <c r="G806" s="178" t="s">
        <v>1968</v>
      </c>
      <c r="H806" s="178"/>
    </row>
    <row r="807" spans="1:11" x14ac:dyDescent="0.3">
      <c r="C807" s="68"/>
      <c r="D807" s="68"/>
      <c r="E807" s="80"/>
      <c r="F807" s="80"/>
    </row>
    <row r="808" spans="1:11" x14ac:dyDescent="0.35">
      <c r="C808" s="69" t="s">
        <v>1969</v>
      </c>
      <c r="D808" s="76"/>
      <c r="E808" s="75"/>
      <c r="F808" s="71"/>
      <c r="G808" s="177" t="s">
        <v>2393</v>
      </c>
      <c r="H808" s="177"/>
    </row>
    <row r="809" spans="1:11" x14ac:dyDescent="0.3">
      <c r="C809" s="81"/>
      <c r="D809" s="179" t="s">
        <v>1967</v>
      </c>
      <c r="E809" s="179"/>
      <c r="F809" s="72"/>
      <c r="G809" s="178" t="s">
        <v>1968</v>
      </c>
      <c r="H809" s="178"/>
    </row>
    <row r="810" spans="1:11" ht="13.15" customHeight="1" x14ac:dyDescent="0.3">
      <c r="C810" s="70" t="s">
        <v>1970</v>
      </c>
      <c r="D810" s="175" t="s">
        <v>2394</v>
      </c>
      <c r="E810" s="175"/>
      <c r="F810" s="78"/>
    </row>
    <row r="811" spans="1:11" x14ac:dyDescent="0.3">
      <c r="C811" s="70"/>
      <c r="D811" s="68"/>
      <c r="E811" s="77"/>
      <c r="F811" s="77"/>
    </row>
    <row r="812" spans="1:11" ht="13.15" customHeight="1" x14ac:dyDescent="0.3">
      <c r="C812" s="70" t="s">
        <v>1971</v>
      </c>
      <c r="D812" s="175" t="s">
        <v>2395</v>
      </c>
      <c r="E812" s="175"/>
      <c r="F812" s="78"/>
      <c r="G812" s="176" t="s">
        <v>2396</v>
      </c>
      <c r="H812" s="177"/>
    </row>
    <row r="813" spans="1:11" ht="14" x14ac:dyDescent="0.3">
      <c r="C813" s="82"/>
      <c r="D813" s="82"/>
      <c r="E813" s="82"/>
      <c r="F813" s="82"/>
    </row>
    <row r="814" spans="1:11" ht="14.5" customHeight="1" x14ac:dyDescent="0.3">
      <c r="C814" s="82"/>
      <c r="D814" s="82"/>
      <c r="E814" s="83"/>
      <c r="F814" s="83"/>
    </row>
  </sheetData>
  <mergeCells count="17">
    <mergeCell ref="G2:J2"/>
    <mergeCell ref="A2:A3"/>
    <mergeCell ref="C2:C3"/>
    <mergeCell ref="D2:D3"/>
    <mergeCell ref="E2:E3"/>
    <mergeCell ref="F2:F3"/>
    <mergeCell ref="B2:B3"/>
    <mergeCell ref="A1:C1"/>
    <mergeCell ref="D812:E812"/>
    <mergeCell ref="G812:H812"/>
    <mergeCell ref="G805:H805"/>
    <mergeCell ref="G806:H806"/>
    <mergeCell ref="G808:H808"/>
    <mergeCell ref="G809:H809"/>
    <mergeCell ref="D806:E806"/>
    <mergeCell ref="D809:E809"/>
    <mergeCell ref="D810:E8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4" fitToHeight="100" orientation="portrait" r:id="rId1"/>
  <headerFooter>
    <oddFooter>&amp;L393EF0F4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</vt:i4>
      </vt:variant>
    </vt:vector>
  </HeadingPairs>
  <TitlesOfParts>
    <vt:vector size="9" baseType="lpstr">
      <vt:lpstr>Титульний лист</vt:lpstr>
      <vt:lpstr>МЗС</vt:lpstr>
      <vt:lpstr>АЗС</vt:lpstr>
      <vt:lpstr>ОАС</vt:lpstr>
      <vt:lpstr>ААС</vt:lpstr>
      <vt:lpstr>МГС</vt:lpstr>
      <vt:lpstr>АГС</vt:lpstr>
      <vt:lpstr>Зведена (в розрізі судів)</vt:lpstr>
      <vt:lpstr>'Титульний лист'!Область_друку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2022-07-29T04:15:04Z</cp:lastPrinted>
  <dcterms:created xsi:type="dcterms:W3CDTF">2021-01-22T06:15:46Z</dcterms:created>
  <dcterms:modified xsi:type="dcterms:W3CDTF">2026-01-30T08:31:49Z</dcterms:modified>
</cp:coreProperties>
</file>