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C:\Users\Haiduchok\Desktop\Звіти 2024\"/>
    </mc:Choice>
  </mc:AlternateContent>
  <bookViews>
    <workbookView xWindow="32760" yWindow="32760" windowWidth="28800" windowHeight="11775" tabRatio="831"/>
  </bookViews>
  <sheets>
    <sheet name="Титульний лист " sheetId="21" r:id="rId1"/>
    <sheet name="розділ 1 " sheetId="1" r:id="rId2"/>
    <sheet name="довідка до розділу 1" sheetId="9" r:id="rId3"/>
    <sheet name="розділ 2 " sheetId="19" r:id="rId4"/>
    <sheet name="розділ 3 " sheetId="10" r:id="rId5"/>
    <sheet name="розділ 4 " sheetId="7" r:id="rId6"/>
    <sheet name="розділ 5 " sheetId="20" r:id="rId7"/>
    <sheet name="розділ 6 " sheetId="16" r:id="rId8"/>
  </sheets>
  <definedNames>
    <definedName name="_xlnm.Print_Titles" localSheetId="1">'розділ 1 '!$A:$C,'розділ 1 '!$2:$7</definedName>
    <definedName name="_xlnm.Print_Titles" localSheetId="4">'розділ 3 '!$2:$5</definedName>
    <definedName name="_xlnm.Print_Area" localSheetId="2">'довідка до розділу 1'!$A$1:$D$31</definedName>
    <definedName name="_xlnm.Print_Area" localSheetId="1">'розділ 1 '!$A$1:$AC$484</definedName>
    <definedName name="_xlnm.Print_Area" localSheetId="3">'розділ 2 '!$A$1:$Q$20</definedName>
    <definedName name="_xlnm.Print_Area" localSheetId="4">'розділ 3 '!$A$1:$K$57</definedName>
    <definedName name="_xlnm.Print_Area" localSheetId="5">'розділ 4 '!$A$1:$I$33</definedName>
    <definedName name="_xlnm.Print_Area" localSheetId="6">'розділ 5 '!$A$1:$I$28</definedName>
    <definedName name="_xlnm.Print_Area" localSheetId="7">'розділ 6 '!$A$1:$L$22</definedName>
    <definedName name="_xlnm.Print_Area" localSheetId="0">'Титульний лист '!$A$1:$H$27</definedName>
  </definedNames>
  <calcPr calcId="162913" calcMode="manual" fullCalcOnLoad="1"/>
</workbook>
</file>

<file path=xl/calcChain.xml><?xml version="1.0" encoding="utf-8"?>
<calcChain xmlns="http://schemas.openxmlformats.org/spreadsheetml/2006/main">
  <c r="D6" i="16" l="1"/>
  <c r="E6" i="16"/>
  <c r="F6" i="16"/>
  <c r="G6" i="16"/>
  <c r="H6" i="16"/>
  <c r="I6" i="16"/>
  <c r="J6" i="16"/>
  <c r="K6" i="16"/>
  <c r="L6" i="16"/>
  <c r="C26" i="20"/>
  <c r="D26" i="20"/>
  <c r="E26" i="20"/>
  <c r="F26" i="20"/>
  <c r="G26" i="20"/>
  <c r="H26" i="20"/>
  <c r="I26" i="20"/>
  <c r="C31" i="7"/>
  <c r="D31" i="7"/>
  <c r="E31" i="7"/>
  <c r="F31" i="7"/>
  <c r="G31" i="7"/>
  <c r="H31" i="7"/>
  <c r="I31" i="7"/>
  <c r="D55" i="10"/>
  <c r="E55" i="10"/>
  <c r="F55" i="10"/>
  <c r="G55" i="10"/>
  <c r="H55" i="10"/>
  <c r="I55" i="10"/>
  <c r="J55" i="10"/>
  <c r="K55" i="10"/>
  <c r="D6" i="19"/>
  <c r="E6" i="19"/>
  <c r="F6" i="19"/>
  <c r="G6" i="19"/>
  <c r="H6" i="19"/>
  <c r="I6" i="19"/>
  <c r="J6" i="19"/>
  <c r="K6" i="19"/>
  <c r="L6" i="19"/>
  <c r="M6" i="19"/>
  <c r="N6" i="19"/>
  <c r="O6" i="19"/>
  <c r="P6" i="19"/>
  <c r="Q6" i="19"/>
  <c r="D18" i="19"/>
  <c r="E18" i="19"/>
  <c r="F18" i="19"/>
  <c r="G18" i="19"/>
  <c r="H18" i="19"/>
  <c r="I18" i="19"/>
  <c r="J18" i="19"/>
  <c r="K18" i="19"/>
  <c r="L18" i="19"/>
  <c r="M18" i="19"/>
  <c r="N18" i="19"/>
  <c r="O18" i="19"/>
  <c r="P18" i="19"/>
  <c r="Q18" i="19"/>
  <c r="D51" i="19"/>
  <c r="E51" i="19"/>
  <c r="F51" i="19"/>
  <c r="G51" i="19"/>
  <c r="H51" i="19"/>
  <c r="I51" i="19"/>
  <c r="J51" i="19"/>
  <c r="K51" i="19"/>
  <c r="L51" i="19"/>
  <c r="M51" i="19"/>
  <c r="N51" i="19"/>
  <c r="O51" i="19"/>
  <c r="P51" i="19"/>
  <c r="Q51" i="19"/>
  <c r="D62" i="19"/>
  <c r="E62" i="19"/>
  <c r="F62" i="19"/>
  <c r="G62" i="19"/>
  <c r="H62" i="19"/>
  <c r="I62" i="19"/>
  <c r="J62" i="19"/>
  <c r="K62" i="19"/>
  <c r="L62" i="19"/>
  <c r="M62" i="19"/>
  <c r="N62" i="19"/>
  <c r="O62" i="19"/>
  <c r="P62" i="19"/>
  <c r="Q62" i="19"/>
  <c r="D69" i="19"/>
  <c r="E69" i="19"/>
  <c r="F69" i="19"/>
  <c r="G69" i="19"/>
  <c r="H69" i="19"/>
  <c r="I69" i="19"/>
  <c r="J69" i="19"/>
  <c r="K69" i="19"/>
  <c r="L69" i="19"/>
  <c r="M69" i="19"/>
  <c r="N69" i="19"/>
  <c r="O69" i="19"/>
  <c r="P69" i="19"/>
  <c r="Q69" i="19"/>
  <c r="D102" i="19"/>
  <c r="E102" i="19"/>
  <c r="F102" i="19"/>
  <c r="G102" i="19"/>
  <c r="H102" i="19"/>
  <c r="I102" i="19"/>
  <c r="J102" i="19"/>
  <c r="K102" i="19"/>
  <c r="L102" i="19"/>
  <c r="M102" i="19"/>
  <c r="N102" i="19"/>
  <c r="O102" i="19"/>
  <c r="P102" i="19"/>
  <c r="Q102" i="19"/>
  <c r="D119" i="19"/>
  <c r="E119" i="19"/>
  <c r="F119" i="19"/>
  <c r="G119" i="19"/>
  <c r="H119" i="19"/>
  <c r="I119" i="19"/>
  <c r="J119" i="19"/>
  <c r="K119" i="19"/>
  <c r="L119" i="19"/>
  <c r="M119" i="19"/>
  <c r="N119" i="19"/>
  <c r="O119" i="19"/>
  <c r="P119" i="19"/>
  <c r="Q119" i="19"/>
  <c r="D176" i="19"/>
  <c r="E176" i="19"/>
  <c r="F176" i="19"/>
  <c r="G176" i="19"/>
  <c r="H176" i="19"/>
  <c r="I176" i="19"/>
  <c r="J176" i="19"/>
  <c r="K176" i="19"/>
  <c r="L176" i="19"/>
  <c r="M176" i="19"/>
  <c r="N176" i="19"/>
  <c r="O176" i="19"/>
  <c r="P176" i="19"/>
  <c r="Q176" i="19"/>
  <c r="D199" i="19"/>
  <c r="E199" i="19"/>
  <c r="F199" i="19"/>
  <c r="G199" i="19"/>
  <c r="H199" i="19"/>
  <c r="I199" i="19"/>
  <c r="J199" i="19"/>
  <c r="K199" i="19"/>
  <c r="L199" i="19"/>
  <c r="M199" i="19"/>
  <c r="N199" i="19"/>
  <c r="O199" i="19"/>
  <c r="P199" i="19"/>
  <c r="Q199" i="19"/>
  <c r="D229" i="19"/>
  <c r="E229" i="19"/>
  <c r="F229" i="19"/>
  <c r="G229" i="19"/>
  <c r="H229" i="19"/>
  <c r="I229" i="19"/>
  <c r="J229" i="19"/>
  <c r="K229" i="19"/>
  <c r="L229" i="19"/>
  <c r="M229" i="19"/>
  <c r="N229" i="19"/>
  <c r="O229" i="19"/>
  <c r="P229" i="19"/>
  <c r="Q229" i="19"/>
  <c r="D235" i="19"/>
  <c r="E235" i="19"/>
  <c r="F235" i="19"/>
  <c r="G235" i="19"/>
  <c r="H235" i="19"/>
  <c r="I235" i="19"/>
  <c r="J235" i="19"/>
  <c r="K235" i="19"/>
  <c r="L235" i="19"/>
  <c r="M235" i="19"/>
  <c r="N235" i="19"/>
  <c r="O235" i="19"/>
  <c r="P235" i="19"/>
  <c r="Q235" i="19"/>
  <c r="D255" i="19"/>
  <c r="E255" i="19"/>
  <c r="F255" i="19"/>
  <c r="G255" i="19"/>
  <c r="H255" i="19"/>
  <c r="I255" i="19"/>
  <c r="J255" i="19"/>
  <c r="K255" i="19"/>
  <c r="L255" i="19"/>
  <c r="M255" i="19"/>
  <c r="N255" i="19"/>
  <c r="O255" i="19"/>
  <c r="P255" i="19"/>
  <c r="Q255" i="19"/>
  <c r="D271" i="19"/>
  <c r="E271" i="19"/>
  <c r="F271" i="19"/>
  <c r="G271" i="19"/>
  <c r="H271" i="19"/>
  <c r="I271" i="19"/>
  <c r="J271" i="19"/>
  <c r="K271" i="19"/>
  <c r="L271" i="19"/>
  <c r="M271" i="19"/>
  <c r="N271" i="19"/>
  <c r="O271" i="19"/>
  <c r="P271" i="19"/>
  <c r="Q271" i="19"/>
  <c r="D272" i="19"/>
  <c r="E272" i="19"/>
  <c r="F272" i="19"/>
  <c r="G272" i="19"/>
  <c r="H272" i="19"/>
  <c r="I272" i="19"/>
  <c r="J272" i="19"/>
  <c r="K272" i="19"/>
  <c r="L272" i="19"/>
  <c r="M272" i="19"/>
  <c r="N272" i="19"/>
  <c r="O272" i="19"/>
  <c r="P272" i="19"/>
  <c r="Q272" i="19"/>
  <c r="D298" i="19"/>
  <c r="E298" i="19"/>
  <c r="F298" i="19"/>
  <c r="G298" i="19"/>
  <c r="H298" i="19"/>
  <c r="I298" i="19"/>
  <c r="J298" i="19"/>
  <c r="K298" i="19"/>
  <c r="L298" i="19"/>
  <c r="M298" i="19"/>
  <c r="N298" i="19"/>
  <c r="O298" i="19"/>
  <c r="P298" i="19"/>
  <c r="Q298" i="19"/>
  <c r="D313" i="19"/>
  <c r="E313" i="19"/>
  <c r="F313" i="19"/>
  <c r="G313" i="19"/>
  <c r="H313" i="19"/>
  <c r="I313" i="19"/>
  <c r="J313" i="19"/>
  <c r="K313" i="19"/>
  <c r="L313" i="19"/>
  <c r="M313" i="19"/>
  <c r="N313" i="19"/>
  <c r="O313" i="19"/>
  <c r="P313" i="19"/>
  <c r="Q313" i="19"/>
  <c r="D343" i="19"/>
  <c r="E343" i="19"/>
  <c r="F343" i="19"/>
  <c r="G343" i="19"/>
  <c r="H343" i="19"/>
  <c r="I343" i="19"/>
  <c r="J343" i="19"/>
  <c r="K343" i="19"/>
  <c r="L343" i="19"/>
  <c r="M343" i="19"/>
  <c r="N343" i="19"/>
  <c r="O343" i="19"/>
  <c r="P343" i="19"/>
  <c r="Q343" i="19"/>
  <c r="D353" i="19"/>
  <c r="E353" i="19"/>
  <c r="F353" i="19"/>
  <c r="G353" i="19"/>
  <c r="H353" i="19"/>
  <c r="I353" i="19"/>
  <c r="J353" i="19"/>
  <c r="K353" i="19"/>
  <c r="L353" i="19"/>
  <c r="M353" i="19"/>
  <c r="N353" i="19"/>
  <c r="O353" i="19"/>
  <c r="P353" i="19"/>
  <c r="Q353" i="19"/>
  <c r="D374" i="19"/>
  <c r="E374" i="19"/>
  <c r="F374" i="19"/>
  <c r="G374" i="19"/>
  <c r="H374" i="19"/>
  <c r="I374" i="19"/>
  <c r="J374" i="19"/>
  <c r="K374" i="19"/>
  <c r="L374" i="19"/>
  <c r="M374" i="19"/>
  <c r="N374" i="19"/>
  <c r="O374" i="19"/>
  <c r="P374" i="19"/>
  <c r="Q374" i="19"/>
  <c r="D410" i="19"/>
  <c r="E410" i="19"/>
  <c r="F410" i="19"/>
  <c r="G410" i="19"/>
  <c r="H410" i="19"/>
  <c r="I410" i="19"/>
  <c r="J410" i="19"/>
  <c r="K410" i="19"/>
  <c r="L410" i="19"/>
  <c r="M410" i="19"/>
  <c r="N410" i="19"/>
  <c r="O410" i="19"/>
  <c r="P410" i="19"/>
  <c r="Q410" i="19"/>
  <c r="D416" i="19"/>
  <c r="E416" i="19"/>
  <c r="F416" i="19"/>
  <c r="G416" i="19"/>
  <c r="H416" i="19"/>
  <c r="I416" i="19"/>
  <c r="J416" i="19"/>
  <c r="K416" i="19"/>
  <c r="L416" i="19"/>
  <c r="M416" i="19"/>
  <c r="N416" i="19"/>
  <c r="O416" i="19"/>
  <c r="P416" i="19"/>
  <c r="Q416" i="19"/>
  <c r="D448" i="19"/>
  <c r="E448" i="19"/>
  <c r="F448" i="19"/>
  <c r="G448" i="19"/>
  <c r="H448" i="19"/>
  <c r="I448" i="19"/>
  <c r="J448" i="19"/>
  <c r="K448" i="19"/>
  <c r="L448" i="19"/>
  <c r="M448" i="19"/>
  <c r="N448" i="19"/>
  <c r="O448" i="19"/>
  <c r="P448" i="19"/>
  <c r="Q448" i="19"/>
  <c r="D464" i="19"/>
  <c r="E464" i="19"/>
  <c r="F464" i="19"/>
  <c r="G464" i="19"/>
  <c r="H464" i="19"/>
  <c r="I464" i="19"/>
  <c r="J464" i="19"/>
  <c r="K464" i="19"/>
  <c r="L464" i="19"/>
  <c r="M464" i="19"/>
  <c r="N464" i="19"/>
  <c r="O464" i="19"/>
  <c r="P464" i="19"/>
  <c r="Q464" i="19"/>
  <c r="D8" i="1"/>
  <c r="E8" i="1"/>
  <c r="F8" i="1"/>
  <c r="G8" i="1"/>
  <c r="H8" i="1"/>
  <c r="I8" i="1"/>
  <c r="J8" i="1"/>
  <c r="K8" i="1"/>
  <c r="L8" i="1"/>
  <c r="M8" i="1"/>
  <c r="N8" i="1"/>
  <c r="O8" i="1"/>
  <c r="P8" i="1"/>
  <c r="Q8" i="1"/>
  <c r="R8" i="1"/>
  <c r="S8" i="1"/>
  <c r="T8" i="1"/>
  <c r="U8" i="1"/>
  <c r="V8" i="1"/>
  <c r="W8" i="1"/>
  <c r="X8" i="1"/>
  <c r="Y8" i="1"/>
  <c r="Z8" i="1"/>
  <c r="AA8" i="1"/>
  <c r="AB8" i="1"/>
  <c r="AC8" i="1"/>
  <c r="D20" i="1"/>
  <c r="E20" i="1"/>
  <c r="F20" i="1"/>
  <c r="G20" i="1"/>
  <c r="H20" i="1"/>
  <c r="I20" i="1"/>
  <c r="J20" i="1"/>
  <c r="K20" i="1"/>
  <c r="L20" i="1"/>
  <c r="M20" i="1"/>
  <c r="N20" i="1"/>
  <c r="O20" i="1"/>
  <c r="P20" i="1"/>
  <c r="Q20" i="1"/>
  <c r="R20" i="1"/>
  <c r="S20" i="1"/>
  <c r="T20" i="1"/>
  <c r="U20" i="1"/>
  <c r="V20" i="1"/>
  <c r="W20" i="1"/>
  <c r="X20" i="1"/>
  <c r="Y20" i="1"/>
  <c r="Z20" i="1"/>
  <c r="AA20" i="1"/>
  <c r="AB20" i="1"/>
  <c r="AC20" i="1"/>
  <c r="D53" i="1"/>
  <c r="E53" i="1"/>
  <c r="F53" i="1"/>
  <c r="G53" i="1"/>
  <c r="H53" i="1"/>
  <c r="I53" i="1"/>
  <c r="J53" i="1"/>
  <c r="K53" i="1"/>
  <c r="L53" i="1"/>
  <c r="M53" i="1"/>
  <c r="N53" i="1"/>
  <c r="O53" i="1"/>
  <c r="P53" i="1"/>
  <c r="Q53" i="1"/>
  <c r="R53" i="1"/>
  <c r="S53" i="1"/>
  <c r="T53" i="1"/>
  <c r="U53" i="1"/>
  <c r="V53" i="1"/>
  <c r="W53" i="1"/>
  <c r="X53" i="1"/>
  <c r="Y53" i="1"/>
  <c r="Z53" i="1"/>
  <c r="AA53" i="1"/>
  <c r="AB53" i="1"/>
  <c r="AC53" i="1"/>
  <c r="D64" i="1"/>
  <c r="E64" i="1"/>
  <c r="F64" i="1"/>
  <c r="G64" i="1"/>
  <c r="H64" i="1"/>
  <c r="I64" i="1"/>
  <c r="J64" i="1"/>
  <c r="K64" i="1"/>
  <c r="L64" i="1"/>
  <c r="M64" i="1"/>
  <c r="N64" i="1"/>
  <c r="O64" i="1"/>
  <c r="P64" i="1"/>
  <c r="Q64" i="1"/>
  <c r="R64" i="1"/>
  <c r="S64" i="1"/>
  <c r="T64" i="1"/>
  <c r="U64" i="1"/>
  <c r="V64" i="1"/>
  <c r="W64" i="1"/>
  <c r="X64" i="1"/>
  <c r="Y64" i="1"/>
  <c r="Z64" i="1"/>
  <c r="AA64" i="1"/>
  <c r="AB64" i="1"/>
  <c r="AC64" i="1"/>
  <c r="D71" i="1"/>
  <c r="E71" i="1"/>
  <c r="F71" i="1"/>
  <c r="G71" i="1"/>
  <c r="H71" i="1"/>
  <c r="I71" i="1"/>
  <c r="J71" i="1"/>
  <c r="K71" i="1"/>
  <c r="L71" i="1"/>
  <c r="M71" i="1"/>
  <c r="N71" i="1"/>
  <c r="O71" i="1"/>
  <c r="P71" i="1"/>
  <c r="Q71" i="1"/>
  <c r="R71" i="1"/>
  <c r="S71" i="1"/>
  <c r="T71" i="1"/>
  <c r="U71" i="1"/>
  <c r="V71" i="1"/>
  <c r="W71" i="1"/>
  <c r="X71" i="1"/>
  <c r="Y71" i="1"/>
  <c r="Z71" i="1"/>
  <c r="AA71" i="1"/>
  <c r="AB71" i="1"/>
  <c r="AC71" i="1"/>
  <c r="D104" i="1"/>
  <c r="E104" i="1"/>
  <c r="F104" i="1"/>
  <c r="G104" i="1"/>
  <c r="H104" i="1"/>
  <c r="I104" i="1"/>
  <c r="J104" i="1"/>
  <c r="K104" i="1"/>
  <c r="L104" i="1"/>
  <c r="M104" i="1"/>
  <c r="N104" i="1"/>
  <c r="O104" i="1"/>
  <c r="P104" i="1"/>
  <c r="Q104" i="1"/>
  <c r="R104" i="1"/>
  <c r="S104" i="1"/>
  <c r="T104" i="1"/>
  <c r="U104" i="1"/>
  <c r="V104" i="1"/>
  <c r="W104" i="1"/>
  <c r="X104" i="1"/>
  <c r="Y104" i="1"/>
  <c r="Z104" i="1"/>
  <c r="AA104" i="1"/>
  <c r="AB104" i="1"/>
  <c r="AC104" i="1"/>
  <c r="D121" i="1"/>
  <c r="E121" i="1"/>
  <c r="F121" i="1"/>
  <c r="G121" i="1"/>
  <c r="H121" i="1"/>
  <c r="I121" i="1"/>
  <c r="J121" i="1"/>
  <c r="K121" i="1"/>
  <c r="L121" i="1"/>
  <c r="M121" i="1"/>
  <c r="N121" i="1"/>
  <c r="O121" i="1"/>
  <c r="P121" i="1"/>
  <c r="Q121" i="1"/>
  <c r="R121" i="1"/>
  <c r="S121" i="1"/>
  <c r="T121" i="1"/>
  <c r="U121" i="1"/>
  <c r="V121" i="1"/>
  <c r="W121" i="1"/>
  <c r="X121" i="1"/>
  <c r="Y121" i="1"/>
  <c r="Z121" i="1"/>
  <c r="AA121" i="1"/>
  <c r="AB121" i="1"/>
  <c r="AC121" i="1"/>
  <c r="D178" i="1"/>
  <c r="E178" i="1"/>
  <c r="F178" i="1"/>
  <c r="G178" i="1"/>
  <c r="H178" i="1"/>
  <c r="I178" i="1"/>
  <c r="J178" i="1"/>
  <c r="K178" i="1"/>
  <c r="L178" i="1"/>
  <c r="M178" i="1"/>
  <c r="N178" i="1"/>
  <c r="O178" i="1"/>
  <c r="P178" i="1"/>
  <c r="Q178" i="1"/>
  <c r="R178" i="1"/>
  <c r="S178" i="1"/>
  <c r="T178" i="1"/>
  <c r="U178" i="1"/>
  <c r="V178" i="1"/>
  <c r="W178" i="1"/>
  <c r="X178" i="1"/>
  <c r="Y178" i="1"/>
  <c r="Z178" i="1"/>
  <c r="AA178" i="1"/>
  <c r="AB178" i="1"/>
  <c r="AC178" i="1"/>
  <c r="D201" i="1"/>
  <c r="E201" i="1"/>
  <c r="F201" i="1"/>
  <c r="G201" i="1"/>
  <c r="H201" i="1"/>
  <c r="I201" i="1"/>
  <c r="J201" i="1"/>
  <c r="K201" i="1"/>
  <c r="L201" i="1"/>
  <c r="M201" i="1"/>
  <c r="N201" i="1"/>
  <c r="O201" i="1"/>
  <c r="P201" i="1"/>
  <c r="Q201" i="1"/>
  <c r="R201" i="1"/>
  <c r="S201" i="1"/>
  <c r="T201" i="1"/>
  <c r="U201" i="1"/>
  <c r="V201" i="1"/>
  <c r="W201" i="1"/>
  <c r="X201" i="1"/>
  <c r="Y201" i="1"/>
  <c r="Z201" i="1"/>
  <c r="AA201" i="1"/>
  <c r="AB201" i="1"/>
  <c r="AC201" i="1"/>
  <c r="D231" i="1"/>
  <c r="E231" i="1"/>
  <c r="F231" i="1"/>
  <c r="G231" i="1"/>
  <c r="H231" i="1"/>
  <c r="I231" i="1"/>
  <c r="J231" i="1"/>
  <c r="K231" i="1"/>
  <c r="L231" i="1"/>
  <c r="M231" i="1"/>
  <c r="N231" i="1"/>
  <c r="O231" i="1"/>
  <c r="P231" i="1"/>
  <c r="Q231" i="1"/>
  <c r="R231" i="1"/>
  <c r="S231" i="1"/>
  <c r="T231" i="1"/>
  <c r="U231" i="1"/>
  <c r="V231" i="1"/>
  <c r="W231" i="1"/>
  <c r="X231" i="1"/>
  <c r="Y231" i="1"/>
  <c r="Z231" i="1"/>
  <c r="AA231" i="1"/>
  <c r="AB231" i="1"/>
  <c r="AC231" i="1"/>
  <c r="D237" i="1"/>
  <c r="E237" i="1"/>
  <c r="F237" i="1"/>
  <c r="G237" i="1"/>
  <c r="H237" i="1"/>
  <c r="I237" i="1"/>
  <c r="J237" i="1"/>
  <c r="K237" i="1"/>
  <c r="L237" i="1"/>
  <c r="M237" i="1"/>
  <c r="N237" i="1"/>
  <c r="O237" i="1"/>
  <c r="P237" i="1"/>
  <c r="Q237" i="1"/>
  <c r="R237" i="1"/>
  <c r="S237" i="1"/>
  <c r="T237" i="1"/>
  <c r="U237" i="1"/>
  <c r="V237" i="1"/>
  <c r="W237" i="1"/>
  <c r="X237" i="1"/>
  <c r="Y237" i="1"/>
  <c r="Z237" i="1"/>
  <c r="AA237" i="1"/>
  <c r="AB237" i="1"/>
  <c r="AC237" i="1"/>
  <c r="D257" i="1"/>
  <c r="E257" i="1"/>
  <c r="F257" i="1"/>
  <c r="G257" i="1"/>
  <c r="H257" i="1"/>
  <c r="I257" i="1"/>
  <c r="J257" i="1"/>
  <c r="K257" i="1"/>
  <c r="L257" i="1"/>
  <c r="M257" i="1"/>
  <c r="N257" i="1"/>
  <c r="O257" i="1"/>
  <c r="P257" i="1"/>
  <c r="Q257" i="1"/>
  <c r="R257" i="1"/>
  <c r="S257" i="1"/>
  <c r="T257" i="1"/>
  <c r="U257" i="1"/>
  <c r="V257" i="1"/>
  <c r="W257" i="1"/>
  <c r="X257" i="1"/>
  <c r="Y257" i="1"/>
  <c r="Z257" i="1"/>
  <c r="AA257" i="1"/>
  <c r="AB257" i="1"/>
  <c r="AC257" i="1"/>
  <c r="D273" i="1"/>
  <c r="E273" i="1"/>
  <c r="F273" i="1"/>
  <c r="G273" i="1"/>
  <c r="H273" i="1"/>
  <c r="I273" i="1"/>
  <c r="J273" i="1"/>
  <c r="K273" i="1"/>
  <c r="L273" i="1"/>
  <c r="M273" i="1"/>
  <c r="N273" i="1"/>
  <c r="O273" i="1"/>
  <c r="P273" i="1"/>
  <c r="Q273" i="1"/>
  <c r="R273" i="1"/>
  <c r="S273" i="1"/>
  <c r="T273" i="1"/>
  <c r="U273" i="1"/>
  <c r="V273" i="1"/>
  <c r="W273" i="1"/>
  <c r="X273" i="1"/>
  <c r="Y273" i="1"/>
  <c r="Z273" i="1"/>
  <c r="AA273" i="1"/>
  <c r="AB273" i="1"/>
  <c r="AC273" i="1"/>
  <c r="D274" i="1"/>
  <c r="E274" i="1"/>
  <c r="F274" i="1"/>
  <c r="G274" i="1"/>
  <c r="H274" i="1"/>
  <c r="I274" i="1"/>
  <c r="J274" i="1"/>
  <c r="K274" i="1"/>
  <c r="L274" i="1"/>
  <c r="M274" i="1"/>
  <c r="N274" i="1"/>
  <c r="O274" i="1"/>
  <c r="P274" i="1"/>
  <c r="Q274" i="1"/>
  <c r="R274" i="1"/>
  <c r="S274" i="1"/>
  <c r="T274" i="1"/>
  <c r="U274" i="1"/>
  <c r="V274" i="1"/>
  <c r="W274" i="1"/>
  <c r="X274" i="1"/>
  <c r="Y274" i="1"/>
  <c r="Z274" i="1"/>
  <c r="AA274" i="1"/>
  <c r="AB274" i="1"/>
  <c r="AC274" i="1"/>
  <c r="D300" i="1"/>
  <c r="E300" i="1"/>
  <c r="F300" i="1"/>
  <c r="G300" i="1"/>
  <c r="H300" i="1"/>
  <c r="I300" i="1"/>
  <c r="J300" i="1"/>
  <c r="K300" i="1"/>
  <c r="L300" i="1"/>
  <c r="M300" i="1"/>
  <c r="N300" i="1"/>
  <c r="O300" i="1"/>
  <c r="P300" i="1"/>
  <c r="Q300" i="1"/>
  <c r="R300" i="1"/>
  <c r="S300" i="1"/>
  <c r="T300" i="1"/>
  <c r="U300" i="1"/>
  <c r="V300" i="1"/>
  <c r="W300" i="1"/>
  <c r="X300" i="1"/>
  <c r="Y300" i="1"/>
  <c r="Z300" i="1"/>
  <c r="AA300" i="1"/>
  <c r="AB300" i="1"/>
  <c r="AC300" i="1"/>
  <c r="D315" i="1"/>
  <c r="E315" i="1"/>
  <c r="F315" i="1"/>
  <c r="G315" i="1"/>
  <c r="H315" i="1"/>
  <c r="I315" i="1"/>
  <c r="J315" i="1"/>
  <c r="K315" i="1"/>
  <c r="L315" i="1"/>
  <c r="M315" i="1"/>
  <c r="N315" i="1"/>
  <c r="O315" i="1"/>
  <c r="P315" i="1"/>
  <c r="Q315" i="1"/>
  <c r="R315" i="1"/>
  <c r="S315" i="1"/>
  <c r="T315" i="1"/>
  <c r="U315" i="1"/>
  <c r="V315" i="1"/>
  <c r="W315" i="1"/>
  <c r="X315" i="1"/>
  <c r="Y315" i="1"/>
  <c r="Z315" i="1"/>
  <c r="AA315" i="1"/>
  <c r="AB315" i="1"/>
  <c r="AC315" i="1"/>
  <c r="D345" i="1"/>
  <c r="E345" i="1"/>
  <c r="F345" i="1"/>
  <c r="G345" i="1"/>
  <c r="H345" i="1"/>
  <c r="I345" i="1"/>
  <c r="J345" i="1"/>
  <c r="K345" i="1"/>
  <c r="L345" i="1"/>
  <c r="M345" i="1"/>
  <c r="N345" i="1"/>
  <c r="O345" i="1"/>
  <c r="P345" i="1"/>
  <c r="Q345" i="1"/>
  <c r="R345" i="1"/>
  <c r="S345" i="1"/>
  <c r="T345" i="1"/>
  <c r="U345" i="1"/>
  <c r="V345" i="1"/>
  <c r="W345" i="1"/>
  <c r="X345" i="1"/>
  <c r="Y345" i="1"/>
  <c r="Z345" i="1"/>
  <c r="AA345" i="1"/>
  <c r="AB345" i="1"/>
  <c r="AC345" i="1"/>
  <c r="D355" i="1"/>
  <c r="E355" i="1"/>
  <c r="F355" i="1"/>
  <c r="G355" i="1"/>
  <c r="H355" i="1"/>
  <c r="I355" i="1"/>
  <c r="J355" i="1"/>
  <c r="K355" i="1"/>
  <c r="L355" i="1"/>
  <c r="M355" i="1"/>
  <c r="N355" i="1"/>
  <c r="O355" i="1"/>
  <c r="P355" i="1"/>
  <c r="Q355" i="1"/>
  <c r="R355" i="1"/>
  <c r="S355" i="1"/>
  <c r="T355" i="1"/>
  <c r="U355" i="1"/>
  <c r="V355" i="1"/>
  <c r="W355" i="1"/>
  <c r="X355" i="1"/>
  <c r="Y355" i="1"/>
  <c r="Z355" i="1"/>
  <c r="AA355" i="1"/>
  <c r="AB355" i="1"/>
  <c r="AC355" i="1"/>
  <c r="D376" i="1"/>
  <c r="E376" i="1"/>
  <c r="F376" i="1"/>
  <c r="G376" i="1"/>
  <c r="H376" i="1"/>
  <c r="I376" i="1"/>
  <c r="J376" i="1"/>
  <c r="K376" i="1"/>
  <c r="L376" i="1"/>
  <c r="M376" i="1"/>
  <c r="N376" i="1"/>
  <c r="O376" i="1"/>
  <c r="P376" i="1"/>
  <c r="Q376" i="1"/>
  <c r="R376" i="1"/>
  <c r="S376" i="1"/>
  <c r="T376" i="1"/>
  <c r="U376" i="1"/>
  <c r="V376" i="1"/>
  <c r="W376" i="1"/>
  <c r="X376" i="1"/>
  <c r="Y376" i="1"/>
  <c r="Z376" i="1"/>
  <c r="AA376" i="1"/>
  <c r="AB376" i="1"/>
  <c r="AC376" i="1"/>
  <c r="D412" i="1"/>
  <c r="E412" i="1"/>
  <c r="F412" i="1"/>
  <c r="G412" i="1"/>
  <c r="H412" i="1"/>
  <c r="I412" i="1"/>
  <c r="J412" i="1"/>
  <c r="K412" i="1"/>
  <c r="L412" i="1"/>
  <c r="M412" i="1"/>
  <c r="N412" i="1"/>
  <c r="O412" i="1"/>
  <c r="P412" i="1"/>
  <c r="Q412" i="1"/>
  <c r="R412" i="1"/>
  <c r="S412" i="1"/>
  <c r="T412" i="1"/>
  <c r="U412" i="1"/>
  <c r="V412" i="1"/>
  <c r="W412" i="1"/>
  <c r="X412" i="1"/>
  <c r="Y412" i="1"/>
  <c r="Z412" i="1"/>
  <c r="AA412" i="1"/>
  <c r="AB412" i="1"/>
  <c r="AC412" i="1"/>
  <c r="D418" i="1"/>
  <c r="E418" i="1"/>
  <c r="F418" i="1"/>
  <c r="G418" i="1"/>
  <c r="H418" i="1"/>
  <c r="I418" i="1"/>
  <c r="J418" i="1"/>
  <c r="K418" i="1"/>
  <c r="L418" i="1"/>
  <c r="M418" i="1"/>
  <c r="N418" i="1"/>
  <c r="O418" i="1"/>
  <c r="P418" i="1"/>
  <c r="Q418" i="1"/>
  <c r="R418" i="1"/>
  <c r="S418" i="1"/>
  <c r="T418" i="1"/>
  <c r="U418" i="1"/>
  <c r="V418" i="1"/>
  <c r="W418" i="1"/>
  <c r="X418" i="1"/>
  <c r="Y418" i="1"/>
  <c r="Z418" i="1"/>
  <c r="AA418" i="1"/>
  <c r="AB418" i="1"/>
  <c r="AC418" i="1"/>
  <c r="D450" i="1"/>
  <c r="E450" i="1"/>
  <c r="F450" i="1"/>
  <c r="G450" i="1"/>
  <c r="H450" i="1"/>
  <c r="I450" i="1"/>
  <c r="J450" i="1"/>
  <c r="K450" i="1"/>
  <c r="L450" i="1"/>
  <c r="M450" i="1"/>
  <c r="N450" i="1"/>
  <c r="O450" i="1"/>
  <c r="P450" i="1"/>
  <c r="Q450" i="1"/>
  <c r="R450" i="1"/>
  <c r="S450" i="1"/>
  <c r="T450" i="1"/>
  <c r="U450" i="1"/>
  <c r="V450" i="1"/>
  <c r="W450" i="1"/>
  <c r="X450" i="1"/>
  <c r="Y450" i="1"/>
  <c r="Z450" i="1"/>
  <c r="AA450" i="1"/>
  <c r="AB450" i="1"/>
  <c r="AC450" i="1"/>
  <c r="D466" i="1"/>
  <c r="E466" i="1"/>
  <c r="F466" i="1"/>
  <c r="G466" i="1"/>
  <c r="H466" i="1"/>
  <c r="I466" i="1"/>
  <c r="J466" i="1"/>
  <c r="K466" i="1"/>
  <c r="L466" i="1"/>
  <c r="M466" i="1"/>
  <c r="N466" i="1"/>
  <c r="O466" i="1"/>
  <c r="P466" i="1"/>
  <c r="Q466" i="1"/>
  <c r="R466" i="1"/>
  <c r="S466" i="1"/>
  <c r="T466" i="1"/>
  <c r="U466" i="1"/>
  <c r="V466" i="1"/>
  <c r="W466" i="1"/>
  <c r="X466" i="1"/>
  <c r="Y466" i="1"/>
  <c r="Z466" i="1"/>
  <c r="AA466" i="1"/>
  <c r="AB466" i="1"/>
  <c r="AC466" i="1"/>
</calcChain>
</file>

<file path=xl/sharedStrings.xml><?xml version="1.0" encoding="utf-8"?>
<sst xmlns="http://schemas.openxmlformats.org/spreadsheetml/2006/main" count="1997" uniqueCount="1101">
  <si>
    <t xml:space="preserve">рішення слідчого, прокурора про зупинення досудового розслідування </t>
  </si>
  <si>
    <t xml:space="preserve">рішення слідчого про закриття кримінального провадження </t>
  </si>
  <si>
    <t xml:space="preserve">рішення прокурора про закриття кримінального провадження </t>
  </si>
  <si>
    <t xml:space="preserve">рішення прокурора, слідчого про відмову у визнанні потерпілим </t>
  </si>
  <si>
    <t xml:space="preserve">рішення, дії чи бездіяльність слідчого або прокурора при застосуванні заходів безпеки </t>
  </si>
  <si>
    <t xml:space="preserve">рішення слідчого, прокурора про відмову в задоволенні клопотання про проведення слідчих (розшукових) дій, негласних слідчих (розшукових) дій </t>
  </si>
  <si>
    <t>рішення слідчого, прокурора про зміну порядку досудового розслідування та продовження його згідно з правилами, передбаченими главою 39 КПК</t>
  </si>
  <si>
    <t>привід</t>
  </si>
  <si>
    <t>накладення грошового стягнення</t>
  </si>
  <si>
    <t>скасування накладення грошового стягнення</t>
  </si>
  <si>
    <t>тимчасове обмеження у користуванні спеціальним правом</t>
  </si>
  <si>
    <t>продовження строку тимчасового обмеження у користуванні спеціальним правом</t>
  </si>
  <si>
    <t>відсторонення від посади</t>
  </si>
  <si>
    <t>продовження строку відсторонення від посади</t>
  </si>
  <si>
    <t>особисте зобов'язання</t>
  </si>
  <si>
    <t xml:space="preserve">особиста порука                              </t>
  </si>
  <si>
    <t xml:space="preserve">тримання під вартою                                       </t>
  </si>
  <si>
    <t xml:space="preserve">домашній арешт                 </t>
  </si>
  <si>
    <t xml:space="preserve">застава                                                        </t>
  </si>
  <si>
    <t>тимчасовий доступ до речей і документів</t>
  </si>
  <si>
    <t>арешт майна</t>
  </si>
  <si>
    <t>скасування арешту майна</t>
  </si>
  <si>
    <t>поміщення особи до приймальника-розподільника для дітей</t>
  </si>
  <si>
    <t>скасування поміщення особи до приймальника-розподільника для дітей</t>
  </si>
  <si>
    <t>продовження поміщення особи до приймальника-розподільника для дітей</t>
  </si>
  <si>
    <t>зміну запобіжного заходу</t>
  </si>
  <si>
    <t>скасування запобіжного заходу</t>
  </si>
  <si>
    <t>продовження строку тримання особи під домашнім арештом</t>
  </si>
  <si>
    <t>звернення застави в дохід держави</t>
  </si>
  <si>
    <t>дозвіл на затримання з метою приводу</t>
  </si>
  <si>
    <t>застосування запобіжного заходу після затримання особи без ухвали про дозвіл на затримання</t>
  </si>
  <si>
    <t>продовження строків тримання під вартою</t>
  </si>
  <si>
    <t>проникнення до житла чи іншого володіння особи</t>
  </si>
  <si>
    <t>про відстрочку виконання вироку</t>
  </si>
  <si>
    <t>про умовно-дострокове звільнення від відбування покарання</t>
  </si>
  <si>
    <t>про заміну невідбутої частини покарання більш м’яким</t>
  </si>
  <si>
    <t>про звільнення від відбування покарання вагітних жінок і жінок, які мають дітей віком до трьох років</t>
  </si>
  <si>
    <t>про направлення для відбування покарання жінок, звільнених від відбування покарання внаслідок їх вагітності або наявності дітей віком до трьох років</t>
  </si>
  <si>
    <t>про звільнення від покарання за хворобою</t>
  </si>
  <si>
    <t>про застосування до засуджених примусового лікування</t>
  </si>
  <si>
    <t>про припинення примусового лікування</t>
  </si>
  <si>
    <t>про направлення звільненого від покарання з випробуванням для відбування покарання, призначеного вироком</t>
  </si>
  <si>
    <t>про заміну покарання відповідно до частини 5 статті 53, частини 3 статті 57, частини 1 статті 58, частини 1 статті 62 Кримінального кодексу України</t>
  </si>
  <si>
    <t>про застосування покарання за наявності кількох вироків</t>
  </si>
  <si>
    <t>про тимчасове залишення засудженого у слідчому ізоляторі або переведення засудженого з арештного дому, виправного центру, дисциплінарного батальйону або колонії до слідчого ізолятора для проведення відповідних процесуальних дій під час досудового розслідування кримінальних правопорушень, вчинених іншою особою або цією самою особою, за які вона не була засуджена, чи у зв’язку з розглядом справи в суді</t>
  </si>
  <si>
    <t>про звільнення від покарання і пом’якшення покарання у випадках, передбачених частинами 2 і 3 статті 74 Кримінального кодексу України</t>
  </si>
  <si>
    <t>інші питання про всякого роду сумніви і протиріччя, що виникають при виконанні вироку</t>
  </si>
  <si>
    <t xml:space="preserve">про визнання і виконання вироку суду іноземної держави (ст. 602 КПК) </t>
  </si>
  <si>
    <t>інші</t>
  </si>
  <si>
    <t>скарга на рішення  про відмову у видачі особи</t>
  </si>
  <si>
    <t>інші скарги</t>
  </si>
  <si>
    <t xml:space="preserve">усього </t>
  </si>
  <si>
    <t>щодо неповнолітніх</t>
  </si>
  <si>
    <t>усього</t>
  </si>
  <si>
    <t>у тому числі</t>
  </si>
  <si>
    <t>засуджених</t>
  </si>
  <si>
    <t>А</t>
  </si>
  <si>
    <t>Б</t>
  </si>
  <si>
    <t>В</t>
  </si>
  <si>
    <t>здоров’ю</t>
  </si>
  <si>
    <t>життю</t>
  </si>
  <si>
    <t>A</t>
  </si>
  <si>
    <t>№ з/п</t>
  </si>
  <si>
    <t>Найменування показника</t>
  </si>
  <si>
    <t>Кількість</t>
  </si>
  <si>
    <t>Заяви про відвід</t>
  </si>
  <si>
    <t xml:space="preserve">у тому числі із </t>
  </si>
  <si>
    <t>стосовно осіб, які тримаються під вартою</t>
  </si>
  <si>
    <t>з них</t>
  </si>
  <si>
    <t>сплачена добровільно, грн</t>
  </si>
  <si>
    <t>щодо жінок</t>
  </si>
  <si>
    <t>постановленням вироку</t>
  </si>
  <si>
    <t>виправданих</t>
  </si>
  <si>
    <t>заяву залишено без задоволення</t>
  </si>
  <si>
    <t>штучне створення або підроблення доказів, неправильність перекладу висновку і пояснень експерта, завідомо неправдиві показання свідка, потерпілого, підозрюваного, обвинуваченого, на яких ґрунтується вирок</t>
  </si>
  <si>
    <t>скасування судового рішення, яке стало підставою для ухвалення вироку чи постановлення ухвали, що належить переглянути</t>
  </si>
  <si>
    <t>відмовлено в затвердженні угоди і повернено прокурору для продовження досудового розслідування</t>
  </si>
  <si>
    <t>повернуто прокурору</t>
  </si>
  <si>
    <t>(підпис)</t>
  </si>
  <si>
    <t>(П.І.Б.)</t>
  </si>
  <si>
    <t>направлено для визначення підсудності</t>
  </si>
  <si>
    <t>заяву задоволено із скасуванням  вироку і ухваленням нового вироку</t>
  </si>
  <si>
    <t>заяву задоволено із скасуванням  ухвали і ухваленням нової ухвали</t>
  </si>
  <si>
    <t>про вручення документів (ст. 564 КПК)</t>
  </si>
  <si>
    <t>про тимчасову передачу до іноземної держави особи, яка відбуває покарання на території України (ч. 6 ст. 565 КПК)</t>
  </si>
  <si>
    <t>про допит за допомогою відео- або телефонної конференції (ст. 567 КПК)</t>
  </si>
  <si>
    <t>про арешт та конфіскацію майна (ст. 568 КПК)</t>
  </si>
  <si>
    <t xml:space="preserve">про оскарження рішення, дій чи бездіяльності органів державної влади, їх посадових чи службових осіб,  відшкодування завданої шкоди та витрати, пов'язані з наданням міжнародної правової допомоги (ст. 572 КПК) </t>
  </si>
  <si>
    <t>про передачу засудженої особи для відбування покарання (ст. 605 КПК)</t>
  </si>
  <si>
    <t>про застосування амністії</t>
  </si>
  <si>
    <t>про зняття судимості</t>
  </si>
  <si>
    <t>про установлення, припинення адміністративного нагляду</t>
  </si>
  <si>
    <t>про застосування обмежень, зміну обсягу обмежень особам, яким установлено адміністративний нагляд</t>
  </si>
  <si>
    <t>про скасування або зміну примусових заходів медичного характеру</t>
  </si>
  <si>
    <t>про приведення вироку у відповідність до нового закону, який звільняє від покарання або пом’якшує його</t>
  </si>
  <si>
    <t>про звільнення від призначеного покарання з випробовуванням після закінчення іспитового строку</t>
  </si>
  <si>
    <t xml:space="preserve">інші </t>
  </si>
  <si>
    <t>Клопотання (подання)</t>
  </si>
  <si>
    <t>Клопотання (скарги, заяви)</t>
  </si>
  <si>
    <t xml:space="preserve">обвинуваченого </t>
  </si>
  <si>
    <t>свідка</t>
  </si>
  <si>
    <t>підозрюваного</t>
  </si>
  <si>
    <t>повернуто</t>
  </si>
  <si>
    <t>про надання спеціального дозволу (ст. 562 КПК)</t>
  </si>
  <si>
    <t>про тимчасову видачу (ст. 579 КПК) або транзитне перевезення</t>
  </si>
  <si>
    <t>Звітність</t>
  </si>
  <si>
    <t>ЗВІТ СУДІВ ПЕРШОЇ ІНСТАНЦІЇ</t>
  </si>
  <si>
    <t>ПРО РОЗГЛЯД МАТЕРІАЛІВ КРИМІНАЛЬНОГО ПРОВАДЖЕННЯ</t>
  </si>
  <si>
    <t>Подають</t>
  </si>
  <si>
    <t>Терміни подання</t>
  </si>
  <si>
    <t>ЗАТВЕРДЖЕНО</t>
  </si>
  <si>
    <t>Респондент:</t>
  </si>
  <si>
    <t>Найменування:</t>
  </si>
  <si>
    <t>Місцезнаходження:</t>
  </si>
  <si>
    <t>(поштовий індекс, область /АР Крим, район, населений пункт, вулиця /провулок, площа тощо)</t>
  </si>
  <si>
    <t>(№ будинку /корпусу, № квартири /офісу)</t>
  </si>
  <si>
    <t>з них із затвердженням угоди про</t>
  </si>
  <si>
    <t>закриттям провадження у справі</t>
  </si>
  <si>
    <t>щодо яких кримінальне провадження закрито</t>
  </si>
  <si>
    <t>Телефон:</t>
  </si>
  <si>
    <t>Факс:</t>
  </si>
  <si>
    <t>Електронна пошта:</t>
  </si>
  <si>
    <t>Виконавець:</t>
  </si>
  <si>
    <t>Сума процесуальних витрат, присуджена до стягнення (усього), грн, у тому числі</t>
  </si>
  <si>
    <t/>
  </si>
  <si>
    <t>Форма № 1-к</t>
  </si>
  <si>
    <t>Розділ 2. Відомості про потерпілих</t>
  </si>
  <si>
    <t>Розділ 3. Розгляд слідчим суддею клопотань, скарг, заяв під час досудового розслідування</t>
  </si>
  <si>
    <t>Керівник</t>
  </si>
  <si>
    <t>провадження щодо окремої категорії осіб</t>
  </si>
  <si>
    <t>фізичним особам (із гр.11)</t>
  </si>
  <si>
    <t>про зміну обов'язків, покладених на засудженого, звільненого від відбування покарання з випробуванням</t>
  </si>
  <si>
    <t xml:space="preserve">з них жінок (з гр. 1) </t>
  </si>
  <si>
    <t>передання неповнолітнього під нагляд батьків, опікунів чи піклувальників</t>
  </si>
  <si>
    <t>передання неповнолітнього, який виховується в дитячій установі
 під нагляд  адміністрації  цієї установи</t>
  </si>
  <si>
    <t xml:space="preserve">на 10-й день після звітного періоду </t>
  </si>
  <si>
    <t xml:space="preserve"> Розділ 1. Розгляд справ кримінального провадження</t>
  </si>
  <si>
    <t>Довідка до розділу 1</t>
  </si>
  <si>
    <t>Дата</t>
  </si>
  <si>
    <t>За погодженням з Держстатом</t>
  </si>
  <si>
    <t>про застосування заходу стягнення до осіб, позбавлених волі, у виді переведення засудженого до приміщення камерного типу (одиночної камери)</t>
  </si>
  <si>
    <t xml:space="preserve">про застосування тимчасового арешту (ст. 583 КПК) </t>
  </si>
  <si>
    <t>про застосування екстрадиційного арешту  (ст. 584 КПК)</t>
  </si>
  <si>
    <t>про застосування запобіжного заходу, не пов'язаного із триманням під вартою   (ст. 585 КПК)</t>
  </si>
  <si>
    <t>про затвердження згоди особи на видачу (ст.588 КПК)</t>
  </si>
  <si>
    <t xml:space="preserve">про перейняття кримінального провадження (ст. 595 КПК) </t>
  </si>
  <si>
    <t>про приведення вироку суду іноземної держави у відповідність із законодавством України (ст. 609 КПК)</t>
  </si>
  <si>
    <t>скарга на рішення  про видачу особи  (ст. 590 КПК)</t>
  </si>
  <si>
    <t>провадження з клопотанням про розгляд обвинувального акта у спрощеному провадженні</t>
  </si>
  <si>
    <t>провадження щодо жінок</t>
  </si>
  <si>
    <t>провадження про злочини, учинені з мотивів расової, національної чи релігійної нетерпимості</t>
  </si>
  <si>
    <t>провадження про злочини, пов'язані з насильством у сім'ї</t>
  </si>
  <si>
    <t>провадження в формі приватного обвинувачення</t>
  </si>
  <si>
    <t>у тому числі надійшло у звітному періоді</t>
  </si>
  <si>
    <t xml:space="preserve">(річна) </t>
  </si>
  <si>
    <t>Державна судова адміністрація України – Державній службі статистики України; 
копію – Верховному Суду</t>
  </si>
  <si>
    <t>не пізніше 40-го дня після звітного періоду</t>
  </si>
  <si>
    <t>місцеві загальні суди – територіальному управлінню Державної судової адміністрації України</t>
  </si>
  <si>
    <t>У С Ь О Г О,  з них</t>
  </si>
  <si>
    <t>провадження про злочини, вчинені організованими групами</t>
  </si>
  <si>
    <t>провадження про злочини, вчинені злочинними організаціями</t>
  </si>
  <si>
    <t>Кількість осіб, провадження щодо яких перебували в  суді, од</t>
  </si>
  <si>
    <t>Кількість проваджень, що перебували на розгляді, од</t>
  </si>
  <si>
    <t>Кількість розглянутих проваджень, од</t>
  </si>
  <si>
    <t>Кількість осіб у справах із закінченим провадженням, од</t>
  </si>
  <si>
    <t>Кількість нерозглянутих проваджень на кінець звітного періоду, од</t>
  </si>
  <si>
    <t>Кількість вироків, звернутих до виконання з порушенням строків, передбачених КПК України (усього), в тому числі, од</t>
  </si>
  <si>
    <t>Кількість проваджень, у яких застосовано заходи забезпечення кримінального провадження під час судового розгляду, од</t>
  </si>
  <si>
    <t xml:space="preserve">Кількість цивільних позовів, заявлених у кримінальному провадженні, од </t>
  </si>
  <si>
    <t xml:space="preserve">Заподіяно моральної та матеріальної шкоди на суму, грн </t>
  </si>
  <si>
    <t>Кількість розглянутих клопотань, скарг, заяв, од</t>
  </si>
  <si>
    <t>Кількість клопотань, скарг, заяв, що перебували на розгляді, од</t>
  </si>
  <si>
    <t>Кількість нерозглянутих клопотань, скарг, заяв на кінець звітного періоду, од</t>
  </si>
  <si>
    <t>Розділ 4. Розгляд клопотань (подань) у порядку виконання судових рішень</t>
  </si>
  <si>
    <t>Кількість клопотань (подань), що перебували на розгляді, од</t>
  </si>
  <si>
    <t>Кількість розглянутих клопотань (подань), од</t>
  </si>
  <si>
    <t>Кількість нерозглянутих клопотань (подань) на кінець звітного періоду, од</t>
  </si>
  <si>
    <t>Запити (доручення, клопотання)</t>
  </si>
  <si>
    <t>Кількість заяв, що перебували на розгляді, од</t>
  </si>
  <si>
    <t>Кількість повернутих заяв, од</t>
  </si>
  <si>
    <t xml:space="preserve">Кількість закритих проваджень у зв'язку з відмовою від заяви, од </t>
  </si>
  <si>
    <t>Кількість розглянутих заяв, од</t>
  </si>
  <si>
    <t>Кількість нерозглянутих заяв на кінець звітного періоду, од</t>
  </si>
  <si>
    <t>Розділ 5. Розгляд запитів (доручень, клопотань, скарг) у порядку надання міжнародної правової допомоги</t>
  </si>
  <si>
    <t>Кількість запитів (доручень, клопотань, скарг), що перебували на розгляді, од</t>
  </si>
  <si>
    <t>Кількість розглянутих запитів (доручень, клопотань, скарг), од</t>
  </si>
  <si>
    <t>Кількість нерозглянутих запитів (доручень, клопотань, скарг)  на кінець звітного періоду, од</t>
  </si>
  <si>
    <t xml:space="preserve">УСЬОГО (сума рядків 1 - 20), у тому числі </t>
  </si>
  <si>
    <t>Кількість осіб, щодо яких провадження нерозглянуто (з гр.24), од</t>
  </si>
  <si>
    <t>застереження</t>
  </si>
  <si>
    <t>обмеження дозвілля і встановлення особливих вимог до поведінки неповнолітнього</t>
  </si>
  <si>
    <t>передача неповнолітнього під нагляд батьків чи осіб, які їх заміняють, чи під нагляд педагогічного або трудового колективу за його згодою, а також окремих громадян на їхнє прохання</t>
  </si>
  <si>
    <t>покладення на неповнолітнього, який досяг п'ятнадцятирічного віку і має майно, кошти або заробіток, обов'язку відшкодування заподіяних майнових збитків</t>
  </si>
  <si>
    <t>призначено вихователя</t>
  </si>
  <si>
    <t>направлення неповнолітнього до спеціальної навчально-виховної установи для дітей і підлітків до його виправлення, але на строк, що не перевищує трьох років</t>
  </si>
  <si>
    <t>з них щодо неповнолітніх</t>
  </si>
  <si>
    <t xml:space="preserve"> Розділ 6. Розгляд заяв про перегляд судових рішень за нововиявленими або виключними обставинами</t>
  </si>
  <si>
    <t xml:space="preserve">нші обставини, які не були відомі суду на час судового розгляду при ухваленні судового рішення і які самі по собі або разом із раніше виявленими обставинами доводять неправильність вироку чи ухвали, що належить переглянути
 </t>
  </si>
  <si>
    <t xml:space="preserve">встановлення вини судді у вчиненні злочину або зловживання слідчого, прокурора, слідчого судді чи суду під час кримінального провадження, внаслідок якого було ухвалено судове рішення
</t>
  </si>
  <si>
    <t xml:space="preserve">встановлена Конституційним Судом України неконституційність, конституційність закону, іншого правового акта чи їх окремого положення, застосованого судом при вирішенні справи
</t>
  </si>
  <si>
    <t>провадження за обвинувальним актом</t>
  </si>
  <si>
    <t>провадження за клопотанням про застосування примусових зажодів медичного характеру</t>
  </si>
  <si>
    <t>провадження за клопотанням про застосування примусових зажодів виховного характеру</t>
  </si>
  <si>
    <t>провадження за клопотанням про звільнення від відповідальності</t>
  </si>
  <si>
    <t>про скасування вироку, яким затверджена угода, з підстав невиконання умов угоди</t>
  </si>
  <si>
    <t>Кількість ухвал про надання органом пробації досудової доповіді, од</t>
  </si>
  <si>
    <t>щодо дівчат</t>
  </si>
  <si>
    <t>УСЬОГО, у тому числі</t>
  </si>
  <si>
    <t>УСЬОГО (сума рядків 2-6), з них</t>
  </si>
  <si>
    <t>провадження за клопотанням про застосування примусових заходів медичного характеру</t>
  </si>
  <si>
    <t>провадження за клопотанням про застосування примусових заходів виховного характеру</t>
  </si>
  <si>
    <t xml:space="preserve">провадження щодо неповнолітніх </t>
  </si>
  <si>
    <t>кримінальні справи (за КПК 1960 р.)</t>
  </si>
  <si>
    <t>УСЬОГО (сума рядків 1-25), у тому числі</t>
  </si>
  <si>
    <t>про видачу особи (екстрадицію)  (ст. 573 КПК)</t>
  </si>
  <si>
    <t>про визнання та виконання вироків міжнародних судових установ (ст.614 КПК)</t>
  </si>
  <si>
    <t xml:space="preserve">Кількість осіб, до яких застосовано примусові заходи виховного                                                           характеру (з графи 20 розділу 1) </t>
  </si>
  <si>
    <t xml:space="preserve">на сумму, грн </t>
  </si>
  <si>
    <t>Кількість проваджень, у яких прийнято рішення про застосування спецконфіскації, од</t>
  </si>
  <si>
    <t xml:space="preserve">Підстави для перегляду судового рішення </t>
  </si>
  <si>
    <t>Вік потерпілих</t>
  </si>
  <si>
    <t>Кількість фізичних осіб, яким заподіяно шкоди</t>
  </si>
  <si>
    <t>проведення експертизи</t>
  </si>
  <si>
    <t>встановлення процесуальних строків</t>
  </si>
  <si>
    <t>застосування запобіжних заходів (усього, сума рядків 17-23)</t>
  </si>
  <si>
    <t>ліквідація</t>
  </si>
  <si>
    <t>конфіскація майна</t>
  </si>
  <si>
    <t>штраф</t>
  </si>
  <si>
    <t>Кількість проваджень, у яких прийнято рішення про застосування конфіскації, од</t>
  </si>
  <si>
    <t>Кількість проваджень, у яких прийнято рішення про накладення арешту на майно (кошти, активи), од</t>
  </si>
  <si>
    <t>щодо кількості осіб (з рядка 1)</t>
  </si>
  <si>
    <t>щодо кількості осіб (з рядка 4)</t>
  </si>
  <si>
    <t>щодо кількості осіб (з рядка 7)</t>
  </si>
  <si>
    <t xml:space="preserve"> задоволено </t>
  </si>
  <si>
    <t xml:space="preserve">відмовлено </t>
  </si>
  <si>
    <t>відмовлено</t>
  </si>
  <si>
    <t xml:space="preserve"> задоволено</t>
  </si>
  <si>
    <t xml:space="preserve">Кількість проваджень, в яких до юридичних осіб судом  застосовано заходи кримінально-правового характеру, усього, од  </t>
  </si>
  <si>
    <t xml:space="preserve">провадження про тяжкі злочини </t>
  </si>
  <si>
    <t>провадження про особливо тяжкі злочини</t>
  </si>
  <si>
    <t>проведення обшуку житла чи іншого володіння особи</t>
  </si>
  <si>
    <t xml:space="preserve">інші клопотання </t>
  </si>
  <si>
    <t>провадження за клопотанням про розгляд обвинувального акта у спрощеному провадженні</t>
  </si>
  <si>
    <t>Наказ Державної судової адміністрації України                                                         від 23.06.2018   № 325</t>
  </si>
  <si>
    <t>Злочини проти основ національної безпеки України</t>
  </si>
  <si>
    <t>Дії, спрямовані на насильницьку зміну чи повалення конституційного ладу або на захоплення державної влади</t>
  </si>
  <si>
    <t>109 (56-1)</t>
  </si>
  <si>
    <t>Посягання на територіальну цілісність і недоторканність України</t>
  </si>
  <si>
    <t>110 (62)</t>
  </si>
  <si>
    <t>Державна зрада</t>
  </si>
  <si>
    <t>111 (56)</t>
  </si>
  <si>
    <t>Посягання на життя державного або громадського діяча</t>
  </si>
  <si>
    <t>Диверсія</t>
  </si>
  <si>
    <t>113 (60)</t>
  </si>
  <si>
    <t>Шпигунство</t>
  </si>
  <si>
    <t>114 (57)</t>
  </si>
  <si>
    <t>Перешкоджання законній діяльності Збройних Сил України та інших військових формувань</t>
  </si>
  <si>
    <t>114-1</t>
  </si>
  <si>
    <t>115-145 (93-105, 107-109, 111-113, 226)</t>
  </si>
  <si>
    <t>Умисне вбивство</t>
  </si>
  <si>
    <t>115 (93, 94)</t>
  </si>
  <si>
    <t>Умисне вбивство, вчинене в стані сильного душевного хвилювання</t>
  </si>
  <si>
    <t>116 (95)</t>
  </si>
  <si>
    <t>Умисне вбивство матір'ю своєї новонародженої дитини</t>
  </si>
  <si>
    <t>117 (96)</t>
  </si>
  <si>
    <t>Умисне вбивство при перевищенні меж необхідної оборони або у разі перевищення заходів, необхідних для затримання злочинця</t>
  </si>
  <si>
    <t>118 (97)</t>
  </si>
  <si>
    <t>Вбивство через необережність</t>
  </si>
  <si>
    <t>119 (98)</t>
  </si>
  <si>
    <t>Доведення до самогубства</t>
  </si>
  <si>
    <t>120 (99)</t>
  </si>
  <si>
    <t>Умисне тяжке тілесне ушкодження</t>
  </si>
  <si>
    <t>121 (101)</t>
  </si>
  <si>
    <t>Умисне середньої тяжкості тілесне ушкодження</t>
  </si>
  <si>
    <t>122 (102)</t>
  </si>
  <si>
    <t>Умисне тяжке тілесне ушкодження, заподіяне у стані сильного душевного хвилювання</t>
  </si>
  <si>
    <t>123 (103)</t>
  </si>
  <si>
    <t>Умисне заподіяння тяжких тілесних ушкоджень у разі перевищення меж необхідної оборони або у разі перевищення заходів, необхідних для затримання злочинця</t>
  </si>
  <si>
    <t>124 (104)</t>
  </si>
  <si>
    <t>Умисне легке тілесне ушкодження</t>
  </si>
  <si>
    <t>125 (106)</t>
  </si>
  <si>
    <t>Побої і мордування</t>
  </si>
  <si>
    <t>Катування</t>
  </si>
  <si>
    <t>Необережне тяжке або середньої тяжкості тілесне ушкодження</t>
  </si>
  <si>
    <t>128 (105)</t>
  </si>
  <si>
    <t>Погроза вбивством</t>
  </si>
  <si>
    <t>129 (100)</t>
  </si>
  <si>
    <t>Зараження вірусом імунодефіциту людини чи іншої невиліковної інфекційної хвороби</t>
  </si>
  <si>
    <t>130 (108-2)</t>
  </si>
  <si>
    <t>Неналежне виконання професійних обов'язків, що спричинило зараження особи вірусом імунодефіциту людини чи іншої невиліковної інфекційної хвороби</t>
  </si>
  <si>
    <t>131 (108-3)</t>
  </si>
  <si>
    <t>Розголошення відомостей про проведення медичного огляду на виявлення зараження вірусом імунодефіциту людини чи іншої невиліковної інфекційної хвороби</t>
  </si>
  <si>
    <t>132 (108-4)</t>
  </si>
  <si>
    <t>Зараження венеричною хворобою</t>
  </si>
  <si>
    <t>133 (108)</t>
  </si>
  <si>
    <t>Незаконне проведення аборту</t>
  </si>
  <si>
    <t>134 (109)</t>
  </si>
  <si>
    <t>Залишення в небезпеці</t>
  </si>
  <si>
    <t>135 (111)</t>
  </si>
  <si>
    <t>Ненадання допомоги особі, яка перебуває в небезпечному для життя стані</t>
  </si>
  <si>
    <t>136 (112)</t>
  </si>
  <si>
    <t>Неналежне виконання обов'язків щодо охорони життя та здоров'я дітей</t>
  </si>
  <si>
    <t>Незаконна лікувальна діяльність</t>
  </si>
  <si>
    <t>138 (226)</t>
  </si>
  <si>
    <t>Ненадання допомоги хворому медичним працівником</t>
  </si>
  <si>
    <t>139 (113)</t>
  </si>
  <si>
    <t>Неналежне виконання професійних обов'язків медичним або фармацевтичним працівником</t>
  </si>
  <si>
    <t>Порушення прав пацієнта</t>
  </si>
  <si>
    <t>Незаконне проведення дослідів над людиною</t>
  </si>
  <si>
    <t>Порушення встановленого законом порядку трансплантації органів або тканин людини</t>
  </si>
  <si>
    <t>Насильницьке донорство</t>
  </si>
  <si>
    <t>Незаконне розголошення лікарської таємниці</t>
  </si>
  <si>
    <t>146-151 (123-124-1)</t>
  </si>
  <si>
    <t>Незаконне позбавлення волі або викрадення людини</t>
  </si>
  <si>
    <t>146 (123)</t>
  </si>
  <si>
    <t>Захоплення заручників</t>
  </si>
  <si>
    <t>147 (123-1)</t>
  </si>
  <si>
    <t>Підміна дитини</t>
  </si>
  <si>
    <t>148 (124)</t>
  </si>
  <si>
    <t>Торгівля людьми або інша незаконна угода щодо людини</t>
  </si>
  <si>
    <t>149 (124-1)</t>
  </si>
  <si>
    <t>Експлуатація дітей</t>
  </si>
  <si>
    <t>Використання малолітньої дитини для заняття жебрацтвом</t>
  </si>
  <si>
    <t>150-1</t>
  </si>
  <si>
    <t>Незаконне поміщення в психіатричний заклад</t>
  </si>
  <si>
    <t>151 (123-2)</t>
  </si>
  <si>
    <t>Наклеп</t>
  </si>
  <si>
    <t>151-1</t>
  </si>
  <si>
    <t>152-156 (117-121)</t>
  </si>
  <si>
    <t>Зґвалтування</t>
  </si>
  <si>
    <t>Насильницьке задоволення статевої пристрасті неприродним способом</t>
  </si>
  <si>
    <t>153 (118)</t>
  </si>
  <si>
    <t>Примушування до вступу в статевий зв'язок</t>
  </si>
  <si>
    <t>154 (119)</t>
  </si>
  <si>
    <t>Статеві зносини з особою, яка не досягла статевої зрілості</t>
  </si>
  <si>
    <t>155 (120)</t>
  </si>
  <si>
    <t>Розбещення неповнолітніх</t>
  </si>
  <si>
    <t>156 (121)</t>
  </si>
  <si>
    <t>157-184 (66, 114-116, 127-133, 136-137, 139, 209)</t>
  </si>
  <si>
    <t>Перешкоджання здійсненню виборчого права або права брати участь у референдумі, роботі виборчої комісії або комісії з референдуму чи діяльності офіційного спостерігача</t>
  </si>
  <si>
    <t>157 (127)</t>
  </si>
  <si>
    <t>Фальсифікація виборчих документів, документів референдуму чи фальсифікація підсумків голосування, надання неправдивих відомостей до органів Державного реєстру виборців чи фальсифікація відомостей Державного реєстру виборців</t>
  </si>
  <si>
    <t>158 (128)</t>
  </si>
  <si>
    <t>Голосування виборцем на виборах чи референдумі більше ніж один раз</t>
  </si>
  <si>
    <t>158-1</t>
  </si>
  <si>
    <t>Незаконне знищення виборчої документації або документів референдуму</t>
  </si>
  <si>
    <t>158-2</t>
  </si>
  <si>
    <t>Порушення таємниці голосування</t>
  </si>
  <si>
    <t>159 (129)</t>
  </si>
  <si>
    <t>Порушення порядку фінансування виборчої кампанії кандидата, політичної партії (блоку)</t>
  </si>
  <si>
    <t>159-1</t>
  </si>
  <si>
    <t>Підкуп виборця, учасника референдуму</t>
  </si>
  <si>
    <t>160 (129-1)</t>
  </si>
  <si>
    <t>Порушення рівноправності громадян залежно від їх расової, національної належності, релігійних переконань, інвалідності та за іншими ознаками</t>
  </si>
  <si>
    <t>161 (66)</t>
  </si>
  <si>
    <t>Порушення недоторканності житла</t>
  </si>
  <si>
    <t>162 (130)</t>
  </si>
  <si>
    <t>Порушення таємниці листування, телефонних розмов, телеграфної чи іншої кореспонденції, що передаються засобами зв'язку або через комп'ютер</t>
  </si>
  <si>
    <t>163 (131)</t>
  </si>
  <si>
    <t>Ухилення від сплати аліментів на утримання дітей</t>
  </si>
  <si>
    <t>164 (114)</t>
  </si>
  <si>
    <t>Ухилення від сплати коштів на утримання непрацездатних батьків</t>
  </si>
  <si>
    <t>165 (116)</t>
  </si>
  <si>
    <t>Злісне невиконання обов'язків по догляду за дитиною або за особою, щодо якої встановлена опіка чи піклування</t>
  </si>
  <si>
    <t>Зловживання опікунськими правами</t>
  </si>
  <si>
    <t>167 (115)</t>
  </si>
  <si>
    <t>Розголошення таємниці усиновлення (удочеріння)</t>
  </si>
  <si>
    <t>168 (115-1)</t>
  </si>
  <si>
    <t>Незаконні дії щодо усиновлення (удочеріння)</t>
  </si>
  <si>
    <t>169 (115-2)</t>
  </si>
  <si>
    <t>Перешкоджання законній діяльності професійних спілок, політичних партій, громадських організацій</t>
  </si>
  <si>
    <t>170 (132)</t>
  </si>
  <si>
    <t>Перешкоджання законній професійній діяльності журналістів</t>
  </si>
  <si>
    <t>Грубе порушення законодавства про працю</t>
  </si>
  <si>
    <t>172 (133)</t>
  </si>
  <si>
    <t>Грубе порушення угоди про працю</t>
  </si>
  <si>
    <t>Примушування до участі у страйку або перешкоджання участі у страйку</t>
  </si>
  <si>
    <t>Невиплата заробітної плати, стипендії, пенсії чи інших установлених законом виплат</t>
  </si>
  <si>
    <t>Порушення авторського права і суміжних прав</t>
  </si>
  <si>
    <t>176 (136)</t>
  </si>
  <si>
    <t>Порушення прав на винахід, корисну модель, промисловий зразок, топографію інтегральної мікросхеми, сорт рослин, раціоналізаторську пропозицію</t>
  </si>
  <si>
    <t>Пошкодження релігійних споруд чи культових будинків</t>
  </si>
  <si>
    <t>Незаконне утримування, осквернення або знищення релігійних святинь</t>
  </si>
  <si>
    <t>Перешкоджання здійсненню релігійного обряду</t>
  </si>
  <si>
    <t>180 (139)</t>
  </si>
  <si>
    <t>Посягання на здоров'я людей під приводом проповідування релігійних віровчень чи виконання релігійних обрядів</t>
  </si>
  <si>
    <t>Порушення недоторканності приватного життя</t>
  </si>
  <si>
    <t>Порушення права на отримання освіти</t>
  </si>
  <si>
    <t>Порушення права на безоплатну медичну допомогу</t>
  </si>
  <si>
    <t>185-198 (81-84, 86-86-2, 87-91, 140-144, 213)</t>
  </si>
  <si>
    <t>Крадіжка</t>
  </si>
  <si>
    <t>185 (81, 86-1, 140)</t>
  </si>
  <si>
    <t>Грабіж</t>
  </si>
  <si>
    <t>186 (82, 86-1, 141)</t>
  </si>
  <si>
    <t>Розбій</t>
  </si>
  <si>
    <t>187 (86, 86-1, 142)</t>
  </si>
  <si>
    <t>Викрадення електричної або теплової енергії шляхом її самовільного використання</t>
  </si>
  <si>
    <t>188-1</t>
  </si>
  <si>
    <t>Вимагання</t>
  </si>
  <si>
    <t>189 (86-1, 86-2, 144)</t>
  </si>
  <si>
    <t>Шахрайство</t>
  </si>
  <si>
    <t>190 (83, 86-1, 143)</t>
  </si>
  <si>
    <t>Привласнення, розтрата майна або заволодіння ним шляхом зловживання службовим становищем</t>
  </si>
  <si>
    <t>191 (84, 86-4)</t>
  </si>
  <si>
    <t>Заподіяння майнової шкоди шляхом обману або зловживання довірою</t>
  </si>
  <si>
    <t>192 (87)</t>
  </si>
  <si>
    <t>Незаконне привласнення особою знайденого або чужого майна, що випадково опинилося у неї</t>
  </si>
  <si>
    <t>193 (88)</t>
  </si>
  <si>
    <t>Умисне знищення або пошкодження майна</t>
  </si>
  <si>
    <t>194 (89)</t>
  </si>
  <si>
    <t>Умисне пошкодження об'єктів електроенергетики</t>
  </si>
  <si>
    <t>194-1</t>
  </si>
  <si>
    <t>Погроза знищення майна</t>
  </si>
  <si>
    <t>Необережне знищення або пошкодження майна</t>
  </si>
  <si>
    <t>196 (90)</t>
  </si>
  <si>
    <t>Порушення обов'язків щодо охорони майна</t>
  </si>
  <si>
    <t>Самовільне зайняття земельної ділянки та самовільне будівництво</t>
  </si>
  <si>
    <t>197-1 (199)</t>
  </si>
  <si>
    <t>Придбання, отримання, зберігання чи збут майна, одержаного злочинним шляхом</t>
  </si>
  <si>
    <t>198 (213)</t>
  </si>
  <si>
    <t>199-235 (70, 79, 80-1, 80-3-80-4, 147-149, 153-153-3, 155-7-155-8, 156-2-156-4)</t>
  </si>
  <si>
    <t>Виготовлення, зберігання, придбання, перевезення, пресилання, ввезення в Україну з метою збуту або збут підроблених грошей, державних цінних парерів чи білетів державної лотереї</t>
  </si>
  <si>
    <t>199 (79)</t>
  </si>
  <si>
    <t>Незаконні дії з документами на переказ, платіжними картками та іншими засобами доступу до банківських рахунків, обладнанням для їх виготовлення</t>
  </si>
  <si>
    <t>201 (70)</t>
  </si>
  <si>
    <t>Порушення порядку зайняття господарською діяльністю та діяльністю з надання фінансових послуг</t>
  </si>
  <si>
    <t>202 (148-3)</t>
  </si>
  <si>
    <t>Зайняття забороненими видами господарської діяльності</t>
  </si>
  <si>
    <t>203 (148)</t>
  </si>
  <si>
    <t>Незаконний обіг дисків для лазерних систем зчитування, матриць, обладнання та сировини для їх виробництва</t>
  </si>
  <si>
    <t>203-1</t>
  </si>
  <si>
    <t>Зайняття гральним бізнесом</t>
  </si>
  <si>
    <t>203-2</t>
  </si>
  <si>
    <t>Незаконне виготовлення, зберігання, збут або транспортування з метою збуту підакцизних товарів</t>
  </si>
  <si>
    <t>204 (149)</t>
  </si>
  <si>
    <t>Фіктивне підприємництво</t>
  </si>
  <si>
    <t>205 (148-4)</t>
  </si>
  <si>
    <t>Підроблення документів, які подаються для проведення державної реєстрації юридичної особи та фізичних осіб - підприємців</t>
  </si>
  <si>
    <t>205-1</t>
  </si>
  <si>
    <t>Протидія законній господарській діяльності</t>
  </si>
  <si>
    <t>206 (155-8)</t>
  </si>
  <si>
    <t>Протиправне заволодіння майном підприємства, установи, організації</t>
  </si>
  <si>
    <t>206-2</t>
  </si>
  <si>
    <t>Ухилення від повернення виручки в іноземній валюті</t>
  </si>
  <si>
    <t>207 (80-1)</t>
  </si>
  <si>
    <t>Незаконне відкриття або використання за межами України валютних рахунків</t>
  </si>
  <si>
    <t>Легалізація (відмивання) доходів, одержаних злочинним шляхом</t>
  </si>
  <si>
    <t>Умисне порушення вимог законодавства про запобігання та протидію легалізації (відмиванню) доходів, одержаних злочинним шляхом, або фінансування тероризму</t>
  </si>
  <si>
    <t>209-1</t>
  </si>
  <si>
    <t>Нецільове використання бюджетних коштів, здійснення видатків бюджету чи надання кредитів з бюджету без встановлених бюджетних призначень або з їх перевищенням</t>
  </si>
  <si>
    <t>Видання нормативно-правових актів, що зменшують надходження бюджету або збільшують витрати бюджету всупереч закону</t>
  </si>
  <si>
    <t>211 (80-4)</t>
  </si>
  <si>
    <t>Ухилення від сплати податків, зборів, інших обов'язкових платежів</t>
  </si>
  <si>
    <t>212 (148-2)</t>
  </si>
  <si>
    <t>Ухилення від сплати єдиного внеску на загальнообов'язкове державне соціальне страхування та страхових внесків на загальнообов'язкове державне пенсійне страхування</t>
  </si>
  <si>
    <t>212-1</t>
  </si>
  <si>
    <t>Порушення порядку здійснення операцій з металобрухтом</t>
  </si>
  <si>
    <t>213 (153-3)</t>
  </si>
  <si>
    <t>Порушення правил здачі дорогоцінних металів і дорогоцінного каміння</t>
  </si>
  <si>
    <t>Підроблення знаків поштової оплати і проїзних квитків</t>
  </si>
  <si>
    <t>215 (194)</t>
  </si>
  <si>
    <t>Незаконне виготовлення, підроблення, використання або збут незаконно виготовлених, одержаних чи підроблених марок акцизного збору чи контрольних марок</t>
  </si>
  <si>
    <t>216 (153-1)</t>
  </si>
  <si>
    <t>Незаконне виготовлення, збут або використання державного пробірного клейма</t>
  </si>
  <si>
    <t>Фіктивне банкрутство</t>
  </si>
  <si>
    <t>Доведення банку до неплатоспроможності</t>
  </si>
  <si>
    <t>218-1</t>
  </si>
  <si>
    <t>Доведення до банкрутства</t>
  </si>
  <si>
    <t>219 (156-4)</t>
  </si>
  <si>
    <t>Приховування стійкої фінансової неспроможності</t>
  </si>
  <si>
    <t>220 (156-2)</t>
  </si>
  <si>
    <t>Порушення порядку ведення бази даних про вкладників або порядку формування звітності</t>
  </si>
  <si>
    <t>220-1</t>
  </si>
  <si>
    <t>Фальсифікація фінансових документів та звітності фінансової організації, приховування неплатоспроможності фінансової установи або підстав для відкликання (анулювання) ліцензії фінансової установи</t>
  </si>
  <si>
    <t>220-2</t>
  </si>
  <si>
    <t>Незаконні дії у разі банкрутства</t>
  </si>
  <si>
    <t>Шахрайство з фінансовими ресурсами</t>
  </si>
  <si>
    <t>222 (148-5)</t>
  </si>
  <si>
    <t>222-1</t>
  </si>
  <si>
    <t>Розміщення цінних паперів без реєстрації їх випуску</t>
  </si>
  <si>
    <t>223 (148-8)</t>
  </si>
  <si>
    <t>Підроблення документів, які подаються для реєстрації випуску цінних паперів</t>
  </si>
  <si>
    <t>223-1</t>
  </si>
  <si>
    <t>Порушення порядку ведення реєстру власників іменних цінних паперів</t>
  </si>
  <si>
    <t>223-2</t>
  </si>
  <si>
    <t>224 (148-8)</t>
  </si>
  <si>
    <t>Обман покупців та замовників</t>
  </si>
  <si>
    <t>225 (155, 155-1)</t>
  </si>
  <si>
    <t>Фальсифікація засобів вимірювання</t>
  </si>
  <si>
    <t>Випуск або реалізація недоброякісної продукції</t>
  </si>
  <si>
    <t>227 (147)</t>
  </si>
  <si>
    <t>Примушування до антиконкурентних узгоджених дій</t>
  </si>
  <si>
    <t>Незаконне використання знака для товарів і послуг, фірмового найменування, кваліфікованого зазначення походження товару</t>
  </si>
  <si>
    <t>Незаконне збирання з метою використання або використання відомостей, що становлять комерційну або банківську таємницю</t>
  </si>
  <si>
    <t>231 (148-6)</t>
  </si>
  <si>
    <t>232 (148-7)</t>
  </si>
  <si>
    <t>Незаконне використання інсайдерської інформації</t>
  </si>
  <si>
    <t>232-1</t>
  </si>
  <si>
    <t>Приховування інформації про діяльність емітента</t>
  </si>
  <si>
    <t>232-2</t>
  </si>
  <si>
    <t>Незаконна приватизація державного, комунального майна</t>
  </si>
  <si>
    <t>Незаконні дії щодо приватизаційних паперів</t>
  </si>
  <si>
    <t>Недотримання особою обов'язкових умов щодо приватизації державного, комунального майна або підприємств та їх подальшого використання</t>
  </si>
  <si>
    <t>236-254 (89 ч.2, 3, 157-158, 160-163-1, 207, 227-1, 228-228-1)</t>
  </si>
  <si>
    <t>Порушення правил екологічної безпеки</t>
  </si>
  <si>
    <t>Невжиття заходів щодо ліквідації наслідків екологічного забруднення</t>
  </si>
  <si>
    <t>Приховування або перекручення відомостей про екологічний стан або захворюваність населення</t>
  </si>
  <si>
    <t>238 (227-1)</t>
  </si>
  <si>
    <t>Забруднення або псування земель</t>
  </si>
  <si>
    <t>Незаконне заволодіння ґрунтовим покривом (поверхневим шаром) земель</t>
  </si>
  <si>
    <t>239-1</t>
  </si>
  <si>
    <t>Незаконне заволодіння землями водного фонду в особливо великих розмірах</t>
  </si>
  <si>
    <t>239-2</t>
  </si>
  <si>
    <t>Порушення правил охорони або використання надр</t>
  </si>
  <si>
    <t>Забруднення атмосферного повітря</t>
  </si>
  <si>
    <t>241 (228)</t>
  </si>
  <si>
    <t>Порушення правил охорони вод</t>
  </si>
  <si>
    <t>242 (228)</t>
  </si>
  <si>
    <t>Забруднення моря</t>
  </si>
  <si>
    <t>243 (228-1)</t>
  </si>
  <si>
    <t>Порушення законодавства про континентальний шельф України</t>
  </si>
  <si>
    <t>244 (163-1)</t>
  </si>
  <si>
    <t>Знищення або пошкодження об'єктів рослинного світу</t>
  </si>
  <si>
    <t>Незаконна порубка лісу</t>
  </si>
  <si>
    <t>246 (160)</t>
  </si>
  <si>
    <t>Порушення законодавства про захист рослин</t>
  </si>
  <si>
    <t>Незаконне полювання</t>
  </si>
  <si>
    <t>248 (161)</t>
  </si>
  <si>
    <t>Незаконне зайняття рибним, звіриним або іншим водним добувним промислом</t>
  </si>
  <si>
    <t>249 (162)</t>
  </si>
  <si>
    <t>Проведення вибухових робіт з порушенням правил охорони рибних запасів</t>
  </si>
  <si>
    <t>Порушення ветеринарних правил</t>
  </si>
  <si>
    <t>251 (157)</t>
  </si>
  <si>
    <t>Умисне знищення або пошкодження територій, взятих під охорону держави, та об'єктів природно-заповідного фонду</t>
  </si>
  <si>
    <t>Проектування чи експлуатація споруд без систем захисту довкілля</t>
  </si>
  <si>
    <t>Безгосподарське використання земель</t>
  </si>
  <si>
    <t>255-270-1 (69, 187-6, 206-2, 220-1-225, 228-2-228-5, 228-7)</t>
  </si>
  <si>
    <t>Створення злочинної організації</t>
  </si>
  <si>
    <t>Сприяння учасникам злочинних організацій та укриття їх злочинної діяльності</t>
  </si>
  <si>
    <t>Бандитизм</t>
  </si>
  <si>
    <t>257 (69)</t>
  </si>
  <si>
    <t>Терористичний акт</t>
  </si>
  <si>
    <t>Втягнення у вчинення терористичного акту</t>
  </si>
  <si>
    <t>258-1</t>
  </si>
  <si>
    <t>Публічні заклики до вчинення терористичного акту</t>
  </si>
  <si>
    <t>258-2</t>
  </si>
  <si>
    <t>Створення терористичної групи чи терористичної організації</t>
  </si>
  <si>
    <t>258-3</t>
  </si>
  <si>
    <t>Сприяння вчиненню терористичного акту</t>
  </si>
  <si>
    <t>258-4</t>
  </si>
  <si>
    <t>Фінансування тероризму</t>
  </si>
  <si>
    <t>258-5</t>
  </si>
  <si>
    <t>Завідомо неправдиве повідомлення про загрозу безпеці громадян, знищення чи пошкодження об'єктів власності</t>
  </si>
  <si>
    <t>259 (206-2)</t>
  </si>
  <si>
    <t>Створення не передбачених законом воєнізованих або збройних формувань</t>
  </si>
  <si>
    <t>260 (187-6)</t>
  </si>
  <si>
    <t>Напад на об'єкти, на яких є предмети, що становлять підвищену небезпеку для оточення</t>
  </si>
  <si>
    <t>261 (187-5)</t>
  </si>
  <si>
    <t>Викрадення, привласнення, вимагання вогнепальної зброї, бойових припасів, вибухових речовин чи радіоактивних матеріалів або заволодіння ними шляхом шахрайства або зловживання службовим становищем</t>
  </si>
  <si>
    <t>262 (223, 228-3)</t>
  </si>
  <si>
    <t>Незаконне поводження зі зброєю, бойовими припасами або вибуховими речовинами</t>
  </si>
  <si>
    <t>Незаконне виготовлення, переробка чи ремонт вогнепальної зброї або фальсифікація, незаконне видалення чи зміна її маркування, або незаконне виготовлення бойових припасів, вибухових речовин чи вибухових пристроїв</t>
  </si>
  <si>
    <t>263-1</t>
  </si>
  <si>
    <t>Недбале зберігання вогнепальної зброї або бойових припасів</t>
  </si>
  <si>
    <t>264 (224)</t>
  </si>
  <si>
    <t>Незаконне поводження з радіоактивними матеріалами</t>
  </si>
  <si>
    <t>265 (228-2)</t>
  </si>
  <si>
    <t>Незаконне виготовлення ядерного вибухового пристрою чи пристрою, що розсіює радіоактивний матеріал або випромінює радіацію</t>
  </si>
  <si>
    <t>265-1</t>
  </si>
  <si>
    <t>Погроза вчинити викрадання або використати радіоактивні матеріали</t>
  </si>
  <si>
    <t>266 (228-3)</t>
  </si>
  <si>
    <t>Порушення правил поводження з вибуховими, легкозаймистими та їдкими речовинами або радіоактивними матеріалами</t>
  </si>
  <si>
    <t>267 (221, 228-5)</t>
  </si>
  <si>
    <t>Порушення вимог режиму радіаційної безпеки</t>
  </si>
  <si>
    <t>267-1</t>
  </si>
  <si>
    <t>Незаконне ввезення на територію України відходів і вторинної сировини</t>
  </si>
  <si>
    <t>268 (228-7)</t>
  </si>
  <si>
    <t>Незаконне перевезення на повітряному судні вибухових або легкозаймистих речовин</t>
  </si>
  <si>
    <t>269 (221-1)</t>
  </si>
  <si>
    <t>270 (220-1)</t>
  </si>
  <si>
    <t>Умисне знищення або пошкодження об'єктів житлово-комунального господарства</t>
  </si>
  <si>
    <t>270-1</t>
  </si>
  <si>
    <t>271-275 (135, 218, 219)</t>
  </si>
  <si>
    <t>Порушення вимог законодавства про охорону праці</t>
  </si>
  <si>
    <t>271 (133)</t>
  </si>
  <si>
    <t>Порушення правил безпеки під час виконання робіт з підвищеною небезпекою</t>
  </si>
  <si>
    <t>Порушення правил безпеки на вибухонебезпечних підприємствах або у вибухонебезпечних цехах</t>
  </si>
  <si>
    <t>273 (220)</t>
  </si>
  <si>
    <t>Порушення правил ядерної або радіаційної безпеки</t>
  </si>
  <si>
    <t>Порушення правил, що стосуються безпечного використання промислової продукції або безпечної експлуатації будівель і споруд</t>
  </si>
  <si>
    <t>276-292 (77-78-1, 194, 203-204, 215-215-5, 217-217-4)</t>
  </si>
  <si>
    <t>Порушення правил безпеки руху або експлуатації залізничного, водного чи повітряного транспорту</t>
  </si>
  <si>
    <t>276 (77)</t>
  </si>
  <si>
    <t>Здійснення професійної діяльності членом екіпажу або обслуговування повітряного руху диспетчером управління повітряним рухом (диспетчером служби руху) у стані алкогольного сп'яніння або під впливом наркотичних чи психотропних речовин</t>
  </si>
  <si>
    <t>276-1</t>
  </si>
  <si>
    <t>Пошкодження шляхів сполучення і транспортних засобів</t>
  </si>
  <si>
    <t>277 (78)</t>
  </si>
  <si>
    <t>Угон або захоплення залізничного рухомого складу, повітряного, морського чи річкового судна</t>
  </si>
  <si>
    <t>278 (217-2)</t>
  </si>
  <si>
    <t>Блокування транспортних комунікацій, а також захоплення транспортного підприємства</t>
  </si>
  <si>
    <t>279 (217-3)</t>
  </si>
  <si>
    <t>Примушування працівника транспорту до невиконання своїх службових обов'язків</t>
  </si>
  <si>
    <t>280 (217-4)</t>
  </si>
  <si>
    <t>Порушення правил повітряних польотів</t>
  </si>
  <si>
    <t>281 (247)</t>
  </si>
  <si>
    <t>Порушення правил використання повітряного простору</t>
  </si>
  <si>
    <t>282 (77-1)</t>
  </si>
  <si>
    <t>Самовільне без нагальної потреби зупинення поїзда</t>
  </si>
  <si>
    <t>283 (217-1)</t>
  </si>
  <si>
    <t>Ненадання допомоги судну та особам, що зазнали лиха</t>
  </si>
  <si>
    <t>Неповідомлення капітаном назви свого судна при зіткненні суден</t>
  </si>
  <si>
    <t>285 (204)</t>
  </si>
  <si>
    <t>Порушення правил безпеки дорожнього руху або експлуатації транспорту особами, які керують транспортними засобами</t>
  </si>
  <si>
    <t>286 (215)</t>
  </si>
  <si>
    <t>Випуск в експлуатацію технічно несправних транспортних засобів або інше порушення їх експлуатації</t>
  </si>
  <si>
    <t>Порушення правил, норм і стандартів, що стосуються убезпечення дорожнього руху</t>
  </si>
  <si>
    <t>288 (215-5)</t>
  </si>
  <si>
    <t>Незаконне заволодіння транпортним засобом</t>
  </si>
  <si>
    <t>289 (215-3)</t>
  </si>
  <si>
    <t>Знищення, підробка або заміна номерів вузлів та агрегатів транспортного засобу</t>
  </si>
  <si>
    <t>Порушення чинних на транспорті правил</t>
  </si>
  <si>
    <t>291 (217)</t>
  </si>
  <si>
    <t>Пошкодження об'єктів магістральних або промислових нафто-, газо-, конденсатопроводів та нафтопродуктопроводів</t>
  </si>
  <si>
    <t>293-304 (71, 187-3, 206-206-1, 207-208, 210-212)</t>
  </si>
  <si>
    <t>Групове порушення громадського порядку</t>
  </si>
  <si>
    <t>Масові заворушення</t>
  </si>
  <si>
    <t>294 (71)</t>
  </si>
  <si>
    <t>Заклики до вчинення дій, що загрожують громадському порядку</t>
  </si>
  <si>
    <t>295 (206-1)</t>
  </si>
  <si>
    <t>Хуліганство</t>
  </si>
  <si>
    <t>296 (206)</t>
  </si>
  <si>
    <t>Наруга над могилою, іншим місцем поховання або над тілом померлого</t>
  </si>
  <si>
    <t>297 (212)</t>
  </si>
  <si>
    <t>Незаконне проведення пошукових робіт на об'єкті археологічної спадщини, знищення, руйнування або пошкодження об'єктів культурної спадщини</t>
  </si>
  <si>
    <t>Знищення, пошкодження або приховування документів чи унікальних документів Національного архівного фонду</t>
  </si>
  <si>
    <t>298-1</t>
  </si>
  <si>
    <t>Жорстоке поводження з тваринами</t>
  </si>
  <si>
    <t>299 (207-1)</t>
  </si>
  <si>
    <t>Ввезення, виготовлення або розповсюдження творів, що пропагують культ насильства і жорстокості</t>
  </si>
  <si>
    <t>Ввезення, виготовлення, збут і розповсюдження порнографічних предметів</t>
  </si>
  <si>
    <t>301 (211)</t>
  </si>
  <si>
    <t>Створення або утримання місць розпусти і звідництво</t>
  </si>
  <si>
    <t>302 (210)</t>
  </si>
  <si>
    <t>Сутенерство або втягнення особи в заняття проституцією</t>
  </si>
  <si>
    <t>Втягнення неповнолітніх у злочинну діяльність</t>
  </si>
  <si>
    <t>304 (208)</t>
  </si>
  <si>
    <t>305-327 (70-1, 208-2, 227, 227-2, 229-229-7, 229-11-229-17, 229-19-229-20)</t>
  </si>
  <si>
    <t>305-320 (70-1, 229-1 - 229-7, 229-11 - 229-17, 229-19 - 229-20)</t>
  </si>
  <si>
    <t>Контрабанда наркотичних засобів, психотропних речовин, їх аналогів чи прекурсорів або фальсифікованих лікарських засобів</t>
  </si>
  <si>
    <t>305 (70-1)</t>
  </si>
  <si>
    <t>Використання коштів, здобутих від незаконного обігу наркотичних засобів, психотропних речовин, їх аналогів, прекурсорів, отруйних чи сильнодіючих речовин або отруйних чи сильнодіючих лікарських засобів</t>
  </si>
  <si>
    <t>306 (229-12)</t>
  </si>
  <si>
    <t>Незаконне виробництво, виготовлення, придбання, зберігання, перевезення, пересилання чи збут наркотичних засобів, психотропних речовин або їх аналогів</t>
  </si>
  <si>
    <t>307 (229-1)</t>
  </si>
  <si>
    <t>Викрадення, привласнення, вимагання наркотичних засобів, психотропних речовин або їх аналогів чи заволодіння ними шляхом шахрайства або зловживання службовим становищем</t>
  </si>
  <si>
    <t>308 (229-2)</t>
  </si>
  <si>
    <t>Незаконне виробництво, виготовлення, придбання, зберігання, перевезення чи пересилання наркотичних засобів, психотропних речовин або їх аналогів без мети збуту</t>
  </si>
  <si>
    <t>309 (229-5, 229-8)</t>
  </si>
  <si>
    <t>Посів або вирощування снотворного маку чи конопель</t>
  </si>
  <si>
    <t>310 (229-3)</t>
  </si>
  <si>
    <t>Незаконне виробництво, виготовлення, придбання, зберігання, перевезення чи пересилання прекурсорів</t>
  </si>
  <si>
    <t>311 (229-20)</t>
  </si>
  <si>
    <t>Викрадення, привласнення, вимагання прекурсорів або заволодіння ними шляхом шахрайства або зловживання службовим становищем</t>
  </si>
  <si>
    <t>312 (229-19)</t>
  </si>
  <si>
    <t>Викрадення, привласнення, вимагання обладнання, призначеного для виготовлення наркотичних засобів, психотропних речовин або їх аналогів, чи заволодіння ним шляхом шахрайства або зловживання службовим становищем та інші незаконні дії з таким обладнанн</t>
  </si>
  <si>
    <t>313 (229-17)</t>
  </si>
  <si>
    <t>Незаконне введення в організм наркотичних засобів, психотропних речовин або їх аналогів</t>
  </si>
  <si>
    <t>314 (229-15)</t>
  </si>
  <si>
    <t>Схиляння до вживання наркотичних засобів, психотропних речовин або їх аналогів</t>
  </si>
  <si>
    <t>Незаконне публічне вживання наркотичних засобів</t>
  </si>
  <si>
    <t>316 (229-16)</t>
  </si>
  <si>
    <t>Організація або утримання місць для незаконного вживання, виробництва чи виготовлення наркотичних засобів, психотропних речовин або їх аналогів</t>
  </si>
  <si>
    <t>317 (229-4)</t>
  </si>
  <si>
    <t>Незаконне виготовлення, підроблення, використання чи збут підроблених документів на отримання наркотичних засобів, психотропних речовин або прекурсорів</t>
  </si>
  <si>
    <t>318 (229-13)</t>
  </si>
  <si>
    <t>Незаконна видача рецепта на право придбання наркотичних засобів або психотропних речовин</t>
  </si>
  <si>
    <t>319 (229-14)</t>
  </si>
  <si>
    <t>Порушення встановлених правил обігу наркотичних засобів, психотропних речовин, їх аналогів або прекурсорів</t>
  </si>
  <si>
    <t>320 (229-7)</t>
  </si>
  <si>
    <t>Незаконне виробництво, виготовлення, придбання, перевезення, пересилання, зберігання з метою збуту або збут отруйних чи сильнодіючих речовин або отруйних чи сильнодіючих лікарських засобів</t>
  </si>
  <si>
    <t>Фальсифікація лікарських засобів або обіг фальсифікованих лікарських засобів</t>
  </si>
  <si>
    <t>321-1</t>
  </si>
  <si>
    <t>Порушення встановленого порядку доклінічного вивчення, клінічних випробувань і державної реєстрації лікарських засобів</t>
  </si>
  <si>
    <t>321-2</t>
  </si>
  <si>
    <t>Незаконна організація або утримання місць для вживання одурманюючих засобів</t>
  </si>
  <si>
    <t>322 (229-11)</t>
  </si>
  <si>
    <t>Спонукання неповнолітніх до застосування допінгу</t>
  </si>
  <si>
    <t>Схиляння неповнолітніх до вживання одурманюючих засобів</t>
  </si>
  <si>
    <t>324 (229-5)</t>
  </si>
  <si>
    <t>Порушення санітарних правил і норм щодо запобігання інфекційним захворюванням та масовим отруєнням</t>
  </si>
  <si>
    <t>Порушення правил поводження з мікробіологічними або іншими біологічними агентами чи токсинами</t>
  </si>
  <si>
    <t>Заготівля, перероблення або збут радіоактивно забруднених продуктів харчування чи іншої продукції</t>
  </si>
  <si>
    <t>328-337 (67-68-1, 72-73, 75-76, 192, 228-6)</t>
  </si>
  <si>
    <t>Розголошення державної таємниці</t>
  </si>
  <si>
    <t>328 (67)</t>
  </si>
  <si>
    <t>Втрата документів, що містять державну таємницю</t>
  </si>
  <si>
    <t>329 (68)</t>
  </si>
  <si>
    <t>Передача або збирання відомостей, що становлять службову інформацію, зібрану у процесі оперативно-розшукової, контррозвідувальної діяльності, у сфері оборони країни</t>
  </si>
  <si>
    <t>330 (68-1)</t>
  </si>
  <si>
    <t>Незаконне переправлення осіб через державний кордон України</t>
  </si>
  <si>
    <t>Порушення порядку в'їзду на тимчасово окуповану територію України та виїзду з неї</t>
  </si>
  <si>
    <t>332-1</t>
  </si>
  <si>
    <t>Порушення порядку здійснення міжнародних передач товарів, що підлягають державному експортному контролю</t>
  </si>
  <si>
    <t>Порушення правил міжнародних польотів</t>
  </si>
  <si>
    <t>334 (76)</t>
  </si>
  <si>
    <t>Ухилення від призову на строкову військову службу, військову службу за призовом осіб офіцерського складу</t>
  </si>
  <si>
    <t>335 (72)</t>
  </si>
  <si>
    <t>336 (73)</t>
  </si>
  <si>
    <t>Ухилення від проходження служби цивільного захисту в особливий період чи у разі проведення цільової мобілізації</t>
  </si>
  <si>
    <t>336-1</t>
  </si>
  <si>
    <t>338-360 (123-1 ч.5, 187-2, 187-5, 188-188-1, 189-2-189-5, 190-191-2, 193, 194, 198-2, 201, 205)</t>
  </si>
  <si>
    <t>Наруга над державними символами</t>
  </si>
  <si>
    <t>Незаконне підняття Державного Прапора України на річковому або морському судні</t>
  </si>
  <si>
    <t>339 (201)</t>
  </si>
  <si>
    <t>Незаконне перешкоджання організації або проведенню зборів, мітингів, походів і демонстрацій</t>
  </si>
  <si>
    <t>Захоплення державних або громадських будівель чи споруд</t>
  </si>
  <si>
    <t>341 (187-5)</t>
  </si>
  <si>
    <t>Опір представникові влади, працівникові правоохоронного органу, державному виконавцю, члену громадського формування з охорони громадського порядку і державного кордону або військовослужбовцеві</t>
  </si>
  <si>
    <t>342 (190-1)</t>
  </si>
  <si>
    <t>Втручання в діяльність працівника правоохоронного органу, працівника державної виконавчої служби</t>
  </si>
  <si>
    <t>343 (189-3)</t>
  </si>
  <si>
    <t>Втручання у діяльність державного діяча</t>
  </si>
  <si>
    <t>Погроза або насильство щодо працівника правоохоронного органу</t>
  </si>
  <si>
    <t>345 (189-2, 189-4)</t>
  </si>
  <si>
    <t>Погроза або насильство щодо журналіста</t>
  </si>
  <si>
    <t>345-1</t>
  </si>
  <si>
    <t>Погроза або насильство щодо державного чи громадського діяча</t>
  </si>
  <si>
    <t>346 (189-3)</t>
  </si>
  <si>
    <t>Умисне знищення або пошкодження майна працівника правоохоронного органу</t>
  </si>
  <si>
    <t>Умисне знищення або пошкодження майна журналіста</t>
  </si>
  <si>
    <t>347-1</t>
  </si>
  <si>
    <t>Посягнення на життя працівника правоохоронного органу, члена громадського формування з охорони громадського порядку і державного кордону або військовослужбовця</t>
  </si>
  <si>
    <t>348 (190-1)</t>
  </si>
  <si>
    <t>Посягання на життя журналіста</t>
  </si>
  <si>
    <t>348-1</t>
  </si>
  <si>
    <t>Захоплення представника влади або працівника правоохоронного органу як заручника</t>
  </si>
  <si>
    <t>Захоплення журналіста як заручника</t>
  </si>
  <si>
    <t>349-1</t>
  </si>
  <si>
    <t>Погроза або насильство щодо службової особи чи громадянина, який виконує громадський обов'язок</t>
  </si>
  <si>
    <t>350 (190)</t>
  </si>
  <si>
    <t>Перешкоджання діяльності народного депутата України та депутата місцевої ради</t>
  </si>
  <si>
    <t>Перешкоджання діяльності Рахункової палати, члена Рахункової палати</t>
  </si>
  <si>
    <t>351-1</t>
  </si>
  <si>
    <t>Перешкоджання діяльності Вищої ради правосуддя, Вищої кваліфікаційної комісії суддів України</t>
  </si>
  <si>
    <t>351-2</t>
  </si>
  <si>
    <t>Умисне знищення або пошкодження майна службової особи чи громадянина, який виконує громадський обов'язок</t>
  </si>
  <si>
    <t>352 (189-5)</t>
  </si>
  <si>
    <t>Самовільне присвоєння владних повноважень або звання службової особи</t>
  </si>
  <si>
    <t>353 (191)</t>
  </si>
  <si>
    <t>Підкуп працівника підприємства, установи чи організації</t>
  </si>
  <si>
    <t>354 (191-2)</t>
  </si>
  <si>
    <t>Примушування до виконання чи невиконання цивільно-правових зобов'язань</t>
  </si>
  <si>
    <t>355 (198-2)</t>
  </si>
  <si>
    <t>Самоправство</t>
  </si>
  <si>
    <t>356 (198)</t>
  </si>
  <si>
    <t>Викрадення, привласнення, вимагання документів, штампів, печаток, заволодіння ними шляхом шахрайства чи зловживання службовим становищем або їх пошкодження</t>
  </si>
  <si>
    <t>357 (193)</t>
  </si>
  <si>
    <t>Підроблення документів, печаток, штампів та бланків, а також збут чи використання підроблених документів, печаток, штампів</t>
  </si>
  <si>
    <t>358 (194)</t>
  </si>
  <si>
    <t>Незаконні придбання, збут або використання спеціальних технічних засобів отримання інформації</t>
  </si>
  <si>
    <t>Умисне пошкодження ліній зв'язку</t>
  </si>
  <si>
    <t>360 (205)</t>
  </si>
  <si>
    <t>361-363 (198-1)</t>
  </si>
  <si>
    <t>Несанкціоноване втручання в роботу електронно-обчислювальних машин (комп'ютерів), автоматизованих систем, комп'ютерних мереж чи мереж електрозв'язку</t>
  </si>
  <si>
    <t>Створення з метою використання, розповсюдження або збуту шкідливих програмних чи технічних засобів, а також їх розповсюдження або збут</t>
  </si>
  <si>
    <t>361-1</t>
  </si>
  <si>
    <t>Несанкціоновані збут або розповсюдження інформації з обмеженим доступом, яка зберігається в електронно-обчислювальних машинах (комп'ютерах), автоматизованих системах, комп'ютерних мережах або на носіях такої інформації</t>
  </si>
  <si>
    <t>361-2</t>
  </si>
  <si>
    <t>Несанкціоноване втручання в роботу державних електронних інформаційних ресурсів або інформаційних, телекомунікаційних, інформаційно-телекомунікаційних систем, критичних об'єктів національної інформаційної інфраструктури</t>
  </si>
  <si>
    <t>361-3</t>
  </si>
  <si>
    <t>Несанкціоновані збут або розповсюдження інформації з обмеженим доступом, яка оброблюється в державних електронних інформаційних ресурсах</t>
  </si>
  <si>
    <t>361-4</t>
  </si>
  <si>
    <t>Несанкціоновані дії з інформацією, яка оброблюється в електронно-обчислювальних машинах (комп'ютерах), автоматизованих системах, комп'ютерних мережах або зберігається на носіях такої інформації, вчинені особою, яка має право доступу до неї</t>
  </si>
  <si>
    <t>Несанкціоновані дії з інформац., яка оброблюється в держ. електронних інф-йних ресурсах або інформаційних, телекомунікаційних, інформаційно-телеком.-их с-мах критичних об'єктів нац. інф. інфраструктури,  вчинені особою, яка має право доступу до неї</t>
  </si>
  <si>
    <t>362-1</t>
  </si>
  <si>
    <t>Порушення правил експлуатації електронно-обчислювальних машин (комп'ютерів), автоматизованих систем, комп'ютерних мереж чи мереж електрозв'язку або порядку чи правил захисту інформації, яка в них оброблюється</t>
  </si>
  <si>
    <t>363 (198-1)</t>
  </si>
  <si>
    <t>Перешкоджання роботі електронно-обчислювальних машин (комп'ютерів), автоматизованих систем, комп'ютерних мереж чи мереж електрозв'язку шляхом масового розповсюдження повідомлень електрозв'язку</t>
  </si>
  <si>
    <t>363-1</t>
  </si>
  <si>
    <t>364-370 (165-168, 170-172)</t>
  </si>
  <si>
    <t>Зловживання владою або службовим становищем</t>
  </si>
  <si>
    <t>364 (165)</t>
  </si>
  <si>
    <t xml:space="preserve">Зловживання повноваженнями службовою особою юридичної особи приватного права незалежно від організаційно-правової форми </t>
  </si>
  <si>
    <t>364-1</t>
  </si>
  <si>
    <t>Перевищення влади або службових повноважень працівником правоохоронного органу</t>
  </si>
  <si>
    <t>365 (166)</t>
  </si>
  <si>
    <t>Зловживання повноваженнями особами, які надають публічні послуги</t>
  </si>
  <si>
    <t>365-2</t>
  </si>
  <si>
    <t>Службове підроблення</t>
  </si>
  <si>
    <t>Декларування недостовірної інформації</t>
  </si>
  <si>
    <t>366-1</t>
  </si>
  <si>
    <t>Службова недбалість</t>
  </si>
  <si>
    <t>Прийняття пропозиції, обіцянки або одержання неправомірної вигоди службовою особою</t>
  </si>
  <si>
    <t>368 (168)</t>
  </si>
  <si>
    <t>Незаконне збагачення</t>
  </si>
  <si>
    <t>368-2</t>
  </si>
  <si>
    <t>Підкуп службової особи юридичної особи приватного права незалежно від організаційно-правової форми</t>
  </si>
  <si>
    <t>368-3</t>
  </si>
  <si>
    <t>Підкуп особи, яка надає публічні послуги</t>
  </si>
  <si>
    <t>368-4</t>
  </si>
  <si>
    <t>Пропозиція, обіцянка або надання неправомірної вигоди службовій особі</t>
  </si>
  <si>
    <t>Зловживання впливом</t>
  </si>
  <si>
    <t>369-2</t>
  </si>
  <si>
    <t>Протиправний вплив на результати офіційних спортивних змагань</t>
  </si>
  <si>
    <t>369-3</t>
  </si>
  <si>
    <t>Провокація підкупу</t>
  </si>
  <si>
    <t>370 (171)</t>
  </si>
  <si>
    <t>371-400 (69-1, 173-176-2, 176-4, 177-183-3, 184, 186, 189-4-189-5, 190-1, 196-1)</t>
  </si>
  <si>
    <t>Завідомо незаконні затримання, привід, арешт або тримання під вартою</t>
  </si>
  <si>
    <t>Притягнення завідомо невинного до кримінальної відповідальності</t>
  </si>
  <si>
    <t>372 (174)</t>
  </si>
  <si>
    <t>Примушування давати показання</t>
  </si>
  <si>
    <t>373 (175)</t>
  </si>
  <si>
    <t>Порушення права на захист</t>
  </si>
  <si>
    <t>Постановлення суддею (суддями) завідомо неправосудного вироку, рішення, ухвали або постанови</t>
  </si>
  <si>
    <t>375 (176)</t>
  </si>
  <si>
    <t>Втручання в діяльність судових органів</t>
  </si>
  <si>
    <t>376 (176-1)</t>
  </si>
  <si>
    <t>Незаконне втручання в роботу автоматизованих систем в органах системи правосуддя</t>
  </si>
  <si>
    <t>376-1</t>
  </si>
  <si>
    <t>Погроза або насильство щодо судді, народного засідателя чи присяжного</t>
  </si>
  <si>
    <t>377 (176-2, 189-4)</t>
  </si>
  <si>
    <t>Умисне знищення або пошкодження майна судді, народного засідателя чи присяжного</t>
  </si>
  <si>
    <t>Посягання на життя судді, народного засідателя чи присяжного у зв'язку з їх діяльністю, пов'язаною із здійсненням правосуддя</t>
  </si>
  <si>
    <t>379 (190-1)</t>
  </si>
  <si>
    <t>Невжиття заходів безпеки щодо осіб, взятих під захист</t>
  </si>
  <si>
    <t>380 (181-1)</t>
  </si>
  <si>
    <t>Розголошення відомостей про заходи безпеки щодо особи, взятої під захист</t>
  </si>
  <si>
    <t>381 (181-2)</t>
  </si>
  <si>
    <t>Невиконання судового рішення</t>
  </si>
  <si>
    <t>382 (176-4)</t>
  </si>
  <si>
    <t>Завідомо неправдиве повідомлення про вчинення злочину</t>
  </si>
  <si>
    <t>383 (177)</t>
  </si>
  <si>
    <t>Введення в оману суду або іншого уповноваженого органу</t>
  </si>
  <si>
    <t>384 (178)</t>
  </si>
  <si>
    <t>Відмова свідка від давання показань або відмова експерта чи перекладача від виконання покладених на них обов'язків</t>
  </si>
  <si>
    <t>385 (179)</t>
  </si>
  <si>
    <t>Перешкоджання з'явленню свідка, потерпілого, експерта, примушування їх до відмови від давання показань чи висновку</t>
  </si>
  <si>
    <t>386 (180)</t>
  </si>
  <si>
    <t>Розголошення даних досудового слідства або дізнання</t>
  </si>
  <si>
    <t>387 (181)</t>
  </si>
  <si>
    <t>Незаконні дії щодо майна, на яке накладено арешт, заставленого майна або майна, яке описано чи підлягає конфіскації</t>
  </si>
  <si>
    <t>Ухилення від покарання, не пов'язаного з позбавленням волі</t>
  </si>
  <si>
    <t>Умисне невиконання угоди про примирення або про визнання винуватості</t>
  </si>
  <si>
    <t>389-1</t>
  </si>
  <si>
    <t>Ухилення від відбування покарання у виді обмеження волі та у виді позбавлення волі</t>
  </si>
  <si>
    <t>390 (183-1)</t>
  </si>
  <si>
    <t>Злісна непокора вимогам адміністрації установи виконання покарань</t>
  </si>
  <si>
    <t>391 (183-3)</t>
  </si>
  <si>
    <t>Дії, що дезорганізують роботу установ виконання покарань</t>
  </si>
  <si>
    <t>Втеча з місця позбавлення волі або з-під варти</t>
  </si>
  <si>
    <t>393 (183)</t>
  </si>
  <si>
    <t>Втеча із спеціалізованого лікувального закладу</t>
  </si>
  <si>
    <t>394 (184)</t>
  </si>
  <si>
    <t>Порушення правил адміністративного нагляду</t>
  </si>
  <si>
    <t>Приховування злочину</t>
  </si>
  <si>
    <t>Втручання в діяльність захисника чи представника особи</t>
  </si>
  <si>
    <t>Погроза або насильство щодо захисника чи представника особи</t>
  </si>
  <si>
    <t>Умисне знищення або пошкодження майна захисника чи представника особи</t>
  </si>
  <si>
    <t>Посягання на життя захисника чи представника особи у зв'язку з діяльністю, пов'язаною з наданням правової допомоги</t>
  </si>
  <si>
    <t>Представництво в суді без повноважень</t>
  </si>
  <si>
    <t>400-1</t>
  </si>
  <si>
    <t>402-435 (232-236, 238, 240-241, 243-263)</t>
  </si>
  <si>
    <t>Непокора</t>
  </si>
  <si>
    <t>402 (232)</t>
  </si>
  <si>
    <t>Невиконання наказу</t>
  </si>
  <si>
    <t>403 (233)</t>
  </si>
  <si>
    <t>Опір начальникові або примушування його до порушення службових обов'язків</t>
  </si>
  <si>
    <t>404 (234)</t>
  </si>
  <si>
    <t>Погроза або насильство щодо начальника</t>
  </si>
  <si>
    <t>405 (235, 236)</t>
  </si>
  <si>
    <t>Порушення статутних правил взаємовідносин між військовослужбовцями за відсутності підлеглості</t>
  </si>
  <si>
    <t>406 (238)</t>
  </si>
  <si>
    <t>Ухилення від військової служби (усі види), з них</t>
  </si>
  <si>
    <t>407-409 (240, 241, 243)</t>
  </si>
  <si>
    <t>Самовільне залишення військової частини або місця служби</t>
  </si>
  <si>
    <t>407 (240)</t>
  </si>
  <si>
    <t>Дезертирство</t>
  </si>
  <si>
    <t>408 (241)</t>
  </si>
  <si>
    <t>Ухилення від військової служби шляхом самокалічення або іншим способом</t>
  </si>
  <si>
    <t>409 (243)</t>
  </si>
  <si>
    <t>Викрадення, привл, вимагання військовослужбовцем зброї, бойових припасів, вибух. або ін. бойових речовин, зас. пересування, військ. та спец. техніки чи іншого віськ. майна, а також заволодіння ними шляхом шахрайства або зловживання служб. становищем</t>
  </si>
  <si>
    <t>Умисне знищення або пошкодження військового майна</t>
  </si>
  <si>
    <t>411 (244, 245)</t>
  </si>
  <si>
    <t>Необережне знищення або пошкодження військового майна</t>
  </si>
  <si>
    <t>Втрата військового майна</t>
  </si>
  <si>
    <t>Порушення правил поводження зі зброєю, а також із речовинами і предметами, що становлять підвищену небезпеку для оточення</t>
  </si>
  <si>
    <t>414 (245-1)</t>
  </si>
  <si>
    <t>Порушення правил водіння або експуатації машин</t>
  </si>
  <si>
    <t>415 (246)</t>
  </si>
  <si>
    <t>Порушення правил польотів або підготовки до них</t>
  </si>
  <si>
    <t>416 (247)</t>
  </si>
  <si>
    <t>Порушення правил кораблеводіння</t>
  </si>
  <si>
    <t>417 (248)</t>
  </si>
  <si>
    <t>Порушення статутних правил вартової служби чи патрулювання</t>
  </si>
  <si>
    <t>418 (249)</t>
  </si>
  <si>
    <t>Порушення правил несення прикордонної служби</t>
  </si>
  <si>
    <t>419 (250)</t>
  </si>
  <si>
    <t>Порушення правил несення бойового чергування</t>
  </si>
  <si>
    <t>420 (251)</t>
  </si>
  <si>
    <t>Порушення статутних правил внутрішньої служби</t>
  </si>
  <si>
    <t>421 (252)</t>
  </si>
  <si>
    <t>Розголошення відомостей військового характеру, що становлять державну таємницю, або втрата документів чи матеріалів, що містять такі відомості</t>
  </si>
  <si>
    <t>422 (253)</t>
  </si>
  <si>
    <t>Зловживання військовою службовою особою владою або службовим становищем</t>
  </si>
  <si>
    <t>423 (254)</t>
  </si>
  <si>
    <t>Перевищення військовою службовою особою влади чи службових повноважень</t>
  </si>
  <si>
    <t>424 (254-2)</t>
  </si>
  <si>
    <t>Недбале ставлення до військової служби</t>
  </si>
  <si>
    <t>425 (254-1)</t>
  </si>
  <si>
    <t>Бездіяльність військової влади</t>
  </si>
  <si>
    <t>426-1</t>
  </si>
  <si>
    <t>Здача або залишення ворогові засобів ведення війни</t>
  </si>
  <si>
    <t>427 (255)</t>
  </si>
  <si>
    <t>Залишення гинучого військового корабля</t>
  </si>
  <si>
    <t>428 (256)</t>
  </si>
  <si>
    <t>Самовільне залишення поля бою або відмова діяти зброєю</t>
  </si>
  <si>
    <t>429 (257)</t>
  </si>
  <si>
    <t>Добровільна здача в полон</t>
  </si>
  <si>
    <t>430 (258)</t>
  </si>
  <si>
    <t>Злочинні дії військовослужбовця, який перебуває в полоні</t>
  </si>
  <si>
    <t>431 (259)</t>
  </si>
  <si>
    <t>Мародерство</t>
  </si>
  <si>
    <t>432 (260)</t>
  </si>
  <si>
    <t>Насильство над населенням у районі воєнних дій</t>
  </si>
  <si>
    <t>433 (261)</t>
  </si>
  <si>
    <t>Погане поводження з військовополоненими</t>
  </si>
  <si>
    <t>434 (262)</t>
  </si>
  <si>
    <t>Незаконне використання символіки Червоного Хреста, Червоного Півмісяця, Червоного Кристала та зловживання ними</t>
  </si>
  <si>
    <t>435 (263)</t>
  </si>
  <si>
    <t>436-447 (59, 63, 63-1)</t>
  </si>
  <si>
    <t>Пропаганда війни</t>
  </si>
  <si>
    <t>Виготовлення, поширення комуністичної, нацистської символіки та пропаганда комуністичного та націонал-соціалістичного (нацистського) тоталітарних режимів</t>
  </si>
  <si>
    <t>436-1</t>
  </si>
  <si>
    <t>Застосування зброї масового знищення</t>
  </si>
  <si>
    <t>Розроблення, виробництво, придбання, зберігання, збут, транспортування зброї масового знищення</t>
  </si>
  <si>
    <t>Екоцид</t>
  </si>
  <si>
    <t>Геноцид</t>
  </si>
  <si>
    <t>Посягання на життя представника іноземної держави</t>
  </si>
  <si>
    <t>443 (59)</t>
  </si>
  <si>
    <t>Злочини проти осіб та установ, що мають міжнародний захист</t>
  </si>
  <si>
    <t>Незаконне використання символіки Червоного Хреста, Червоного Півмісяця, Червоного Кристала</t>
  </si>
  <si>
    <t>445 (200)</t>
  </si>
  <si>
    <t>Піратство</t>
  </si>
  <si>
    <t>Найманство</t>
  </si>
  <si>
    <t>109-114 (56-58, 60, 62)</t>
  </si>
  <si>
    <t>110-2</t>
  </si>
  <si>
    <t>Фінансування дій, вчинених з метою насильницької зміни чи повалення конституційного ладу або захоплення державної влади, зміни меж території або державного кордону України</t>
  </si>
  <si>
    <t xml:space="preserve">Статті Кримінального кодексу України </t>
  </si>
  <si>
    <t>152 (117)</t>
  </si>
  <si>
    <t>126 (107)</t>
  </si>
  <si>
    <t>126-1</t>
  </si>
  <si>
    <t>Домашнє насильство</t>
  </si>
  <si>
    <t>390-1</t>
  </si>
  <si>
    <t>Невиконання обмежувальних заходів, обмежувальних приписів або непроходження програми для кривдників</t>
  </si>
  <si>
    <t>389-2</t>
  </si>
  <si>
    <t>Злісне ухилення особи від відбування адміністративного стягнення у виді суспільно корисних робіт</t>
  </si>
  <si>
    <t>146-1</t>
  </si>
  <si>
    <t>Насильницьке зникнення</t>
  </si>
  <si>
    <t>151-2</t>
  </si>
  <si>
    <t>Примушування до шлюбу</t>
  </si>
  <si>
    <t>201-1</t>
  </si>
  <si>
    <t>332-2</t>
  </si>
  <si>
    <t>Незаконне перетинання державного кордону України</t>
  </si>
  <si>
    <t>територіальні управління Державної судової адміністрації України – Державній судовій адміністрації України; копію – органу державної статистики за місцезнаходженням, відповідному апеляційному суду</t>
  </si>
  <si>
    <t xml:space="preserve">на 20-й день після звітного періоду </t>
  </si>
  <si>
    <t>ВИДИ КРИМІНАЛЬНИХ ПРАВОПОРУШЕНЬ</t>
  </si>
  <si>
    <t>інше</t>
  </si>
  <si>
    <t xml:space="preserve">Звільнено з-під варти осіб (із граф 15, 17- 23 рядка ”усього” розділу 1), у тому числі </t>
  </si>
  <si>
    <t>у зв`язку із засудженням особи до інших видів покарання, не пов`язаних із позбавленням волі на певний строк</t>
  </si>
  <si>
    <t>у зв`язку із постановленням стосовно особи виправдувального вироку</t>
  </si>
  <si>
    <t>Кількість потерпілих фізичних осіб</t>
  </si>
  <si>
    <t>матеріальної та моральної</t>
  </si>
  <si>
    <t>Кількість потерпілих  юридичних осіб</t>
  </si>
  <si>
    <t>застосовано інший вид запобіжного заходу</t>
  </si>
  <si>
    <t>Клопотання слідчого, прокурора та інших осіб (сума рядків 2-16, 24-37) про, з них</t>
  </si>
  <si>
    <t>про здійснення спеціального досудового розслідування</t>
  </si>
  <si>
    <t>бездіяльність слідчого, прокурора (усього), з них</t>
  </si>
  <si>
    <t>стосовно невнесення відомостей про кримінальне правопорушення до Єдиного реєстру досудових розслідувань</t>
  </si>
  <si>
    <t xml:space="preserve">задоволено </t>
  </si>
  <si>
    <t>158-3</t>
  </si>
  <si>
    <t>Фальсифікація, підроблення, викрадення, пошкодження або знищення виборчої документації, документації референдуму, викрадення, пошкодження, приховування, знищення печатки виборчої комісії, комісії референдуму, виборчої скриньки, списку виборців чи учасників референдуму</t>
  </si>
  <si>
    <t>240-1</t>
  </si>
  <si>
    <t>Незаконне видобування, збут, придбання, передача, пересилання, перевезення, переробка бурштину</t>
  </si>
  <si>
    <t xml:space="preserve">286-1 </t>
  </si>
  <si>
    <t>Керування транспортними засобами в стані алкогольного, наркотичного чи іншого сп’яніння або під впливом лікарських препаратів, що знижують увагу та швидкість реакції</t>
  </si>
  <si>
    <t>364-2</t>
  </si>
  <si>
    <t>Здійснення народним депутатом України на пленарному засіданні Верховної Ради України голосування замість іншого народного депутата України</t>
  </si>
  <si>
    <t>365-3</t>
  </si>
  <si>
    <t>Бездіяльність працівника правоохоронного органу щодо незаконної діяльності з організації або проведення азартних ігор, лотерей</t>
  </si>
  <si>
    <t>368-5</t>
  </si>
  <si>
    <t>вирішенням питання щодо застосування примусових заходів медичного характеру</t>
  </si>
  <si>
    <t>вирішенням питання щодо застосування примусових заходів виховного характеру</t>
  </si>
  <si>
    <t>щодо яких вирішено питання про застосування примусових заходів медичного характеру (у тому числі відмовлено)</t>
  </si>
  <si>
    <t>щодо яких вирішено питання про застосування примусових заходів виховного характеру (у тому числі відмовлено)</t>
  </si>
  <si>
    <t>Кількість неповнолітніх свідків, які брали участь у судовому розгляді кримінального провадження</t>
  </si>
  <si>
    <t>Кількість проваджень, що розглядались у закритому/частково закритому судовому засіданні</t>
  </si>
  <si>
    <t>Кількість ухвал про продовження тримання під вартою, винесених під час судового розгляду кримінального провадження</t>
  </si>
  <si>
    <t>Кількість осіб, які вчинили домашнє насильство, до яких застосовано (продовжено) обмежувальні заходи</t>
  </si>
  <si>
    <t>до 13 років</t>
  </si>
  <si>
    <t>14-17 років</t>
  </si>
  <si>
    <t>18 років та старші</t>
  </si>
  <si>
    <t>з них дівчат</t>
  </si>
  <si>
    <t>провадження про злочини невеликої тяжкості (кримінальні проступки)</t>
  </si>
  <si>
    <t>провадження про злочини середньої тяжкості (нетяжкі злочини)</t>
  </si>
  <si>
    <t xml:space="preserve">провадження про злочини середньої тяжкості (нетяжкі злочини) </t>
  </si>
  <si>
    <t>Незаконне використання виборчого бюлетеня, бюлетеня для голосування на референдумі, голосування виборцем, учасником референдуму більше одного разу, викрадення, пошкодження, приховування або знищення виборчого бюлетеня, бюлетеня для голосування на референдумі</t>
  </si>
  <si>
    <t>У редакції наказу Державної судової адміністрації України 
від 19.01.2021 р. № 15</t>
  </si>
  <si>
    <t>з них жінок</t>
  </si>
  <si>
    <t>Вчинення дій сексуального характеру з особою, яка не досягла шістнадцятирічного віку</t>
  </si>
  <si>
    <t>Порушення порядку здійснення заготівлі металобрухту та операцій з металобрухтом</t>
  </si>
  <si>
    <t>Створення, керівництво злочинною спільнотою або злочинною організацією, а також участь у ній</t>
  </si>
  <si>
    <t>Порушення правил безпеки дорожнього руху або експлуатації транспорту особами, які керують транспортними засобами в стані сп’яніння</t>
  </si>
  <si>
    <t>156-1</t>
  </si>
  <si>
    <t>Домагання дитини для сексуальних цілей</t>
  </si>
  <si>
    <t>255-1</t>
  </si>
  <si>
    <t>Встановлення або поширення злочинного впливу</t>
  </si>
  <si>
    <t>255-2</t>
  </si>
  <si>
    <t>Організація, сприяння у проведенні або участь у злочинному зібранні (сходці)</t>
  </si>
  <si>
    <t>255-3</t>
  </si>
  <si>
    <t>Звернення за застосуванням злочинного впливу</t>
  </si>
  <si>
    <t>301-1</t>
  </si>
  <si>
    <t>301-2</t>
  </si>
  <si>
    <t>Одержання доступу до дитячої порнографії, її придбання, зберігання, ввезення, перевезення чи інше переміщення, виготовлення, збут і розповсюдження</t>
  </si>
  <si>
    <t>Проведення видовищного заходу сексуального характеру за участю неповнолітньої особи</t>
  </si>
  <si>
    <t>366-2</t>
  </si>
  <si>
    <t>366-3</t>
  </si>
  <si>
    <t>Неподання суб’єктом декларування декларації особи, уповноваженої на виконання функцій держави або місцевого самоврядування</t>
  </si>
  <si>
    <t>Порушення встановлених законодавством вимог пожежної або техногенної безпеки</t>
  </si>
  <si>
    <t>Ухилення від призову на військову службу під час мобілізації, на особливий період, на військову службу за призовом осіб із числа резервістів в особливий період</t>
  </si>
  <si>
    <t>Ухилення від військового обліку або навчальних (спеціальних) зборів</t>
  </si>
  <si>
    <t>Кримінальні правопорушення проти життя та здоров'я особи</t>
  </si>
  <si>
    <t>Кримінальні правопорушення проти волі, честі та гідності особи</t>
  </si>
  <si>
    <t>Кримінальні правопорушення проти статевої свободи та статевої недоторканості особи</t>
  </si>
  <si>
    <t>Кримінальні правопорушення проти виборчих, трудових та інших особистих прав і свобод людини і громадянина</t>
  </si>
  <si>
    <t>Кримінальні правопорушення проти власності</t>
  </si>
  <si>
    <t>Кримінальні правопорушення у сфері господарської діяльності</t>
  </si>
  <si>
    <t>Кримінальні правопорушення проти довкілля</t>
  </si>
  <si>
    <t>Кримінальні правопорушення проти громадської безпеки</t>
  </si>
  <si>
    <t>Кримінальні правопорушення проти безпеки виробництва</t>
  </si>
  <si>
    <t>Кримінальні правопорушення проти безпеки руху та експлуатації транспорту</t>
  </si>
  <si>
    <t>Кримінальні правопорушення проти громадського порядку та моральності</t>
  </si>
  <si>
    <t>Кримінальні правопорушення у сфері обігу наркотичних засобів, психотропних речовин, їх аналогів або прекурсорів та інші кримінальні правопорушення проти здоров'я населення</t>
  </si>
  <si>
    <t>Кримінальні правопорушення у сфері охорони державної таємниці, недоторканності державних кордонів, забезпечення призову та мобілізації</t>
  </si>
  <si>
    <t>Кримінальні правопорушення проти авторитету органів державної влади, органів місцевого самоврядування, об'єднань громадян та кримінальні правопорушення проти журналістів</t>
  </si>
  <si>
    <t>Кримінальні правопорушення у сфері використання електронно-обчислювальних машин (комп'ютерів), систем та комп'ютерних мереж і мереж електрозв'язку</t>
  </si>
  <si>
    <t>Кримінальні правопорушення у сфері службової діяльності та професійної діяльності, пов'язаної з наданням публічних послуг</t>
  </si>
  <si>
    <t>Кримінальні правопорушення проти правосуддя</t>
  </si>
  <si>
    <t>Кримінальні правопорушення проти встановленого порядку несення військової служби (військові кримінальні правопорушення)</t>
  </si>
  <si>
    <t>Кримінальні правопорушення проти миру, безпеки людства та міжнародного правопорядку</t>
  </si>
  <si>
    <t>Маніпулювання на організованих ринках</t>
  </si>
  <si>
    <t>Виготовлення, збут та використання підроблених цінних паперів (крім державних цінних паперів)</t>
  </si>
  <si>
    <t>Розголошення комерційної, банківської таємниці або професійної таємниці на ринках капіталу та організованих товарних ринках</t>
  </si>
  <si>
    <t>222-2</t>
  </si>
  <si>
    <t>Маніпулювання на енергетичному ринку</t>
  </si>
  <si>
    <t>Незаконне використання інсайдерської інформації щодо оптових енергетичних продуктів</t>
  </si>
  <si>
    <t>232-3</t>
  </si>
  <si>
    <t>111-1</t>
  </si>
  <si>
    <t>Колабораційна діяльність</t>
  </si>
  <si>
    <t>111-2</t>
  </si>
  <si>
    <t>Пособництво державі-агресору</t>
  </si>
  <si>
    <t>114-2</t>
  </si>
  <si>
    <t>Несанкціоноване поширення інформації про направлення, переміщення зброї, озброєння, боєприпасів в Україну, рух, переміщення або розміщення ЗСУ чи інших утворених відповідно до ЗУ військових формувань, вчинене в умовах воєнного або надзвичайного стану</t>
  </si>
  <si>
    <t>201-2</t>
  </si>
  <si>
    <t>Незаконне використання з метою отримання прибутку гуманітарної допомоги, благодійних пожертв або безоплатної допомоги</t>
  </si>
  <si>
    <t>332-3</t>
  </si>
  <si>
    <t>Незаконне перетинання державного кордону України в особливий період чи під час дії правового режиму воєнного стану</t>
  </si>
  <si>
    <t>435-1</t>
  </si>
  <si>
    <t>Образа честі і гідності військовослужбовця, погроза військовослужбовцю</t>
  </si>
  <si>
    <t>436-2</t>
  </si>
  <si>
    <t>Виправдовування, визнання правомірною, заперечення збройної агресії Російської Федерації проти України, глорифікація її учасників</t>
  </si>
  <si>
    <t>х</t>
  </si>
  <si>
    <t>у т.ч. за вчинення злочину у складі організованої групи або злочинної організації</t>
  </si>
  <si>
    <t xml:space="preserve">  примирення</t>
  </si>
  <si>
    <t xml:space="preserve">  визнання винуватості</t>
  </si>
  <si>
    <t>у т.ч. за  вчинення злочину у складі організованої групи чи злочинної організації</t>
  </si>
  <si>
    <t>258-6</t>
  </si>
  <si>
    <t>Перетинання державного кордону України з терористичною метою</t>
  </si>
  <si>
    <t>Контрабанда культурних цінностей та зброї</t>
  </si>
  <si>
    <t>Контрабанда лісоматеріалів та цінних порід дерев</t>
  </si>
  <si>
    <t>201-3</t>
  </si>
  <si>
    <t>201-4</t>
  </si>
  <si>
    <t>Контрабанда товарів</t>
  </si>
  <si>
    <t>Контрабанда підакцизних товарів</t>
  </si>
  <si>
    <t>336-2</t>
  </si>
  <si>
    <t>Ухилення від прийняття на військову службу за контрактом</t>
  </si>
  <si>
    <t>442-1</t>
  </si>
  <si>
    <t>Злочини проти людяності</t>
  </si>
  <si>
    <t>Злочин агресії</t>
  </si>
  <si>
    <t>Воєнні злочини</t>
  </si>
  <si>
    <t>за 2024 рік</t>
  </si>
  <si>
    <t>Теплицький районний суд Вінницької області</t>
  </si>
  <si>
    <t>23800. Вінницька область.смт. Теплик</t>
  </si>
  <si>
    <t>вул. І. Франка</t>
  </si>
  <si>
    <t>Скарги на дії, рішення чи бездіяльність слідчого, прокурора та інших осіб  під час досудового розслідування (сума 39-48) на:</t>
  </si>
  <si>
    <t>УСЬОГО (сума рядків 1, 38, 49), у тому числі</t>
  </si>
  <si>
    <t>Л.П. Синча</t>
  </si>
  <si>
    <t>Б.В. Волощук</t>
  </si>
  <si>
    <t>(04353)21663</t>
  </si>
  <si>
    <t>inbox@tp.vn.court.gov.ua</t>
  </si>
  <si>
    <t>7 січня 2025 року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</si>
</sst>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95" formatCode="_-* #,##0\ _г_р_н_._-;\-* #,##0\ _г_р_н_._-;_-* &quot;-&quot;\ _г_р_н_._-;_-@_-"/>
    <numFmt numFmtId="207" formatCode="_(* #,##0_);_(* \(#,##0\);_(* &quot;-&quot;_);_(@_)"/>
  </numFmts>
  <fonts count="47" x14ac:knownFonts="1">
    <font>
      <sz val="10"/>
      <name val="Arial Cyr"/>
      <charset val="204"/>
    </font>
    <font>
      <sz val="10"/>
      <name val="Times New Roman"/>
      <family val="1"/>
      <charset val="204"/>
    </font>
    <font>
      <sz val="10"/>
      <name val="Arial Cyr"/>
      <charset val="204"/>
    </font>
    <font>
      <sz val="8"/>
      <name val="Arial Cyr"/>
      <charset val="204"/>
    </font>
    <font>
      <sz val="10"/>
      <name val="Arial"/>
      <family val="2"/>
      <charset val="204"/>
    </font>
    <font>
      <b/>
      <sz val="10"/>
      <name val="Times New Roman"/>
      <family val="1"/>
      <charset val="204"/>
    </font>
    <font>
      <sz val="10"/>
      <name val="Arial"/>
      <family val="2"/>
      <charset val="204"/>
    </font>
    <font>
      <b/>
      <sz val="12"/>
      <name val="Times New Roman"/>
      <family val="1"/>
      <charset val="204"/>
    </font>
    <font>
      <sz val="12"/>
      <name val="Times New Roman"/>
      <family val="1"/>
      <charset val="204"/>
    </font>
    <font>
      <sz val="11"/>
      <name val="Calibri"/>
      <family val="2"/>
      <charset val="204"/>
    </font>
    <font>
      <sz val="11"/>
      <color indexed="9"/>
      <name val="Calibri"/>
      <family val="2"/>
      <charset val="204"/>
    </font>
    <font>
      <sz val="11"/>
      <color indexed="16"/>
      <name val="Calibri"/>
      <family val="2"/>
      <charset val="204"/>
    </font>
    <font>
      <b/>
      <sz val="11"/>
      <color indexed="53"/>
      <name val="Calibri"/>
      <family val="2"/>
      <charset val="204"/>
    </font>
    <font>
      <b/>
      <sz val="11"/>
      <color indexed="9"/>
      <name val="Calibri"/>
      <family val="2"/>
      <charset val="204"/>
    </font>
    <font>
      <i/>
      <sz val="11"/>
      <color indexed="23"/>
      <name val="Calibri"/>
      <family val="2"/>
      <charset val="204"/>
    </font>
    <font>
      <sz val="11"/>
      <color indexed="17"/>
      <name val="Calibri"/>
      <family val="2"/>
      <charset val="204"/>
    </font>
    <font>
      <b/>
      <sz val="15"/>
      <color indexed="62"/>
      <name val="Calibri"/>
      <family val="2"/>
      <charset val="204"/>
    </font>
    <font>
      <b/>
      <sz val="13"/>
      <color indexed="62"/>
      <name val="Calibri"/>
      <family val="2"/>
      <charset val="204"/>
    </font>
    <font>
      <b/>
      <sz val="11"/>
      <color indexed="62"/>
      <name val="Calibri"/>
      <family val="2"/>
      <charset val="204"/>
    </font>
    <font>
      <sz val="11"/>
      <color indexed="62"/>
      <name val="Calibri"/>
      <family val="2"/>
      <charset val="204"/>
    </font>
    <font>
      <sz val="11"/>
      <color indexed="53"/>
      <name val="Calibri"/>
      <family val="2"/>
      <charset val="204"/>
    </font>
    <font>
      <sz val="11"/>
      <color indexed="19"/>
      <name val="Calibri"/>
      <family val="2"/>
      <charset val="204"/>
    </font>
    <font>
      <b/>
      <sz val="11"/>
      <color indexed="63"/>
      <name val="Calibri"/>
      <family val="2"/>
      <charset val="204"/>
    </font>
    <font>
      <b/>
      <sz val="18"/>
      <color indexed="62"/>
      <name val="Cambria"/>
      <family val="2"/>
      <charset val="204"/>
    </font>
    <font>
      <b/>
      <sz val="11"/>
      <name val="Calibri"/>
      <family val="2"/>
      <charset val="204"/>
    </font>
    <font>
      <sz val="11"/>
      <color indexed="10"/>
      <name val="Calibri"/>
      <family val="2"/>
      <charset val="204"/>
    </font>
    <font>
      <i/>
      <sz val="12"/>
      <name val="Times New Roman"/>
      <family val="1"/>
      <charset val="204"/>
    </font>
    <font>
      <sz val="11"/>
      <name val="Times New Roman"/>
      <family val="1"/>
      <charset val="204"/>
    </font>
    <font>
      <sz val="12"/>
      <color indexed="10"/>
      <name val="Times New Roman"/>
      <family val="1"/>
      <charset val="204"/>
    </font>
    <font>
      <b/>
      <sz val="11"/>
      <name val="Times New Roman"/>
      <family val="1"/>
      <charset val="204"/>
    </font>
    <font>
      <i/>
      <sz val="11"/>
      <name val="Times New Roman"/>
      <family val="1"/>
      <charset val="204"/>
    </font>
    <font>
      <sz val="9"/>
      <name val="Times New Roman"/>
      <family val="1"/>
      <charset val="204"/>
    </font>
    <font>
      <i/>
      <sz val="10"/>
      <name val="Times New Roman"/>
      <family val="1"/>
      <charset val="204"/>
    </font>
    <font>
      <i/>
      <sz val="9"/>
      <name val="Times New Roman"/>
      <family val="1"/>
      <charset val="204"/>
    </font>
    <font>
      <sz val="8"/>
      <name val="Times New Roman"/>
      <family val="1"/>
      <charset val="204"/>
    </font>
    <font>
      <b/>
      <sz val="8"/>
      <name val="Times New Roman"/>
      <family val="1"/>
      <charset val="204"/>
    </font>
    <font>
      <sz val="10"/>
      <name val="Arial"/>
      <family val="2"/>
      <charset val="204"/>
    </font>
    <font>
      <i/>
      <sz val="8"/>
      <name val="Times New Roman"/>
      <family val="1"/>
      <charset val="204"/>
    </font>
    <font>
      <sz val="10"/>
      <color indexed="8"/>
      <name val="Times New Roman"/>
      <family val="1"/>
      <charset val="204"/>
    </font>
    <font>
      <sz val="14"/>
      <name val="Times New Roman"/>
      <family val="1"/>
      <charset val="204"/>
    </font>
    <font>
      <sz val="8"/>
      <color theme="1"/>
      <name val="Times New Roman"/>
      <family val="1"/>
      <charset val="204"/>
    </font>
    <font>
      <sz val="12"/>
      <color theme="1"/>
      <name val="Times New Roman"/>
      <family val="1"/>
      <charset val="204"/>
    </font>
    <font>
      <sz val="10"/>
      <color theme="1"/>
      <name val="Times New Roman"/>
      <family val="1"/>
      <charset val="204"/>
    </font>
    <font>
      <sz val="10"/>
      <color rgb="FFFF0000"/>
      <name val="Times New Roman"/>
      <family val="1"/>
      <charset val="204"/>
    </font>
    <font>
      <sz val="8"/>
      <color rgb="FFFF0000"/>
      <name val="Times New Roman"/>
      <family val="1"/>
      <charset val="204"/>
    </font>
    <font>
      <sz val="8"/>
      <color theme="0"/>
      <name val="Times New Roman"/>
      <family val="1"/>
      <charset val="204"/>
    </font>
    <font>
      <b/>
      <sz val="12"/>
      <color theme="1"/>
      <name val="Times New Roman"/>
      <family val="1"/>
      <charset val="204"/>
    </font>
  </fonts>
  <fills count="18">
    <fill>
      <patternFill patternType="none"/>
    </fill>
    <fill>
      <patternFill patternType="gray125"/>
    </fill>
    <fill>
      <patternFill patternType="solid">
        <fgColor indexed="9"/>
        <bgColor indexed="64"/>
      </patternFill>
    </fill>
    <fill>
      <patternFill patternType="solid">
        <fgColor indexed="47"/>
        <bgColor indexed="64"/>
      </patternFill>
    </fill>
    <fill>
      <patternFill patternType="solid">
        <fgColor indexed="26"/>
        <bgColor indexed="64"/>
      </patternFill>
    </fill>
    <fill>
      <patternFill patternType="solid">
        <fgColor indexed="27"/>
        <bgColor indexed="64"/>
      </patternFill>
    </fill>
    <fill>
      <patternFill patternType="solid">
        <fgColor indexed="22"/>
        <bgColor indexed="64"/>
      </patternFill>
    </fill>
    <fill>
      <patternFill patternType="solid">
        <fgColor indexed="43"/>
        <bgColor indexed="64"/>
      </patternFill>
    </fill>
    <fill>
      <patternFill patternType="solid">
        <fgColor indexed="31"/>
        <bgColor indexed="64"/>
      </patternFill>
    </fill>
    <fill>
      <patternFill patternType="solid">
        <fgColor indexed="49"/>
        <bgColor indexed="64"/>
      </patternFill>
    </fill>
    <fill>
      <patternFill patternType="solid">
        <fgColor indexed="29"/>
        <bgColor indexed="64"/>
      </patternFill>
    </fill>
    <fill>
      <patternFill patternType="solid">
        <fgColor indexed="44"/>
        <bgColor indexed="64"/>
      </patternFill>
    </fill>
    <fill>
      <patternFill patternType="solid">
        <fgColor indexed="25"/>
        <bgColor indexed="64"/>
      </patternFill>
    </fill>
    <fill>
      <patternFill patternType="solid">
        <fgColor indexed="55"/>
        <bgColor indexed="64"/>
      </patternFill>
    </fill>
    <fill>
      <patternFill patternType="solid">
        <fgColor indexed="54"/>
        <bgColor indexed="64"/>
      </patternFill>
    </fill>
    <fill>
      <patternFill patternType="solid">
        <fgColor indexed="45"/>
        <bgColor indexed="64"/>
      </patternFill>
    </fill>
    <fill>
      <patternFill patternType="solid">
        <fgColor indexed="42"/>
        <bgColor indexed="64"/>
      </patternFill>
    </fill>
    <fill>
      <patternFill patternType="solid">
        <fgColor theme="0"/>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44"/>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s>
  <cellStyleXfs count="53">
    <xf numFmtId="0" fontId="0" fillId="0" borderId="0"/>
    <xf numFmtId="0" fontId="9" fillId="2" borderId="0" applyNumberFormat="0" applyBorder="0" applyAlignment="0" applyProtection="0"/>
    <xf numFmtId="0" fontId="9" fillId="3" borderId="0" applyNumberFormat="0" applyBorder="0" applyAlignment="0" applyProtection="0"/>
    <xf numFmtId="0" fontId="9" fillId="4" borderId="0" applyNumberFormat="0" applyBorder="0" applyAlignment="0" applyProtection="0"/>
    <xf numFmtId="0" fontId="9" fillId="2" borderId="0" applyNumberFormat="0" applyBorder="0" applyAlignment="0" applyProtection="0"/>
    <xf numFmtId="0" fontId="9" fillId="5" borderId="0" applyNumberFormat="0" applyBorder="0" applyAlignment="0" applyProtection="0"/>
    <xf numFmtId="0" fontId="9" fillId="4" borderId="0" applyNumberFormat="0" applyBorder="0" applyAlignment="0" applyProtection="0"/>
    <xf numFmtId="0" fontId="9" fillId="6" borderId="0" applyNumberFormat="0" applyBorder="0" applyAlignment="0" applyProtection="0"/>
    <xf numFmtId="0" fontId="9" fillId="6" borderId="0" applyNumberFormat="0" applyBorder="0" applyAlignment="0" applyProtection="0"/>
    <xf numFmtId="0" fontId="9" fillId="7" borderId="0" applyNumberFormat="0" applyBorder="0" applyAlignment="0" applyProtection="0"/>
    <xf numFmtId="0" fontId="9" fillId="6" borderId="0" applyNumberFormat="0" applyBorder="0" applyAlignment="0" applyProtection="0"/>
    <xf numFmtId="0" fontId="9" fillId="8" borderId="0" applyNumberFormat="0" applyBorder="0" applyAlignment="0" applyProtection="0"/>
    <xf numFmtId="0" fontId="9" fillId="3"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7" borderId="0" applyNumberFormat="0" applyBorder="0" applyAlignment="0" applyProtection="0"/>
    <xf numFmtId="0" fontId="10" fillId="6" borderId="0" applyNumberFormat="0" applyBorder="0" applyAlignment="0" applyProtection="0"/>
    <xf numFmtId="0" fontId="10" fillId="11" borderId="0" applyNumberFormat="0" applyBorder="0" applyAlignment="0" applyProtection="0"/>
    <xf numFmtId="0" fontId="10" fillId="3" borderId="0" applyNumberFormat="0" applyBorder="0" applyAlignment="0" applyProtection="0"/>
    <xf numFmtId="0" fontId="10" fillId="9"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1" fillId="15" borderId="0" applyNumberFormat="0" applyBorder="0" applyAlignment="0" applyProtection="0"/>
    <xf numFmtId="0" fontId="12" fillId="2" borderId="1" applyNumberFormat="0" applyAlignment="0" applyProtection="0"/>
    <xf numFmtId="0" fontId="13" fillId="13" borderId="2" applyNumberFormat="0" applyAlignment="0" applyProtection="0"/>
    <xf numFmtId="0" fontId="14" fillId="0" borderId="0" applyNumberFormat="0" applyFill="0" applyBorder="0" applyAlignment="0" applyProtection="0"/>
    <xf numFmtId="0" fontId="15" fillId="16" borderId="0" applyNumberFormat="0" applyBorder="0" applyAlignment="0" applyProtection="0"/>
    <xf numFmtId="0" fontId="16" fillId="0" borderId="3" applyNumberFormat="0" applyFill="0" applyAlignment="0" applyProtection="0"/>
    <xf numFmtId="0" fontId="17" fillId="0" borderId="4" applyNumberFormat="0" applyFill="0" applyAlignment="0" applyProtection="0"/>
    <xf numFmtId="0" fontId="18" fillId="0" borderId="5" applyNumberFormat="0" applyFill="0" applyAlignment="0" applyProtection="0"/>
    <xf numFmtId="0" fontId="18" fillId="0" borderId="0" applyNumberFormat="0" applyFill="0" applyBorder="0" applyAlignment="0" applyProtection="0"/>
    <xf numFmtId="0" fontId="19" fillId="3" borderId="1" applyNumberFormat="0" applyAlignment="0" applyProtection="0"/>
    <xf numFmtId="0" fontId="20" fillId="0" borderId="6" applyNumberFormat="0" applyFill="0" applyAlignment="0" applyProtection="0"/>
    <xf numFmtId="0" fontId="21" fillId="7" borderId="0" applyNumberFormat="0" applyBorder="0" applyAlignment="0" applyProtection="0"/>
    <xf numFmtId="0" fontId="1" fillId="0" borderId="0"/>
    <xf numFmtId="0" fontId="6" fillId="4" borderId="7" applyNumberFormat="0" applyFont="0" applyAlignment="0" applyProtection="0"/>
    <xf numFmtId="0" fontId="4" fillId="4" borderId="7" applyNumberFormat="0" applyFont="0" applyAlignment="0" applyProtection="0"/>
    <xf numFmtId="0" fontId="22" fillId="2" borderId="8" applyNumberFormat="0" applyAlignment="0" applyProtection="0"/>
    <xf numFmtId="0" fontId="23" fillId="0" borderId="0" applyNumberFormat="0" applyFill="0" applyBorder="0" applyAlignment="0" applyProtection="0"/>
    <xf numFmtId="0" fontId="24" fillId="0" borderId="9" applyNumberFormat="0" applyFill="0" applyAlignment="0" applyProtection="0"/>
    <xf numFmtId="0" fontId="25" fillId="0" borderId="0" applyNumberFormat="0" applyFill="0" applyBorder="0" applyAlignment="0" applyProtection="0"/>
    <xf numFmtId="0" fontId="6" fillId="0" borderId="0"/>
    <xf numFmtId="0" fontId="4" fillId="0" borderId="0"/>
    <xf numFmtId="0" fontId="4" fillId="0" borderId="0"/>
    <xf numFmtId="0" fontId="4" fillId="0" borderId="0"/>
    <xf numFmtId="0" fontId="36" fillId="0" borderId="0"/>
    <xf numFmtId="0" fontId="4" fillId="0" borderId="0"/>
    <xf numFmtId="0" fontId="6" fillId="0" borderId="0"/>
    <xf numFmtId="207" fontId="4" fillId="0" borderId="0" applyFont="0" applyFill="0" applyBorder="0" applyAlignment="0" applyProtection="0"/>
    <xf numFmtId="195" fontId="2" fillId="0" borderId="0" applyFont="0" applyFill="0" applyBorder="0" applyAlignment="0" applyProtection="0"/>
  </cellStyleXfs>
  <cellXfs count="371">
    <xf numFmtId="0" fontId="0" fillId="0" borderId="0" xfId="0"/>
    <xf numFmtId="0" fontId="1" fillId="0" borderId="0" xfId="0" applyFont="1" applyBorder="1" applyAlignment="1"/>
    <xf numFmtId="0" fontId="1" fillId="0" borderId="0" xfId="0" applyFont="1" applyFill="1" applyBorder="1" applyProtection="1"/>
    <xf numFmtId="0" fontId="1" fillId="0" borderId="10" xfId="0" applyFont="1" applyBorder="1" applyAlignment="1"/>
    <xf numFmtId="0" fontId="1" fillId="0" borderId="0" xfId="0" applyFont="1"/>
    <xf numFmtId="0" fontId="1" fillId="0" borderId="0" xfId="0" applyFont="1" applyBorder="1"/>
    <xf numFmtId="0" fontId="1" fillId="0" borderId="11" xfId="0" applyFont="1" applyFill="1" applyBorder="1" applyAlignment="1">
      <alignment horizontal="center" vertical="top" wrapText="1"/>
    </xf>
    <xf numFmtId="0" fontId="1" fillId="0" borderId="11" xfId="0" applyFont="1" applyFill="1" applyBorder="1" applyAlignment="1">
      <alignment horizontal="center" vertical="center" wrapText="1"/>
    </xf>
    <xf numFmtId="0" fontId="1" fillId="0" borderId="0" xfId="44" applyNumberFormat="1" applyFont="1" applyFill="1" applyBorder="1" applyAlignment="1" applyProtection="1"/>
    <xf numFmtId="0" fontId="1" fillId="0" borderId="0" xfId="44" applyFont="1"/>
    <xf numFmtId="0" fontId="1" fillId="0" borderId="12" xfId="44" applyNumberFormat="1" applyFont="1" applyFill="1" applyBorder="1" applyAlignment="1" applyProtection="1"/>
    <xf numFmtId="0" fontId="1" fillId="0" borderId="13" xfId="44" applyNumberFormat="1" applyFont="1" applyFill="1" applyBorder="1" applyAlignment="1" applyProtection="1"/>
    <xf numFmtId="0" fontId="8" fillId="0" borderId="10" xfId="0" applyFont="1" applyBorder="1" applyAlignment="1">
      <alignment horizontal="center" vertical="center" wrapText="1"/>
    </xf>
    <xf numFmtId="0" fontId="8" fillId="0" borderId="0" xfId="0" applyFont="1" applyAlignment="1">
      <alignment vertical="center"/>
    </xf>
    <xf numFmtId="0" fontId="8" fillId="0" borderId="0" xfId="0" applyFont="1" applyBorder="1" applyAlignment="1">
      <alignment horizontal="center" vertical="center"/>
    </xf>
    <xf numFmtId="49" fontId="8" fillId="0" borderId="0" xfId="0" applyNumberFormat="1" applyFont="1" applyBorder="1" applyAlignment="1">
      <alignment horizontal="center" vertical="center"/>
    </xf>
    <xf numFmtId="49" fontId="8" fillId="0" borderId="0" xfId="0" applyNumberFormat="1" applyFont="1" applyAlignment="1">
      <alignment vertical="center"/>
    </xf>
    <xf numFmtId="0" fontId="8" fillId="0" borderId="0" xfId="0" applyFont="1" applyBorder="1" applyAlignment="1">
      <alignment vertical="center"/>
    </xf>
    <xf numFmtId="49" fontId="8" fillId="0" borderId="10" xfId="0" applyNumberFormat="1" applyFont="1" applyBorder="1" applyAlignment="1">
      <alignment horizontal="left" vertical="center" wrapText="1"/>
    </xf>
    <xf numFmtId="0" fontId="8" fillId="0" borderId="0" xfId="0" applyFont="1" applyFill="1" applyBorder="1" applyAlignment="1" applyProtection="1">
      <alignment horizontal="fill" wrapText="1"/>
    </xf>
    <xf numFmtId="0" fontId="7" fillId="0" borderId="0" xfId="0" applyFont="1" applyFill="1" applyBorder="1" applyAlignment="1" applyProtection="1">
      <alignment wrapText="1"/>
    </xf>
    <xf numFmtId="0" fontId="7" fillId="0" borderId="0" xfId="0" applyFont="1" applyBorder="1" applyAlignment="1">
      <alignment horizontal="center"/>
    </xf>
    <xf numFmtId="0" fontId="8" fillId="0" borderId="11" xfId="0" applyFont="1" applyFill="1" applyBorder="1" applyAlignment="1" applyProtection="1">
      <alignment horizontal="right" vertical="center" wrapText="1"/>
    </xf>
    <xf numFmtId="3" fontId="8" fillId="0" borderId="11" xfId="0" applyNumberFormat="1" applyFont="1" applyFill="1" applyBorder="1" applyAlignment="1" applyProtection="1">
      <alignment horizontal="right" vertical="center" wrapText="1"/>
    </xf>
    <xf numFmtId="0" fontId="7" fillId="0" borderId="0" xfId="0" applyFont="1" applyAlignment="1">
      <alignment horizontal="left"/>
    </xf>
    <xf numFmtId="0" fontId="8" fillId="0" borderId="0" xfId="44" applyFont="1"/>
    <xf numFmtId="0" fontId="8" fillId="0" borderId="10" xfId="44" applyNumberFormat="1" applyFont="1" applyFill="1" applyBorder="1" applyAlignment="1" applyProtection="1"/>
    <xf numFmtId="0" fontId="1" fillId="0" borderId="11" xfId="0" applyFont="1" applyFill="1" applyBorder="1" applyAlignment="1" applyProtection="1">
      <alignment horizontal="center" vertical="top" wrapText="1"/>
    </xf>
    <xf numFmtId="0" fontId="1" fillId="0" borderId="11" xfId="0" applyNumberFormat="1" applyFont="1" applyFill="1" applyBorder="1" applyAlignment="1" applyProtection="1">
      <alignment horizontal="center" vertical="center" wrapText="1"/>
    </xf>
    <xf numFmtId="0" fontId="8" fillId="0" borderId="0" xfId="0" applyFont="1"/>
    <xf numFmtId="0" fontId="8" fillId="0" borderId="0" xfId="0" applyFont="1" applyBorder="1"/>
    <xf numFmtId="0" fontId="26" fillId="0" borderId="0" xfId="0" applyFont="1" applyBorder="1" applyAlignment="1"/>
    <xf numFmtId="0" fontId="26" fillId="0" borderId="13" xfId="0" applyFont="1" applyBorder="1" applyAlignment="1">
      <alignment horizontal="center" vertical="top"/>
    </xf>
    <xf numFmtId="49" fontId="8" fillId="0" borderId="0" xfId="0" applyNumberFormat="1" applyFont="1" applyBorder="1" applyAlignment="1">
      <alignment horizontal="center" vertical="top"/>
    </xf>
    <xf numFmtId="0" fontId="26" fillId="0" borderId="0" xfId="0" applyFont="1" applyAlignment="1">
      <alignment horizontal="left" wrapText="1"/>
    </xf>
    <xf numFmtId="0" fontId="8" fillId="0" borderId="0" xfId="0" applyFont="1" applyAlignment="1">
      <alignment horizontal="left"/>
    </xf>
    <xf numFmtId="0" fontId="26" fillId="0" borderId="0" xfId="0" applyFont="1" applyBorder="1" applyAlignment="1">
      <alignment horizontal="center" vertical="top"/>
    </xf>
    <xf numFmtId="49" fontId="8" fillId="0" borderId="0" xfId="0" applyNumberFormat="1" applyFont="1" applyAlignment="1"/>
    <xf numFmtId="0" fontId="27" fillId="0" borderId="14" xfId="44" applyNumberFormat="1" applyFont="1" applyFill="1" applyBorder="1" applyAlignment="1" applyProtection="1"/>
    <xf numFmtId="0" fontId="27" fillId="0" borderId="0" xfId="44" applyNumberFormat="1" applyFont="1" applyFill="1" applyBorder="1" applyAlignment="1" applyProtection="1"/>
    <xf numFmtId="0" fontId="27" fillId="0" borderId="12" xfId="44" applyNumberFormat="1" applyFont="1" applyFill="1" applyBorder="1" applyAlignment="1" applyProtection="1"/>
    <xf numFmtId="0" fontId="1" fillId="0" borderId="11" xfId="0" applyFont="1" applyFill="1" applyBorder="1" applyAlignment="1" applyProtection="1">
      <alignment horizontal="right" wrapText="1"/>
    </xf>
    <xf numFmtId="0" fontId="31" fillId="0" borderId="11" xfId="0" applyFont="1" applyFill="1" applyBorder="1" applyAlignment="1" applyProtection="1">
      <alignment horizontal="center" vertical="center" textRotation="90" wrapText="1"/>
    </xf>
    <xf numFmtId="0" fontId="31" fillId="0" borderId="11" xfId="0" applyFont="1" applyFill="1" applyBorder="1" applyAlignment="1" applyProtection="1">
      <alignment horizontal="center" vertical="center" textRotation="90" wrapText="1" readingOrder="1"/>
    </xf>
    <xf numFmtId="0" fontId="8" fillId="0" borderId="0" xfId="0" applyFont="1" applyProtection="1"/>
    <xf numFmtId="0" fontId="8" fillId="0" borderId="11" xfId="0" applyFont="1" applyFill="1" applyBorder="1" applyAlignment="1">
      <alignment horizontal="center" vertical="top" wrapText="1"/>
    </xf>
    <xf numFmtId="0" fontId="8" fillId="0" borderId="11" xfId="0" applyFont="1" applyFill="1" applyBorder="1" applyAlignment="1">
      <alignment horizontal="center" vertical="center" wrapText="1"/>
    </xf>
    <xf numFmtId="0" fontId="8" fillId="0" borderId="11" xfId="0" applyFont="1" applyFill="1" applyBorder="1" applyAlignment="1">
      <alignment horizontal="right" vertical="center" wrapText="1"/>
    </xf>
    <xf numFmtId="0" fontId="32" fillId="0" borderId="15" xfId="0" applyFont="1" applyFill="1" applyBorder="1" applyAlignment="1">
      <alignment horizontal="left" vertical="center"/>
    </xf>
    <xf numFmtId="0" fontId="7" fillId="0" borderId="0" xfId="0" applyFont="1" applyFill="1" applyBorder="1" applyAlignment="1">
      <alignment horizontal="left"/>
    </xf>
    <xf numFmtId="0" fontId="8" fillId="0" borderId="11" xfId="0" applyFont="1" applyFill="1" applyBorder="1" applyAlignment="1">
      <alignment horizontal="center" vertical="center"/>
    </xf>
    <xf numFmtId="0" fontId="8" fillId="0" borderId="11" xfId="0" applyFont="1" applyFill="1" applyBorder="1" applyAlignment="1">
      <alignment horizontal="left" vertical="center" wrapText="1"/>
    </xf>
    <xf numFmtId="0" fontId="8" fillId="0" borderId="11" xfId="0" applyFont="1" applyFill="1" applyBorder="1" applyAlignment="1" applyProtection="1">
      <alignment horizontal="right" vertical="center" wrapText="1"/>
      <protection locked="0"/>
    </xf>
    <xf numFmtId="0" fontId="8" fillId="17" borderId="11" xfId="0" applyFont="1" applyFill="1" applyBorder="1" applyAlignment="1">
      <alignment horizontal="left" vertical="center" wrapText="1"/>
    </xf>
    <xf numFmtId="0" fontId="8" fillId="17" borderId="16" xfId="0" applyFont="1" applyFill="1" applyBorder="1" applyAlignment="1">
      <alignment horizontal="left" vertical="center" wrapText="1"/>
    </xf>
    <xf numFmtId="0" fontId="7" fillId="17" borderId="11" xfId="0" applyFont="1" applyFill="1" applyBorder="1" applyAlignment="1">
      <alignment horizontal="left" vertical="center" wrapText="1"/>
    </xf>
    <xf numFmtId="0" fontId="28" fillId="0" borderId="0" xfId="0" applyFont="1" applyBorder="1"/>
    <xf numFmtId="0" fontId="30" fillId="0" borderId="11" xfId="0" applyFont="1" applyFill="1" applyBorder="1" applyAlignment="1">
      <alignment horizontal="left" vertical="center" wrapText="1"/>
    </xf>
    <xf numFmtId="0" fontId="8" fillId="0" borderId="11" xfId="50" applyFont="1" applyFill="1" applyBorder="1" applyAlignment="1">
      <alignment vertical="center" wrapText="1"/>
    </xf>
    <xf numFmtId="0" fontId="8" fillId="17" borderId="11" xfId="50" applyFont="1" applyFill="1" applyBorder="1" applyAlignment="1">
      <alignment vertical="center" wrapText="1"/>
    </xf>
    <xf numFmtId="0" fontId="8" fillId="0" borderId="15" xfId="0" applyNumberFormat="1" applyFont="1" applyFill="1" applyBorder="1" applyAlignment="1" applyProtection="1">
      <alignment vertical="center" wrapText="1"/>
    </xf>
    <xf numFmtId="0" fontId="8" fillId="0" borderId="0" xfId="0" applyNumberFormat="1" applyFont="1" applyFill="1" applyBorder="1" applyAlignment="1" applyProtection="1">
      <alignment vertical="center" wrapText="1"/>
    </xf>
    <xf numFmtId="0" fontId="8" fillId="17" borderId="15" xfId="0" applyNumberFormat="1" applyFont="1" applyFill="1" applyBorder="1" applyAlignment="1" applyProtection="1">
      <alignment vertical="center" wrapText="1"/>
    </xf>
    <xf numFmtId="0" fontId="7" fillId="0" borderId="15" xfId="0" applyNumberFormat="1" applyFont="1" applyFill="1" applyBorder="1" applyAlignment="1" applyProtection="1">
      <alignment vertical="center" wrapText="1"/>
    </xf>
    <xf numFmtId="0" fontId="7" fillId="0" borderId="0" xfId="0" applyNumberFormat="1" applyFont="1" applyFill="1" applyBorder="1" applyAlignment="1" applyProtection="1">
      <alignment vertical="center" wrapText="1"/>
    </xf>
    <xf numFmtId="0" fontId="1" fillId="0" borderId="11" xfId="49" applyFont="1" applyFill="1" applyBorder="1" applyAlignment="1">
      <alignment horizontal="center" vertical="center" wrapText="1"/>
    </xf>
    <xf numFmtId="0" fontId="1" fillId="0" borderId="17" xfId="49" applyFont="1" applyFill="1" applyBorder="1" applyAlignment="1">
      <alignment horizontal="center" vertical="center" wrapText="1"/>
    </xf>
    <xf numFmtId="1" fontId="1" fillId="0" borderId="11" xfId="0" applyNumberFormat="1" applyFont="1" applyFill="1" applyBorder="1" applyAlignment="1" applyProtection="1">
      <alignment horizontal="center" vertical="center"/>
      <protection locked="0"/>
    </xf>
    <xf numFmtId="0" fontId="1" fillId="0" borderId="0" xfId="45" applyFont="1" applyBorder="1" applyAlignment="1">
      <alignment horizontal="center" vertical="center" wrapText="1"/>
    </xf>
    <xf numFmtId="0" fontId="5" fillId="0" borderId="18" xfId="44" applyNumberFormat="1" applyFont="1" applyFill="1" applyBorder="1" applyAlignment="1" applyProtection="1">
      <alignment horizontal="center"/>
    </xf>
    <xf numFmtId="0" fontId="1" fillId="0" borderId="0" xfId="45" applyFont="1" applyBorder="1" applyAlignment="1">
      <alignment horizontal="left" vertical="center" wrapText="1"/>
    </xf>
    <xf numFmtId="0" fontId="1" fillId="0" borderId="19" xfId="45" applyFont="1" applyBorder="1" applyAlignment="1">
      <alignment horizontal="center" vertical="center" wrapText="1"/>
    </xf>
    <xf numFmtId="0" fontId="5" fillId="0" borderId="17" xfId="44" applyNumberFormat="1" applyFont="1" applyFill="1" applyBorder="1" applyAlignment="1" applyProtection="1"/>
    <xf numFmtId="0" fontId="5" fillId="0" borderId="13" xfId="44" applyNumberFormat="1" applyFont="1" applyFill="1" applyBorder="1" applyAlignment="1" applyProtection="1"/>
    <xf numFmtId="0" fontId="1" fillId="0" borderId="16" xfId="44" applyNumberFormat="1" applyFont="1" applyFill="1" applyBorder="1" applyAlignment="1" applyProtection="1"/>
    <xf numFmtId="0" fontId="1" fillId="0" borderId="14" xfId="44" applyNumberFormat="1" applyFont="1" applyFill="1" applyBorder="1" applyAlignment="1" applyProtection="1"/>
    <xf numFmtId="0" fontId="1" fillId="0" borderId="11" xfId="0" applyFont="1" applyFill="1" applyBorder="1" applyAlignment="1">
      <alignment horizontal="center"/>
    </xf>
    <xf numFmtId="0" fontId="27" fillId="0" borderId="16" xfId="0" applyFont="1" applyFill="1" applyBorder="1" applyAlignment="1">
      <alignment horizontal="center" vertical="center" textRotation="90" wrapText="1"/>
    </xf>
    <xf numFmtId="0" fontId="27" fillId="0" borderId="18" xfId="0" applyFont="1" applyFill="1" applyBorder="1" applyAlignment="1">
      <alignment horizontal="center" vertical="center" textRotation="90" wrapText="1"/>
    </xf>
    <xf numFmtId="0" fontId="27" fillId="0" borderId="11" xfId="49" applyFont="1" applyFill="1" applyBorder="1" applyAlignment="1">
      <alignment horizontal="center" wrapText="1"/>
    </xf>
    <xf numFmtId="0" fontId="27" fillId="0" borderId="0" xfId="0" applyFont="1"/>
    <xf numFmtId="0" fontId="5" fillId="0" borderId="11" xfId="0" applyFont="1" applyFill="1" applyBorder="1" applyAlignment="1">
      <alignment horizontal="center" vertical="center" wrapText="1"/>
    </xf>
    <xf numFmtId="0" fontId="33" fillId="0" borderId="11" xfId="0" applyFont="1" applyFill="1" applyBorder="1" applyAlignment="1">
      <alignment horizontal="center" vertical="center" wrapText="1"/>
    </xf>
    <xf numFmtId="0" fontId="8" fillId="0" borderId="11" xfId="0" applyFont="1" applyFill="1" applyBorder="1" applyAlignment="1" applyProtection="1">
      <alignment horizontal="center" vertical="center" wrapText="1"/>
    </xf>
    <xf numFmtId="0" fontId="8" fillId="0" borderId="11" xfId="0" applyFont="1" applyBorder="1" applyAlignment="1" applyProtection="1">
      <alignment horizontal="left" vertical="center"/>
    </xf>
    <xf numFmtId="0" fontId="8" fillId="0" borderId="11" xfId="0" applyFont="1" applyBorder="1" applyAlignment="1" applyProtection="1">
      <alignment horizontal="left" vertical="center" wrapText="1"/>
    </xf>
    <xf numFmtId="0" fontId="31" fillId="0" borderId="11" xfId="0" applyFont="1" applyFill="1" applyBorder="1" applyAlignment="1">
      <alignment horizontal="center" vertical="center" wrapText="1"/>
    </xf>
    <xf numFmtId="0" fontId="29" fillId="0" borderId="11" xfId="0" applyFont="1" applyFill="1" applyBorder="1" applyAlignment="1">
      <alignment horizontal="center" vertical="center" wrapText="1"/>
    </xf>
    <xf numFmtId="0" fontId="30" fillId="0" borderId="11" xfId="0" applyFont="1" applyFill="1" applyBorder="1" applyAlignment="1">
      <alignment horizontal="center" vertical="center" wrapText="1"/>
    </xf>
    <xf numFmtId="0" fontId="7" fillId="0" borderId="11" xfId="0" applyFont="1" applyFill="1" applyBorder="1" applyAlignment="1">
      <alignment horizontal="left" vertical="center" wrapText="1"/>
    </xf>
    <xf numFmtId="0" fontId="34" fillId="0" borderId="11" xfId="49" applyFont="1" applyFill="1" applyBorder="1" applyAlignment="1">
      <alignment horizontal="center" wrapText="1"/>
    </xf>
    <xf numFmtId="0" fontId="27" fillId="0" borderId="11" xfId="49" applyFont="1" applyFill="1" applyBorder="1" applyAlignment="1">
      <alignment horizontal="center" vertical="center" wrapText="1"/>
    </xf>
    <xf numFmtId="0" fontId="27" fillId="0" borderId="11" xfId="0" applyFont="1" applyBorder="1" applyAlignment="1">
      <alignment horizontal="center" vertical="center"/>
    </xf>
    <xf numFmtId="0" fontId="8" fillId="0" borderId="11" xfId="0" applyFont="1" applyBorder="1" applyAlignment="1" applyProtection="1">
      <alignment horizontal="center" vertical="center"/>
    </xf>
    <xf numFmtId="0" fontId="27" fillId="0" borderId="0" xfId="0" applyFont="1" applyBorder="1" applyAlignment="1">
      <alignment horizontal="center" vertical="center" textRotation="90"/>
    </xf>
    <xf numFmtId="0" fontId="8" fillId="0" borderId="0" xfId="0" applyFont="1" applyBorder="1" applyAlignment="1">
      <alignment horizontal="left" vertical="center" wrapText="1"/>
    </xf>
    <xf numFmtId="0" fontId="34" fillId="0" borderId="0" xfId="0" applyFont="1" applyFill="1" applyBorder="1" applyProtection="1"/>
    <xf numFmtId="0" fontId="35" fillId="0" borderId="0" xfId="0" applyFont="1" applyFill="1" applyBorder="1" applyProtection="1"/>
    <xf numFmtId="0" fontId="35" fillId="0" borderId="0" xfId="0" applyFont="1" applyFill="1"/>
    <xf numFmtId="0" fontId="34" fillId="0" borderId="11" xfId="0" applyNumberFormat="1" applyFont="1" applyFill="1" applyBorder="1" applyAlignment="1" applyProtection="1">
      <alignment horizontal="left" vertical="top" wrapText="1"/>
    </xf>
    <xf numFmtId="0" fontId="35" fillId="0" borderId="11" xfId="0" applyNumberFormat="1" applyFont="1" applyFill="1" applyBorder="1" applyAlignment="1" applyProtection="1">
      <alignment horizontal="left" vertical="top" wrapText="1"/>
    </xf>
    <xf numFmtId="3" fontId="7" fillId="0" borderId="11" xfId="0" applyNumberFormat="1" applyFont="1" applyFill="1" applyBorder="1" applyAlignment="1">
      <alignment horizontal="right" vertical="center" wrapText="1"/>
    </xf>
    <xf numFmtId="1" fontId="1" fillId="0" borderId="11" xfId="49" applyNumberFormat="1" applyFont="1" applyFill="1" applyBorder="1" applyAlignment="1">
      <alignment horizontal="right" vertical="center" wrapText="1"/>
    </xf>
    <xf numFmtId="3" fontId="1" fillId="0" borderId="11" xfId="49" applyNumberFormat="1" applyFont="1" applyFill="1" applyBorder="1" applyAlignment="1">
      <alignment horizontal="right" vertical="center" wrapText="1"/>
    </xf>
    <xf numFmtId="49" fontId="26" fillId="0" borderId="0" xfId="0" applyNumberFormat="1" applyFont="1" applyBorder="1" applyAlignment="1"/>
    <xf numFmtId="0" fontId="8" fillId="0" borderId="20" xfId="0" applyFont="1" applyBorder="1" applyAlignment="1">
      <alignment vertical="center" wrapText="1"/>
    </xf>
    <xf numFmtId="1" fontId="1" fillId="0" borderId="11" xfId="49" applyNumberFormat="1" applyFont="1" applyFill="1" applyBorder="1" applyAlignment="1">
      <alignment horizontal="center" wrapText="1"/>
    </xf>
    <xf numFmtId="0" fontId="1" fillId="0" borderId="11" xfId="0" applyFont="1" applyFill="1" applyBorder="1" applyAlignment="1" applyProtection="1">
      <alignment vertical="center" wrapText="1"/>
    </xf>
    <xf numFmtId="0" fontId="40" fillId="0" borderId="11" xfId="0" applyNumberFormat="1" applyFont="1" applyFill="1" applyBorder="1" applyAlignment="1" applyProtection="1">
      <alignment horizontal="left" vertical="top" wrapText="1"/>
    </xf>
    <xf numFmtId="0" fontId="40" fillId="0" borderId="0" xfId="0" applyFont="1" applyFill="1"/>
    <xf numFmtId="0" fontId="40" fillId="0" borderId="0" xfId="0" applyFont="1" applyFill="1" applyBorder="1" applyProtection="1"/>
    <xf numFmtId="0" fontId="1" fillId="0" borderId="0" xfId="0" applyFont="1" applyFill="1" applyBorder="1" applyAlignment="1" applyProtection="1">
      <alignment wrapText="1"/>
    </xf>
    <xf numFmtId="0" fontId="1" fillId="0" borderId="11" xfId="0" applyFont="1" applyFill="1" applyBorder="1" applyAlignment="1">
      <alignment wrapText="1"/>
    </xf>
    <xf numFmtId="0" fontId="1" fillId="0" borderId="0" xfId="0" applyFont="1" applyFill="1" applyBorder="1"/>
    <xf numFmtId="0" fontId="32" fillId="0" borderId="15" xfId="0" applyFont="1" applyFill="1" applyBorder="1" applyAlignment="1">
      <alignment horizontal="left" vertical="center" wrapText="1"/>
    </xf>
    <xf numFmtId="0" fontId="1" fillId="0" borderId="11" xfId="0" applyFont="1" applyFill="1" applyBorder="1" applyAlignment="1">
      <alignment horizontal="right" vertical="center" wrapText="1"/>
    </xf>
    <xf numFmtId="0" fontId="41" fillId="0" borderId="16" xfId="0" applyFont="1" applyFill="1" applyBorder="1" applyAlignment="1">
      <alignment horizontal="left" vertical="center" wrapText="1"/>
    </xf>
    <xf numFmtId="0" fontId="8" fillId="0" borderId="11" xfId="0" applyFont="1" applyFill="1" applyBorder="1" applyAlignment="1">
      <alignment wrapText="1"/>
    </xf>
    <xf numFmtId="0" fontId="1" fillId="0" borderId="11" xfId="0" applyNumberFormat="1" applyFont="1" applyFill="1" applyBorder="1" applyAlignment="1" applyProtection="1">
      <alignment vertical="center" wrapText="1"/>
    </xf>
    <xf numFmtId="1" fontId="1" fillId="0" borderId="11" xfId="0" applyNumberFormat="1" applyFont="1" applyFill="1" applyBorder="1" applyAlignment="1" applyProtection="1">
      <alignment horizontal="right" vertical="center"/>
      <protection locked="0"/>
    </xf>
    <xf numFmtId="1" fontId="1" fillId="0" borderId="11" xfId="0" applyNumberFormat="1" applyFont="1" applyFill="1" applyBorder="1" applyAlignment="1" applyProtection="1">
      <alignment horizontal="right" vertical="center" wrapText="1"/>
      <protection locked="0"/>
    </xf>
    <xf numFmtId="3" fontId="1" fillId="0" borderId="11" xfId="0" applyNumberFormat="1" applyFont="1" applyBorder="1"/>
    <xf numFmtId="0" fontId="34" fillId="0" borderId="11" xfId="0" applyFont="1" applyFill="1" applyBorder="1" applyAlignment="1">
      <alignment horizontal="center" wrapText="1"/>
    </xf>
    <xf numFmtId="0" fontId="1" fillId="0" borderId="11" xfId="0" applyFont="1" applyFill="1" applyBorder="1" applyAlignment="1" applyProtection="1">
      <alignment wrapText="1"/>
    </xf>
    <xf numFmtId="0" fontId="34" fillId="0" borderId="11" xfId="0" applyFont="1" applyFill="1" applyBorder="1" applyAlignment="1">
      <alignment horizontal="center" vertical="center" wrapText="1"/>
    </xf>
    <xf numFmtId="0" fontId="34" fillId="0" borderId="0" xfId="0" applyFont="1" applyFill="1" applyBorder="1"/>
    <xf numFmtId="0" fontId="34" fillId="0" borderId="0" xfId="0" applyFont="1" applyFill="1"/>
    <xf numFmtId="0" fontId="8" fillId="0" borderId="11" xfId="0" applyFont="1" applyBorder="1" applyAlignment="1" applyProtection="1">
      <alignment horizontal="right" wrapText="1"/>
    </xf>
    <xf numFmtId="0" fontId="8" fillId="0" borderId="21" xfId="0" applyFont="1" applyFill="1" applyBorder="1" applyAlignment="1" applyProtection="1">
      <alignment horizontal="right" vertical="center" wrapText="1"/>
    </xf>
    <xf numFmtId="0" fontId="8" fillId="0" borderId="11" xfId="0" applyFont="1" applyBorder="1" applyAlignment="1" applyProtection="1">
      <alignment horizontal="right" vertical="center" wrapText="1"/>
    </xf>
    <xf numFmtId="0" fontId="8" fillId="0" borderId="11" xfId="0" applyFont="1" applyFill="1" applyBorder="1" applyAlignment="1" applyProtection="1">
      <alignment horizontal="right" wrapText="1"/>
    </xf>
    <xf numFmtId="0" fontId="8" fillId="0" borderId="11" xfId="0" applyFont="1" applyBorder="1" applyAlignment="1" applyProtection="1">
      <alignment horizontal="right"/>
    </xf>
    <xf numFmtId="3" fontId="8" fillId="0" borderId="11" xfId="0" applyNumberFormat="1" applyFont="1" applyFill="1" applyBorder="1" applyAlignment="1" applyProtection="1">
      <alignment horizontal="right" vertical="center" wrapText="1"/>
      <protection locked="0"/>
    </xf>
    <xf numFmtId="3" fontId="8" fillId="0" borderId="11" xfId="0" applyNumberFormat="1" applyFont="1" applyFill="1" applyBorder="1" applyAlignment="1">
      <alignment horizontal="right" vertical="center" wrapText="1"/>
    </xf>
    <xf numFmtId="0" fontId="8" fillId="0" borderId="11" xfId="0" applyFont="1" applyFill="1" applyBorder="1" applyAlignment="1">
      <alignment horizontal="right" wrapText="1"/>
    </xf>
    <xf numFmtId="0" fontId="1" fillId="0" borderId="11" xfId="0" applyNumberFormat="1" applyFont="1" applyFill="1" applyBorder="1" applyAlignment="1" applyProtection="1">
      <alignment horizontal="right" vertical="top" wrapText="1"/>
    </xf>
    <xf numFmtId="0" fontId="1" fillId="0" borderId="11" xfId="0" applyNumberFormat="1" applyFont="1" applyFill="1" applyBorder="1" applyAlignment="1" applyProtection="1">
      <alignment horizontal="right" wrapText="1"/>
    </xf>
    <xf numFmtId="0" fontId="1" fillId="0" borderId="11" xfId="0" applyFont="1" applyFill="1" applyBorder="1" applyAlignment="1">
      <alignment horizontal="right" wrapText="1"/>
    </xf>
    <xf numFmtId="0" fontId="38" fillId="0" borderId="11" xfId="48" applyNumberFormat="1" applyFont="1" applyFill="1" applyBorder="1" applyAlignment="1" applyProtection="1">
      <alignment horizontal="right" wrapText="1"/>
    </xf>
    <xf numFmtId="0" fontId="38" fillId="0" borderId="11" xfId="0" applyNumberFormat="1" applyFont="1" applyFill="1" applyBorder="1" applyAlignment="1" applyProtection="1">
      <alignment horizontal="right" wrapText="1"/>
    </xf>
    <xf numFmtId="0" fontId="42" fillId="0" borderId="11" xfId="48" applyNumberFormat="1" applyFont="1" applyFill="1" applyBorder="1" applyAlignment="1" applyProtection="1">
      <alignment horizontal="right" wrapText="1"/>
    </xf>
    <xf numFmtId="0" fontId="8" fillId="0" borderId="11" xfId="0" applyFont="1" applyBorder="1" applyAlignment="1">
      <alignment horizontal="right" vertical="center"/>
    </xf>
    <xf numFmtId="0" fontId="1" fillId="0" borderId="11" xfId="0" applyFont="1" applyFill="1" applyBorder="1" applyAlignment="1">
      <alignment horizontal="center" vertical="center" textRotation="90" wrapText="1"/>
    </xf>
    <xf numFmtId="0" fontId="1" fillId="0" borderId="11" xfId="50" applyFont="1" applyFill="1" applyBorder="1" applyAlignment="1">
      <alignment vertical="center" wrapText="1"/>
    </xf>
    <xf numFmtId="0" fontId="8" fillId="0" borderId="11" xfId="0" applyFont="1" applyFill="1" applyBorder="1" applyAlignment="1" applyProtection="1">
      <alignment horizontal="center" vertical="center"/>
    </xf>
    <xf numFmtId="0" fontId="8" fillId="0" borderId="11" xfId="0" applyFont="1" applyFill="1" applyBorder="1" applyAlignment="1" applyProtection="1">
      <alignment horizontal="left" vertical="center"/>
    </xf>
    <xf numFmtId="0" fontId="8" fillId="0" borderId="11" xfId="0" applyFont="1" applyFill="1" applyBorder="1" applyAlignment="1" applyProtection="1">
      <alignment horizontal="right"/>
    </xf>
    <xf numFmtId="0" fontId="7" fillId="0" borderId="11" xfId="0" applyFont="1" applyFill="1" applyBorder="1" applyAlignment="1" applyProtection="1">
      <alignment horizontal="left" vertical="center"/>
    </xf>
    <xf numFmtId="3" fontId="1" fillId="0" borderId="11" xfId="0" applyNumberFormat="1" applyFont="1" applyFill="1" applyBorder="1"/>
    <xf numFmtId="0" fontId="34" fillId="0" borderId="11" xfId="0" applyFont="1" applyFill="1" applyBorder="1" applyAlignment="1">
      <alignment horizontal="right" wrapText="1"/>
    </xf>
    <xf numFmtId="0" fontId="43" fillId="0" borderId="0" xfId="0" applyFont="1" applyFill="1" applyBorder="1" applyProtection="1"/>
    <xf numFmtId="0" fontId="34" fillId="0" borderId="11" xfId="0" applyFont="1" applyFill="1" applyBorder="1" applyAlignment="1">
      <alignment horizontal="center" vertical="top" wrapText="1"/>
    </xf>
    <xf numFmtId="0" fontId="5" fillId="0" borderId="11" xfId="0" applyFont="1" applyFill="1" applyBorder="1" applyAlignment="1">
      <alignment horizontal="center" wrapText="1"/>
    </xf>
    <xf numFmtId="0" fontId="8" fillId="0" borderId="11" xfId="0" applyFont="1" applyBorder="1" applyAlignment="1">
      <alignment horizontal="right" vertical="center" wrapText="1"/>
    </xf>
    <xf numFmtId="0" fontId="41" fillId="0" borderId="21" xfId="0" applyFont="1" applyFill="1" applyBorder="1" applyAlignment="1" applyProtection="1">
      <alignment horizontal="left" vertical="center" wrapText="1"/>
    </xf>
    <xf numFmtId="0" fontId="1" fillId="0" borderId="11" xfId="0" applyFont="1" applyFill="1" applyBorder="1" applyAlignment="1" applyProtection="1">
      <alignment horizontal="center" vertical="center"/>
    </xf>
    <xf numFmtId="0" fontId="5" fillId="0" borderId="11" xfId="0" applyFont="1" applyFill="1" applyBorder="1" applyAlignment="1" applyProtection="1">
      <alignment vertical="center" wrapText="1"/>
    </xf>
    <xf numFmtId="0" fontId="43" fillId="0" borderId="11" xfId="0" applyFont="1" applyFill="1" applyBorder="1" applyAlignment="1" applyProtection="1">
      <alignment horizontal="center" vertical="center"/>
    </xf>
    <xf numFmtId="0" fontId="1" fillId="0" borderId="11" xfId="0" applyFont="1" applyFill="1" applyBorder="1" applyProtection="1"/>
    <xf numFmtId="0" fontId="43" fillId="0" borderId="22" xfId="0" applyFont="1" applyFill="1" applyBorder="1" applyAlignment="1" applyProtection="1">
      <alignment horizontal="center" vertical="center"/>
    </xf>
    <xf numFmtId="0" fontId="1" fillId="0" borderId="19" xfId="0" applyNumberFormat="1" applyFont="1" applyFill="1" applyBorder="1" applyAlignment="1" applyProtection="1">
      <alignment vertical="center" wrapText="1"/>
    </xf>
    <xf numFmtId="0" fontId="43" fillId="0" borderId="15" xfId="0" applyFont="1" applyFill="1" applyBorder="1" applyAlignment="1" applyProtection="1">
      <alignment horizontal="center" vertical="center"/>
    </xf>
    <xf numFmtId="0" fontId="1" fillId="0" borderId="0" xfId="0" applyFont="1" applyFill="1" applyBorder="1" applyAlignment="1" applyProtection="1">
      <alignment horizontal="center" vertical="center"/>
    </xf>
    <xf numFmtId="0" fontId="8" fillId="0" borderId="0" xfId="0" applyFont="1" applyFill="1" applyProtection="1"/>
    <xf numFmtId="0" fontId="7" fillId="0" borderId="11" xfId="0" applyFont="1" applyFill="1" applyBorder="1" applyAlignment="1" applyProtection="1">
      <alignment vertical="center" wrapText="1"/>
    </xf>
    <xf numFmtId="0" fontId="7" fillId="0" borderId="11" xfId="0" applyFont="1" applyFill="1" applyBorder="1" applyAlignment="1" applyProtection="1">
      <alignment horizontal="center" vertical="center" wrapText="1"/>
    </xf>
    <xf numFmtId="0" fontId="8" fillId="0" borderId="0" xfId="0" applyFont="1" applyAlignment="1" applyProtection="1">
      <alignment vertical="top"/>
    </xf>
    <xf numFmtId="0" fontId="8" fillId="0" borderId="0" xfId="0" applyFont="1" applyAlignment="1" applyProtection="1">
      <alignment wrapText="1"/>
    </xf>
    <xf numFmtId="0" fontId="8" fillId="0" borderId="0" xfId="0" applyFont="1" applyFill="1" applyAlignment="1" applyProtection="1">
      <alignment wrapText="1"/>
    </xf>
    <xf numFmtId="0" fontId="8" fillId="0" borderId="0" xfId="0" applyFont="1" applyAlignment="1" applyProtection="1">
      <alignment horizontal="left" vertical="top"/>
    </xf>
    <xf numFmtId="0" fontId="8" fillId="0" borderId="0" xfId="0" applyFont="1" applyAlignment="1" applyProtection="1"/>
    <xf numFmtId="0" fontId="39" fillId="0" borderId="0" xfId="0" applyFont="1" applyFill="1"/>
    <xf numFmtId="0" fontId="1" fillId="0" borderId="0" xfId="0" applyFont="1" applyFill="1"/>
    <xf numFmtId="0" fontId="34" fillId="0" borderId="0" xfId="0" applyFont="1" applyFill="1" applyBorder="1" applyAlignment="1">
      <alignment horizontal="center"/>
    </xf>
    <xf numFmtId="0" fontId="34" fillId="0" borderId="0" xfId="0" applyFont="1" applyFill="1" applyAlignment="1">
      <alignment horizontal="center"/>
    </xf>
    <xf numFmtId="0" fontId="1" fillId="0" borderId="0" xfId="0" applyFont="1" applyFill="1" applyAlignment="1">
      <alignment horizontal="center"/>
    </xf>
    <xf numFmtId="0" fontId="1" fillId="0" borderId="0" xfId="0" applyFont="1" applyFill="1" applyAlignment="1">
      <alignment wrapText="1"/>
    </xf>
    <xf numFmtId="0" fontId="34" fillId="0" borderId="0" xfId="0" applyFont="1" applyFill="1" applyAlignment="1">
      <alignment wrapText="1"/>
    </xf>
    <xf numFmtId="0" fontId="34" fillId="0" borderId="0" xfId="0" applyFont="1" applyFill="1" applyBorder="1" applyAlignment="1">
      <alignment wrapText="1"/>
    </xf>
    <xf numFmtId="0" fontId="1" fillId="0" borderId="0" xfId="0" applyFont="1" applyFill="1" applyBorder="1" applyAlignment="1">
      <alignment wrapText="1"/>
    </xf>
    <xf numFmtId="0" fontId="1" fillId="0" borderId="0" xfId="0" applyFont="1" applyBorder="1" applyAlignment="1">
      <alignment vertical="center" wrapText="1"/>
    </xf>
    <xf numFmtId="0" fontId="1" fillId="0" borderId="0" xfId="0" applyFont="1" applyBorder="1" applyAlignment="1">
      <alignment vertical="top"/>
    </xf>
    <xf numFmtId="0" fontId="1" fillId="0" borderId="0" xfId="0" applyFont="1" applyFill="1" applyBorder="1" applyAlignment="1">
      <alignment vertical="center" wrapText="1"/>
    </xf>
    <xf numFmtId="0" fontId="8" fillId="0" borderId="0" xfId="0" applyFont="1" applyFill="1" applyBorder="1"/>
    <xf numFmtId="0" fontId="8" fillId="0" borderId="0" xfId="0" applyFont="1" applyFill="1" applyBorder="1" applyAlignment="1">
      <alignment horizontal="center" vertical="center"/>
    </xf>
    <xf numFmtId="0" fontId="8" fillId="0" borderId="0" xfId="0" applyFont="1" applyFill="1"/>
    <xf numFmtId="0" fontId="29" fillId="0" borderId="0" xfId="0" applyFont="1" applyAlignment="1"/>
    <xf numFmtId="0" fontId="34" fillId="0" borderId="0" xfId="0" applyFont="1"/>
    <xf numFmtId="0" fontId="44" fillId="0" borderId="0" xfId="0" applyFont="1" applyFill="1" applyBorder="1" applyAlignment="1" applyProtection="1">
      <alignment horizontal="left" vertical="top" wrapText="1"/>
    </xf>
    <xf numFmtId="0" fontId="34" fillId="0" borderId="0" xfId="0" applyFont="1" applyFill="1" applyBorder="1" applyAlignment="1">
      <alignment horizontal="left" vertical="top"/>
    </xf>
    <xf numFmtId="0" fontId="1" fillId="0" borderId="11" xfId="0" applyNumberFormat="1" applyFont="1" applyFill="1" applyBorder="1" applyAlignment="1" applyProtection="1">
      <alignment horizontal="right"/>
    </xf>
    <xf numFmtId="0" fontId="45" fillId="0" borderId="0" xfId="0" applyFont="1" applyFill="1" applyBorder="1" applyAlignment="1" applyProtection="1">
      <alignment horizontal="left" vertical="top" wrapText="1"/>
    </xf>
    <xf numFmtId="0" fontId="7" fillId="0" borderId="0" xfId="44" applyNumberFormat="1" applyFont="1" applyFill="1" applyBorder="1" applyAlignment="1" applyProtection="1">
      <alignment horizontal="center"/>
    </xf>
    <xf numFmtId="0" fontId="1" fillId="0" borderId="17" xfId="44" applyNumberFormat="1" applyFont="1" applyFill="1" applyBorder="1" applyAlignment="1" applyProtection="1">
      <alignment horizontal="left" wrapText="1"/>
    </xf>
    <xf numFmtId="0" fontId="1" fillId="0" borderId="13" xfId="44" applyNumberFormat="1" applyFont="1" applyFill="1" applyBorder="1" applyAlignment="1" applyProtection="1">
      <alignment horizontal="left" wrapText="1"/>
    </xf>
    <xf numFmtId="0" fontId="1" fillId="0" borderId="16" xfId="44" applyNumberFormat="1" applyFont="1" applyFill="1" applyBorder="1" applyAlignment="1" applyProtection="1">
      <alignment horizontal="left" wrapText="1"/>
    </xf>
    <xf numFmtId="0" fontId="1" fillId="0" borderId="14" xfId="44" applyNumberFormat="1" applyFont="1" applyFill="1" applyBorder="1" applyAlignment="1" applyProtection="1">
      <alignment horizontal="left" wrapText="1"/>
    </xf>
    <xf numFmtId="0" fontId="1" fillId="0" borderId="0" xfId="44" applyNumberFormat="1" applyFont="1" applyFill="1" applyBorder="1" applyAlignment="1" applyProtection="1">
      <alignment horizontal="left" wrapText="1"/>
    </xf>
    <xf numFmtId="0" fontId="1" fillId="0" borderId="12" xfId="44" applyNumberFormat="1" applyFont="1" applyFill="1" applyBorder="1" applyAlignment="1" applyProtection="1">
      <alignment horizontal="left" wrapText="1"/>
    </xf>
    <xf numFmtId="0" fontId="1" fillId="0" borderId="18" xfId="44" applyNumberFormat="1" applyFont="1" applyFill="1" applyBorder="1" applyAlignment="1" applyProtection="1">
      <alignment horizontal="center" vertical="center" wrapText="1"/>
    </xf>
    <xf numFmtId="0" fontId="1" fillId="0" borderId="24" xfId="44" applyNumberFormat="1" applyFont="1" applyFill="1" applyBorder="1" applyAlignment="1" applyProtection="1">
      <alignment horizontal="center" vertical="center" wrapText="1"/>
    </xf>
    <xf numFmtId="0" fontId="32" fillId="0" borderId="14" xfId="44" applyNumberFormat="1" applyFont="1" applyFill="1" applyBorder="1" applyAlignment="1" applyProtection="1">
      <alignment horizontal="center"/>
    </xf>
    <xf numFmtId="0" fontId="32" fillId="0" borderId="0" xfId="44" applyNumberFormat="1" applyFont="1" applyFill="1" applyBorder="1" applyAlignment="1" applyProtection="1">
      <alignment horizontal="center"/>
    </xf>
    <xf numFmtId="0" fontId="32" fillId="0" borderId="12" xfId="44" applyNumberFormat="1" applyFont="1" applyFill="1" applyBorder="1" applyAlignment="1" applyProtection="1">
      <alignment horizontal="center"/>
    </xf>
    <xf numFmtId="0" fontId="1" fillId="0" borderId="22" xfId="45" applyFont="1" applyBorder="1" applyAlignment="1">
      <alignment horizontal="left" vertical="center" wrapText="1"/>
    </xf>
    <xf numFmtId="0" fontId="1" fillId="0" borderId="10" xfId="45" applyFont="1" applyBorder="1" applyAlignment="1">
      <alignment horizontal="left" vertical="center" wrapText="1"/>
    </xf>
    <xf numFmtId="0" fontId="1" fillId="0" borderId="23" xfId="45" applyFont="1" applyBorder="1" applyAlignment="1">
      <alignment horizontal="left" vertical="center" wrapText="1"/>
    </xf>
    <xf numFmtId="0" fontId="5" fillId="0" borderId="18" xfId="44" applyNumberFormat="1" applyFont="1" applyFill="1" applyBorder="1" applyAlignment="1" applyProtection="1">
      <alignment horizontal="center"/>
    </xf>
    <xf numFmtId="0" fontId="1" fillId="0" borderId="14" xfId="45" applyFont="1" applyBorder="1" applyAlignment="1">
      <alignment horizontal="center" vertical="center" wrapText="1"/>
    </xf>
    <xf numFmtId="0" fontId="1" fillId="0" borderId="0" xfId="45" applyFont="1" applyBorder="1" applyAlignment="1">
      <alignment horizontal="center" vertical="center" wrapText="1"/>
    </xf>
    <xf numFmtId="0" fontId="1" fillId="0" borderId="14" xfId="44" applyNumberFormat="1" applyFont="1" applyFill="1" applyBorder="1" applyAlignment="1" applyProtection="1">
      <alignment horizontal="left" vertical="center" wrapText="1"/>
    </xf>
    <xf numFmtId="0" fontId="1" fillId="0" borderId="0" xfId="44" applyNumberFormat="1" applyFont="1" applyFill="1" applyBorder="1" applyAlignment="1" applyProtection="1">
      <alignment horizontal="left" vertical="center" wrapText="1"/>
    </xf>
    <xf numFmtId="0" fontId="1" fillId="0" borderId="12" xfId="44" applyNumberFormat="1" applyFont="1" applyFill="1" applyBorder="1" applyAlignment="1" applyProtection="1">
      <alignment horizontal="left" vertical="center" wrapText="1"/>
    </xf>
    <xf numFmtId="0" fontId="1" fillId="0" borderId="14" xfId="44" applyNumberFormat="1" applyFont="1" applyFill="1" applyBorder="1" applyAlignment="1" applyProtection="1">
      <alignment horizontal="center" vertical="top" wrapText="1"/>
    </xf>
    <xf numFmtId="0" fontId="1" fillId="0" borderId="0" xfId="44" applyNumberFormat="1" applyFont="1" applyFill="1" applyBorder="1" applyAlignment="1" applyProtection="1">
      <alignment horizontal="center" vertical="top" wrapText="1"/>
    </xf>
    <xf numFmtId="0" fontId="1" fillId="0" borderId="0" xfId="44" applyNumberFormat="1" applyFont="1" applyFill="1" applyBorder="1" applyAlignment="1" applyProtection="1">
      <alignment horizontal="center"/>
    </xf>
    <xf numFmtId="0" fontId="5" fillId="0" borderId="14" xfId="44" applyNumberFormat="1" applyFont="1" applyFill="1" applyBorder="1" applyAlignment="1" applyProtection="1">
      <alignment horizontal="center"/>
    </xf>
    <xf numFmtId="0" fontId="5" fillId="0" borderId="0" xfId="44" applyNumberFormat="1" applyFont="1" applyFill="1" applyBorder="1" applyAlignment="1" applyProtection="1">
      <alignment horizontal="center"/>
    </xf>
    <xf numFmtId="0" fontId="32" fillId="0" borderId="11" xfId="44" applyNumberFormat="1" applyFont="1" applyFill="1" applyBorder="1" applyAlignment="1" applyProtection="1">
      <alignment horizontal="center"/>
    </xf>
    <xf numFmtId="0" fontId="1" fillId="0" borderId="14" xfId="44" applyNumberFormat="1" applyFont="1" applyFill="1" applyBorder="1" applyAlignment="1" applyProtection="1"/>
    <xf numFmtId="0" fontId="1" fillId="0" borderId="0" xfId="44" applyFont="1" applyBorder="1"/>
    <xf numFmtId="0" fontId="1" fillId="0" borderId="10" xfId="44" applyNumberFormat="1" applyFont="1" applyFill="1" applyBorder="1" applyAlignment="1" applyProtection="1">
      <alignment horizontal="left" vertical="center"/>
    </xf>
    <xf numFmtId="0" fontId="1" fillId="0" borderId="23" xfId="44" applyNumberFormat="1" applyFont="1" applyFill="1" applyBorder="1" applyAlignment="1" applyProtection="1">
      <alignment horizontal="left" vertical="center"/>
    </xf>
    <xf numFmtId="0" fontId="1" fillId="0" borderId="10" xfId="44" applyNumberFormat="1" applyFont="1" applyFill="1" applyBorder="1" applyAlignment="1" applyProtection="1">
      <alignment horizontal="left" vertical="center" wrapText="1"/>
    </xf>
    <xf numFmtId="0" fontId="27" fillId="0" borderId="22" xfId="0" applyFont="1" applyBorder="1" applyAlignment="1">
      <alignment horizontal="left" vertical="center" wrapText="1"/>
    </xf>
    <xf numFmtId="0" fontId="27" fillId="0" borderId="10" xfId="0" applyFont="1" applyBorder="1" applyAlignment="1">
      <alignment horizontal="left" vertical="center"/>
    </xf>
    <xf numFmtId="0" fontId="27" fillId="0" borderId="23" xfId="0" applyFont="1" applyBorder="1" applyAlignment="1">
      <alignment horizontal="left" vertical="center"/>
    </xf>
    <xf numFmtId="0" fontId="26" fillId="0" borderId="0" xfId="44" applyNumberFormat="1" applyFont="1" applyFill="1" applyBorder="1" applyAlignment="1" applyProtection="1">
      <alignment horizontal="center"/>
    </xf>
    <xf numFmtId="0" fontId="1" fillId="0" borderId="22" xfId="44" applyNumberFormat="1" applyFont="1" applyFill="1" applyBorder="1" applyAlignment="1" applyProtection="1">
      <alignment horizontal="left" vertical="center" wrapText="1"/>
    </xf>
    <xf numFmtId="0" fontId="1" fillId="0" borderId="18" xfId="0" applyFont="1" applyFill="1" applyBorder="1" applyAlignment="1" applyProtection="1">
      <alignment horizontal="center" vertical="center" wrapText="1"/>
    </xf>
    <xf numFmtId="0" fontId="1" fillId="0" borderId="24" xfId="0" applyFont="1" applyFill="1" applyBorder="1" applyAlignment="1" applyProtection="1">
      <alignment horizontal="center" vertical="center" wrapText="1"/>
    </xf>
    <xf numFmtId="0" fontId="1" fillId="0" borderId="19" xfId="0" applyFont="1" applyFill="1" applyBorder="1" applyAlignment="1" applyProtection="1">
      <alignment horizontal="center" vertical="center" wrapText="1"/>
    </xf>
    <xf numFmtId="0" fontId="7" fillId="0" borderId="10" xfId="0" applyFont="1" applyFill="1" applyBorder="1" applyAlignment="1" applyProtection="1">
      <alignment horizontal="left"/>
    </xf>
    <xf numFmtId="0" fontId="1" fillId="0" borderId="18" xfId="0" applyFont="1" applyFill="1" applyBorder="1" applyAlignment="1" applyProtection="1">
      <alignment horizontal="center" vertical="center" textRotation="90" wrapText="1"/>
    </xf>
    <xf numFmtId="0" fontId="1" fillId="0" borderId="24" xfId="0" applyFont="1" applyFill="1" applyBorder="1" applyAlignment="1" applyProtection="1">
      <alignment horizontal="center" vertical="center" textRotation="90" wrapText="1"/>
    </xf>
    <xf numFmtId="0" fontId="1" fillId="0" borderId="19" xfId="0" applyFont="1" applyFill="1" applyBorder="1" applyAlignment="1" applyProtection="1">
      <alignment horizontal="center" vertical="center" textRotation="90" wrapText="1"/>
    </xf>
    <xf numFmtId="0" fontId="5" fillId="0" borderId="17" xfId="0" applyFont="1" applyFill="1" applyBorder="1" applyAlignment="1" applyProtection="1">
      <alignment horizontal="center" vertical="center" wrapText="1"/>
    </xf>
    <xf numFmtId="0" fontId="5" fillId="0" borderId="16" xfId="0" applyFont="1" applyFill="1" applyBorder="1" applyAlignment="1" applyProtection="1">
      <alignment horizontal="center" vertical="center" wrapText="1"/>
    </xf>
    <xf numFmtId="0" fontId="5" fillId="0" borderId="22" xfId="0" applyFont="1" applyFill="1" applyBorder="1" applyAlignment="1" applyProtection="1">
      <alignment horizontal="center" vertical="center" wrapText="1"/>
    </xf>
    <xf numFmtId="0" fontId="5" fillId="0" borderId="23" xfId="0" applyFont="1" applyFill="1" applyBorder="1" applyAlignment="1" applyProtection="1">
      <alignment horizontal="center" vertical="center" wrapText="1"/>
    </xf>
    <xf numFmtId="0" fontId="5" fillId="0" borderId="18" xfId="0" applyFont="1" applyFill="1" applyBorder="1" applyAlignment="1" applyProtection="1">
      <alignment horizontal="center" vertical="center" textRotation="90" wrapText="1"/>
    </xf>
    <xf numFmtId="0" fontId="5" fillId="0" borderId="24" xfId="0" applyFont="1" applyFill="1" applyBorder="1" applyAlignment="1" applyProtection="1">
      <alignment horizontal="center" vertical="center" textRotation="90" wrapText="1"/>
    </xf>
    <xf numFmtId="0" fontId="5" fillId="0" borderId="19" xfId="0" applyFont="1" applyFill="1" applyBorder="1" applyAlignment="1" applyProtection="1">
      <alignment horizontal="center" vertical="center" textRotation="90" wrapText="1"/>
    </xf>
    <xf numFmtId="0" fontId="1" fillId="0" borderId="15" xfId="0" applyFont="1" applyFill="1" applyBorder="1" applyAlignment="1" applyProtection="1">
      <alignment horizontal="center" vertical="center" wrapText="1"/>
    </xf>
    <xf numFmtId="0" fontId="1" fillId="0" borderId="20" xfId="0" applyFont="1" applyFill="1" applyBorder="1" applyAlignment="1" applyProtection="1">
      <alignment horizontal="center" vertical="center" wrapText="1"/>
    </xf>
    <xf numFmtId="0" fontId="1" fillId="0" borderId="21" xfId="0" applyFont="1" applyFill="1" applyBorder="1" applyAlignment="1" applyProtection="1">
      <alignment horizontal="center" vertical="center" wrapText="1"/>
    </xf>
    <xf numFmtId="0" fontId="5" fillId="0" borderId="15" xfId="0" applyFont="1" applyFill="1" applyBorder="1" applyAlignment="1" applyProtection="1">
      <alignment horizontal="center" vertical="center" wrapText="1"/>
    </xf>
    <xf numFmtId="0" fontId="5" fillId="0" borderId="20" xfId="0" applyFont="1" applyFill="1" applyBorder="1" applyAlignment="1" applyProtection="1">
      <alignment horizontal="center" vertical="center" wrapText="1"/>
    </xf>
    <xf numFmtId="0" fontId="5" fillId="0" borderId="21" xfId="0" applyFont="1" applyFill="1" applyBorder="1" applyAlignment="1" applyProtection="1">
      <alignment horizontal="center" vertical="center" wrapText="1"/>
    </xf>
    <xf numFmtId="0" fontId="31" fillId="0" borderId="18" xfId="0" applyFont="1" applyFill="1" applyBorder="1" applyAlignment="1" applyProtection="1">
      <alignment horizontal="center" vertical="center" textRotation="90" wrapText="1"/>
    </xf>
    <xf numFmtId="0" fontId="31" fillId="0" borderId="24" xfId="0" applyFont="1" applyFill="1" applyBorder="1" applyAlignment="1" applyProtection="1">
      <alignment horizontal="center" vertical="center" textRotation="90" wrapText="1"/>
    </xf>
    <xf numFmtId="0" fontId="31" fillId="0" borderId="19" xfId="0" applyFont="1" applyFill="1" applyBorder="1" applyAlignment="1" applyProtection="1">
      <alignment horizontal="center" vertical="center" textRotation="90" wrapText="1"/>
    </xf>
    <xf numFmtId="0" fontId="5" fillId="0" borderId="18" xfId="0" applyFont="1" applyFill="1" applyBorder="1" applyAlignment="1" applyProtection="1">
      <alignment horizontal="center" vertical="center" wrapText="1"/>
    </xf>
    <xf numFmtId="0" fontId="5" fillId="0" borderId="24" xfId="0" applyFont="1" applyFill="1" applyBorder="1" applyAlignment="1" applyProtection="1">
      <alignment horizontal="center" vertical="center" wrapText="1"/>
    </xf>
    <xf numFmtId="0" fontId="5" fillId="0" borderId="19" xfId="0" applyFont="1" applyFill="1" applyBorder="1" applyAlignment="1" applyProtection="1">
      <alignment horizontal="center" vertical="center" wrapText="1"/>
    </xf>
    <xf numFmtId="0" fontId="5" fillId="0" borderId="17" xfId="0" applyFont="1" applyFill="1" applyBorder="1" applyAlignment="1">
      <alignment horizontal="center" vertical="center" wrapText="1"/>
    </xf>
    <xf numFmtId="0" fontId="5" fillId="0" borderId="16"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22" xfId="0" applyFont="1" applyFill="1" applyBorder="1" applyAlignment="1">
      <alignment horizontal="center" vertical="center" wrapText="1"/>
    </xf>
    <xf numFmtId="0" fontId="5" fillId="0" borderId="23" xfId="0" applyFont="1" applyFill="1" applyBorder="1" applyAlignment="1">
      <alignment horizontal="center" vertical="center" wrapText="1"/>
    </xf>
    <xf numFmtId="0" fontId="46" fillId="0" borderId="15" xfId="0" applyFont="1" applyFill="1" applyBorder="1" applyAlignment="1" applyProtection="1">
      <alignment horizontal="left" vertical="center" wrapText="1"/>
    </xf>
    <xf numFmtId="0" fontId="46" fillId="0" borderId="21" xfId="0" applyFont="1" applyFill="1" applyBorder="1" applyAlignment="1" applyProtection="1">
      <alignment horizontal="left" vertical="center" wrapText="1"/>
    </xf>
    <xf numFmtId="0" fontId="46" fillId="0" borderId="11" xfId="0" applyFont="1" applyFill="1" applyBorder="1" applyAlignment="1" applyProtection="1">
      <alignment vertical="center" wrapText="1"/>
    </xf>
    <xf numFmtId="0" fontId="7" fillId="0" borderId="10" xfId="0" applyFont="1" applyFill="1" applyBorder="1" applyAlignment="1" applyProtection="1">
      <alignment horizontal="left" vertical="center"/>
    </xf>
    <xf numFmtId="0" fontId="7" fillId="0" borderId="15" xfId="0" applyFont="1" applyFill="1" applyBorder="1" applyAlignment="1" applyProtection="1">
      <alignment horizontal="center" vertical="center" wrapText="1"/>
    </xf>
    <xf numFmtId="0" fontId="7" fillId="0" borderId="21" xfId="0" applyFont="1" applyFill="1" applyBorder="1" applyAlignment="1" applyProtection="1">
      <alignment horizontal="center" vertical="center" wrapText="1"/>
    </xf>
    <xf numFmtId="0" fontId="46" fillId="0" borderId="15" xfId="0" applyFont="1" applyFill="1" applyBorder="1" applyAlignment="1" applyProtection="1">
      <alignment vertical="center" wrapText="1"/>
    </xf>
    <xf numFmtId="0" fontId="46" fillId="0" borderId="21" xfId="0" applyFont="1" applyFill="1" applyBorder="1" applyAlignment="1" applyProtection="1">
      <alignment vertical="center" wrapText="1"/>
    </xf>
    <xf numFmtId="0" fontId="41" fillId="0" borderId="15" xfId="0" applyFont="1" applyFill="1" applyBorder="1" applyAlignment="1" applyProtection="1">
      <alignment horizontal="left" vertical="center" wrapText="1"/>
    </xf>
    <xf numFmtId="0" fontId="41" fillId="0" borderId="21" xfId="0" applyFont="1" applyFill="1" applyBorder="1" applyAlignment="1" applyProtection="1">
      <alignment horizontal="left" vertical="center" wrapText="1"/>
    </xf>
    <xf numFmtId="0" fontId="7" fillId="0" borderId="11" xfId="0" applyFont="1" applyFill="1" applyBorder="1" applyAlignment="1" applyProtection="1">
      <alignment horizontal="left" vertical="center"/>
    </xf>
    <xf numFmtId="0" fontId="8" fillId="0" borderId="11" xfId="0" applyFont="1" applyFill="1" applyBorder="1" applyAlignment="1" applyProtection="1">
      <alignment horizontal="left" vertical="center" wrapText="1"/>
    </xf>
    <xf numFmtId="0" fontId="46" fillId="0" borderId="15" xfId="0" applyFont="1" applyBorder="1" applyAlignment="1" applyProtection="1">
      <alignment vertical="center"/>
    </xf>
    <xf numFmtId="0" fontId="46" fillId="0" borderId="21" xfId="0" applyFont="1" applyBorder="1" applyAlignment="1" applyProtection="1">
      <alignment vertical="center"/>
    </xf>
    <xf numFmtId="0" fontId="41" fillId="0" borderId="11" xfId="0" applyFont="1" applyFill="1" applyBorder="1" applyAlignment="1" applyProtection="1">
      <alignment vertical="center" wrapText="1"/>
    </xf>
    <xf numFmtId="0" fontId="46" fillId="17" borderId="15" xfId="0" applyFont="1" applyFill="1" applyBorder="1" applyAlignment="1" applyProtection="1">
      <alignment vertical="center"/>
    </xf>
    <xf numFmtId="0" fontId="46" fillId="17" borderId="21" xfId="0" applyFont="1" applyFill="1" applyBorder="1" applyAlignment="1" applyProtection="1">
      <alignment vertical="center"/>
    </xf>
    <xf numFmtId="0" fontId="8" fillId="0" borderId="11" xfId="0" applyFont="1" applyFill="1" applyBorder="1" applyAlignment="1" applyProtection="1">
      <alignment horizontal="left" vertical="center"/>
    </xf>
    <xf numFmtId="0" fontId="41" fillId="0" borderId="11" xfId="0" applyFont="1" applyFill="1" applyBorder="1" applyAlignment="1" applyProtection="1">
      <alignment horizontal="center" vertical="center" wrapText="1"/>
    </xf>
    <xf numFmtId="0" fontId="7" fillId="0" borderId="18" xfId="0" applyFont="1" applyBorder="1" applyAlignment="1" applyProtection="1">
      <alignment horizontal="center" vertical="center" textRotation="90" wrapText="1"/>
    </xf>
    <xf numFmtId="0" fontId="7" fillId="0" borderId="24" xfId="0" applyFont="1" applyBorder="1" applyAlignment="1" applyProtection="1">
      <alignment horizontal="center" vertical="center" textRotation="90" wrapText="1"/>
    </xf>
    <xf numFmtId="0" fontId="7" fillId="0" borderId="19" xfId="0" applyFont="1" applyBorder="1" applyAlignment="1" applyProtection="1">
      <alignment horizontal="center" vertical="center" textRotation="90" wrapText="1"/>
    </xf>
    <xf numFmtId="0" fontId="8" fillId="0" borderId="15" xfId="0" applyFont="1" applyBorder="1" applyAlignment="1" applyProtection="1">
      <alignment vertical="center"/>
    </xf>
    <xf numFmtId="0" fontId="8" fillId="0" borderId="20" xfId="0" applyFont="1" applyBorder="1" applyAlignment="1" applyProtection="1">
      <alignment vertical="center"/>
    </xf>
    <xf numFmtId="0" fontId="1" fillId="0" borderId="18" xfId="0" applyFont="1" applyFill="1" applyBorder="1" applyAlignment="1">
      <alignment horizontal="center" vertical="center" textRotation="90" wrapText="1"/>
    </xf>
    <xf numFmtId="0" fontId="1" fillId="0" borderId="19" xfId="0" applyFont="1" applyFill="1" applyBorder="1" applyAlignment="1">
      <alignment horizontal="center" vertical="center" textRotation="90" wrapText="1"/>
    </xf>
    <xf numFmtId="0" fontId="7" fillId="0" borderId="0" xfId="0" applyFont="1" applyFill="1" applyBorder="1" applyAlignment="1">
      <alignment wrapText="1"/>
    </xf>
    <xf numFmtId="0" fontId="5" fillId="0" borderId="11" xfId="0" applyFont="1" applyFill="1" applyBorder="1" applyAlignment="1">
      <alignment horizontal="center" vertical="center" wrapText="1"/>
    </xf>
    <xf numFmtId="0" fontId="1" fillId="0" borderId="11" xfId="0" applyFont="1" applyFill="1" applyBorder="1" applyAlignment="1">
      <alignment horizontal="center" vertical="center" textRotation="90" wrapText="1"/>
    </xf>
    <xf numFmtId="0" fontId="5" fillId="0" borderId="15" xfId="0" applyFont="1" applyFill="1" applyBorder="1" applyAlignment="1">
      <alignment horizontal="center" vertical="center" wrapText="1"/>
    </xf>
    <xf numFmtId="0" fontId="5" fillId="0" borderId="20" xfId="0" applyFont="1" applyFill="1" applyBorder="1" applyAlignment="1">
      <alignment horizontal="center" vertical="center" wrapText="1"/>
    </xf>
    <xf numFmtId="0" fontId="5" fillId="0" borderId="21" xfId="0" applyFont="1" applyFill="1" applyBorder="1" applyAlignment="1">
      <alignment horizontal="center" vertical="center" wrapText="1"/>
    </xf>
    <xf numFmtId="0" fontId="1" fillId="0" borderId="15" xfId="0" applyFont="1" applyFill="1" applyBorder="1" applyAlignment="1">
      <alignment horizontal="left" vertical="center" wrapText="1"/>
    </xf>
    <xf numFmtId="0" fontId="1" fillId="0" borderId="21" xfId="0" applyFont="1" applyFill="1" applyBorder="1" applyAlignment="1">
      <alignment horizontal="left" vertical="center" wrapText="1"/>
    </xf>
    <xf numFmtId="0" fontId="32" fillId="0" borderId="11" xfId="0" applyFont="1" applyFill="1" applyBorder="1" applyAlignment="1">
      <alignment horizontal="left" vertical="center" wrapText="1"/>
    </xf>
    <xf numFmtId="0" fontId="5" fillId="0" borderId="11" xfId="0" applyFont="1" applyFill="1" applyBorder="1" applyAlignment="1">
      <alignment horizontal="left" vertical="center"/>
    </xf>
    <xf numFmtId="0" fontId="1" fillId="0" borderId="15" xfId="0" applyFont="1" applyFill="1" applyBorder="1" applyAlignment="1">
      <alignment horizontal="left" vertical="center"/>
    </xf>
    <xf numFmtId="0" fontId="1" fillId="0" borderId="21" xfId="0" applyFont="1" applyFill="1" applyBorder="1" applyAlignment="1">
      <alignment horizontal="left" vertical="center"/>
    </xf>
    <xf numFmtId="0" fontId="5" fillId="0" borderId="15" xfId="0" applyFont="1" applyFill="1" applyBorder="1" applyAlignment="1">
      <alignment horizontal="left" vertical="center"/>
    </xf>
    <xf numFmtId="0" fontId="5" fillId="0" borderId="21" xfId="0" applyFont="1" applyFill="1" applyBorder="1" applyAlignment="1">
      <alignment horizontal="left" vertical="center"/>
    </xf>
    <xf numFmtId="0" fontId="1" fillId="0" borderId="15" xfId="50" applyFont="1" applyFill="1" applyBorder="1" applyAlignment="1">
      <alignment horizontal="left" vertical="center"/>
    </xf>
    <xf numFmtId="0" fontId="1" fillId="0" borderId="21" xfId="50" applyFont="1" applyFill="1" applyBorder="1" applyAlignment="1">
      <alignment horizontal="left" vertical="center"/>
    </xf>
    <xf numFmtId="0" fontId="1" fillId="0" borderId="15" xfId="50" applyFont="1" applyFill="1" applyBorder="1" applyAlignment="1">
      <alignment horizontal="left" vertical="center" wrapText="1"/>
    </xf>
    <xf numFmtId="0" fontId="1" fillId="0" borderId="21" xfId="50" applyFont="1" applyFill="1" applyBorder="1" applyAlignment="1">
      <alignment horizontal="left" vertical="center" wrapText="1"/>
    </xf>
    <xf numFmtId="0" fontId="5" fillId="0" borderId="15" xfId="50" applyFont="1" applyFill="1" applyBorder="1" applyAlignment="1">
      <alignment horizontal="left" vertical="center" wrapText="1"/>
    </xf>
    <xf numFmtId="0" fontId="5" fillId="0" borderId="21" xfId="50" applyFont="1" applyFill="1" applyBorder="1" applyAlignment="1">
      <alignment horizontal="left" vertical="center" wrapText="1"/>
    </xf>
    <xf numFmtId="0" fontId="5" fillId="0" borderId="15" xfId="0" applyFont="1" applyFill="1" applyBorder="1" applyAlignment="1">
      <alignment horizontal="left" vertical="center" wrapText="1"/>
    </xf>
    <xf numFmtId="0" fontId="5" fillId="0" borderId="21" xfId="0" applyFont="1" applyFill="1" applyBorder="1" applyAlignment="1">
      <alignment horizontal="left" vertical="center" wrapText="1"/>
    </xf>
    <xf numFmtId="0" fontId="1" fillId="0" borderId="18" xfId="0" applyFont="1" applyFill="1" applyBorder="1" applyAlignment="1">
      <alignment horizontal="center" vertical="center" textRotation="90"/>
    </xf>
    <xf numFmtId="0" fontId="1" fillId="0" borderId="24" xfId="0" applyFont="1" applyFill="1" applyBorder="1" applyAlignment="1">
      <alignment horizontal="center" vertical="center" textRotation="90"/>
    </xf>
    <xf numFmtId="0" fontId="1" fillId="0" borderId="19" xfId="0" applyFont="1" applyFill="1" applyBorder="1" applyAlignment="1">
      <alignment horizontal="center" vertical="center" textRotation="90"/>
    </xf>
    <xf numFmtId="0" fontId="29" fillId="0" borderId="10" xfId="0" applyFont="1" applyFill="1" applyBorder="1" applyAlignment="1">
      <alignment horizontal="left"/>
    </xf>
    <xf numFmtId="0" fontId="5" fillId="0" borderId="11" xfId="0" applyFont="1" applyFill="1" applyBorder="1" applyAlignment="1">
      <alignment horizontal="center" vertical="center" textRotation="90" wrapText="1"/>
    </xf>
    <xf numFmtId="0" fontId="1" fillId="0" borderId="15" xfId="0" applyFont="1" applyFill="1" applyBorder="1" applyAlignment="1">
      <alignment horizontal="center" vertical="top" wrapText="1"/>
    </xf>
    <xf numFmtId="0" fontId="1" fillId="0" borderId="21" xfId="0" applyFont="1" applyFill="1" applyBorder="1" applyAlignment="1">
      <alignment horizontal="center" vertical="top" wrapText="1"/>
    </xf>
    <xf numFmtId="0" fontId="1" fillId="0" borderId="24" xfId="0" applyFont="1" applyFill="1" applyBorder="1" applyAlignment="1">
      <alignment horizontal="center" vertical="center" textRotation="90" wrapText="1"/>
    </xf>
    <xf numFmtId="0" fontId="7" fillId="0" borderId="18" xfId="0" applyFont="1" applyFill="1" applyBorder="1" applyAlignment="1">
      <alignment horizontal="center" vertical="center" wrapText="1"/>
    </xf>
    <xf numFmtId="0" fontId="7" fillId="0" borderId="24"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7" fillId="0" borderId="20" xfId="0" applyFont="1" applyFill="1" applyBorder="1" applyAlignment="1">
      <alignment horizontal="center" vertical="center" wrapText="1"/>
    </xf>
    <xf numFmtId="0" fontId="29" fillId="0" borderId="18" xfId="0" applyFont="1" applyFill="1" applyBorder="1" applyAlignment="1">
      <alignment horizontal="center" vertical="center" textRotation="90" wrapText="1"/>
    </xf>
    <xf numFmtId="0" fontId="29" fillId="0" borderId="24" xfId="0" applyFont="1" applyFill="1" applyBorder="1" applyAlignment="1">
      <alignment horizontal="center" vertical="center" textRotation="90" wrapText="1"/>
    </xf>
    <xf numFmtId="0" fontId="29" fillId="0" borderId="19" xfId="0" applyFont="1" applyFill="1" applyBorder="1" applyAlignment="1">
      <alignment horizontal="center" vertical="center" textRotation="90" wrapText="1"/>
    </xf>
    <xf numFmtId="0" fontId="29" fillId="0" borderId="15" xfId="0" applyFont="1" applyFill="1" applyBorder="1" applyAlignment="1">
      <alignment horizontal="center" vertical="center" wrapText="1"/>
    </xf>
    <xf numFmtId="0" fontId="29" fillId="0" borderId="20" xfId="0" applyFont="1" applyFill="1" applyBorder="1" applyAlignment="1">
      <alignment horizontal="center" vertical="center" wrapText="1"/>
    </xf>
    <xf numFmtId="0" fontId="29" fillId="0" borderId="21" xfId="0" applyFont="1" applyFill="1" applyBorder="1" applyAlignment="1">
      <alignment horizontal="center" vertical="center" wrapText="1"/>
    </xf>
    <xf numFmtId="0" fontId="29" fillId="0" borderId="18" xfId="0" applyFont="1" applyFill="1" applyBorder="1" applyAlignment="1">
      <alignment horizontal="center" vertical="center" wrapText="1"/>
    </xf>
    <xf numFmtId="0" fontId="29" fillId="0" borderId="19" xfId="0" applyFont="1" applyFill="1" applyBorder="1" applyAlignment="1">
      <alignment horizontal="center" vertical="center" wrapText="1"/>
    </xf>
    <xf numFmtId="0" fontId="7" fillId="0" borderId="10" xfId="0" applyFont="1" applyFill="1" applyBorder="1" applyAlignment="1">
      <alignment horizontal="left"/>
    </xf>
    <xf numFmtId="0" fontId="7" fillId="0" borderId="11" xfId="0" applyFont="1" applyFill="1" applyBorder="1" applyAlignment="1">
      <alignment horizontal="center" vertical="center" wrapText="1"/>
    </xf>
    <xf numFmtId="0" fontId="29" fillId="0" borderId="17" xfId="0" applyFont="1" applyFill="1" applyBorder="1" applyAlignment="1">
      <alignment horizontal="center" vertical="center" wrapText="1"/>
    </xf>
    <xf numFmtId="0" fontId="29" fillId="0" borderId="16" xfId="0" applyFont="1" applyFill="1" applyBorder="1" applyAlignment="1">
      <alignment horizontal="center" vertical="center" wrapText="1"/>
    </xf>
    <xf numFmtId="0" fontId="29" fillId="0" borderId="14" xfId="0" applyFont="1" applyFill="1" applyBorder="1" applyAlignment="1">
      <alignment horizontal="center" vertical="center" wrapText="1"/>
    </xf>
    <xf numFmtId="0" fontId="29" fillId="0" borderId="12" xfId="0" applyFont="1" applyFill="1" applyBorder="1" applyAlignment="1">
      <alignment horizontal="center" vertical="center" wrapText="1"/>
    </xf>
    <xf numFmtId="0" fontId="8" fillId="0" borderId="15" xfId="49" applyFont="1" applyFill="1" applyBorder="1" applyAlignment="1">
      <alignment horizontal="left" vertical="top" wrapText="1"/>
    </xf>
    <xf numFmtId="0" fontId="8" fillId="0" borderId="21" xfId="49" applyFont="1" applyFill="1" applyBorder="1" applyAlignment="1">
      <alignment horizontal="left" vertical="top" wrapText="1"/>
    </xf>
    <xf numFmtId="0" fontId="8" fillId="0" borderId="15" xfId="49" applyFont="1" applyFill="1" applyBorder="1" applyAlignment="1">
      <alignment horizontal="left" vertical="center" wrapText="1"/>
    </xf>
    <xf numFmtId="0" fontId="8" fillId="0" borderId="21" xfId="49" applyFont="1" applyFill="1" applyBorder="1" applyAlignment="1">
      <alignment horizontal="left" vertical="center" wrapText="1"/>
    </xf>
    <xf numFmtId="0" fontId="7" fillId="0" borderId="10" xfId="0" applyFont="1" applyBorder="1" applyAlignment="1">
      <alignment horizontal="center" vertical="center" wrapText="1"/>
    </xf>
    <xf numFmtId="0" fontId="7" fillId="0" borderId="10" xfId="0" applyFont="1" applyBorder="1" applyAlignment="1">
      <alignment horizontal="center" vertical="center"/>
    </xf>
    <xf numFmtId="49" fontId="37" fillId="0" borderId="13" xfId="0" applyNumberFormat="1" applyFont="1" applyBorder="1" applyAlignment="1">
      <alignment horizontal="center" vertical="top"/>
    </xf>
    <xf numFmtId="49" fontId="37" fillId="0" borderId="0" xfId="0" applyNumberFormat="1" applyFont="1" applyBorder="1" applyAlignment="1">
      <alignment horizontal="center" vertical="top"/>
    </xf>
    <xf numFmtId="0" fontId="8" fillId="0" borderId="11" xfId="0" applyFont="1" applyBorder="1" applyAlignment="1">
      <alignment horizontal="left" vertical="top" wrapText="1"/>
    </xf>
    <xf numFmtId="0" fontId="5" fillId="0" borderId="15" xfId="49" applyFont="1" applyFill="1" applyBorder="1" applyAlignment="1">
      <alignment horizontal="center" vertical="center" wrapText="1"/>
    </xf>
    <xf numFmtId="0" fontId="5" fillId="0" borderId="20" xfId="49" applyFont="1" applyFill="1" applyBorder="1" applyAlignment="1">
      <alignment horizontal="center" vertical="center" wrapText="1"/>
    </xf>
    <xf numFmtId="0" fontId="5" fillId="0" borderId="21" xfId="49" applyFont="1" applyFill="1" applyBorder="1" applyAlignment="1">
      <alignment horizontal="center" vertical="center" wrapText="1"/>
    </xf>
    <xf numFmtId="0" fontId="5" fillId="0" borderId="18" xfId="49" applyFont="1" applyFill="1" applyBorder="1" applyAlignment="1">
      <alignment horizontal="center" vertical="center" wrapText="1"/>
    </xf>
    <xf numFmtId="0" fontId="5" fillId="0" borderId="24" xfId="49" applyFont="1" applyFill="1" applyBorder="1" applyAlignment="1">
      <alignment horizontal="center" vertical="center" wrapText="1"/>
    </xf>
    <xf numFmtId="0" fontId="5" fillId="0" borderId="19" xfId="49" applyFont="1" applyFill="1" applyBorder="1" applyAlignment="1">
      <alignment horizontal="center" vertical="center" wrapText="1"/>
    </xf>
    <xf numFmtId="0" fontId="7" fillId="0" borderId="15" xfId="49" applyFont="1" applyFill="1" applyBorder="1" applyAlignment="1">
      <alignment horizontal="left" vertical="center" wrapText="1"/>
    </xf>
    <xf numFmtId="0" fontId="7" fillId="0" borderId="21" xfId="49" applyFont="1" applyFill="1" applyBorder="1" applyAlignment="1">
      <alignment horizontal="left" vertical="center" wrapText="1"/>
    </xf>
    <xf numFmtId="0" fontId="34" fillId="0" borderId="11" xfId="49" applyFont="1" applyFill="1" applyBorder="1" applyAlignment="1">
      <alignment horizontal="center" wrapText="1"/>
    </xf>
    <xf numFmtId="0" fontId="7" fillId="0" borderId="0" xfId="49" applyFont="1" applyFill="1" applyAlignment="1">
      <alignment horizontal="left" wrapText="1"/>
    </xf>
    <xf numFmtId="0" fontId="29" fillId="0" borderId="18" xfId="49" applyFont="1" applyFill="1" applyBorder="1" applyAlignment="1">
      <alignment horizontal="center" vertical="center" textRotation="90" wrapText="1"/>
    </xf>
    <xf numFmtId="0" fontId="27" fillId="0" borderId="24" xfId="49" applyFont="1" applyFill="1" applyBorder="1" applyAlignment="1">
      <alignment horizontal="center" vertical="center" textRotation="90" wrapText="1"/>
    </xf>
    <xf numFmtId="0" fontId="1" fillId="0" borderId="15" xfId="49" applyFont="1" applyFill="1" applyBorder="1" applyAlignment="1">
      <alignment horizontal="center" vertical="center" wrapText="1"/>
    </xf>
    <xf numFmtId="0" fontId="1" fillId="0" borderId="20" xfId="49" applyFont="1" applyFill="1" applyBorder="1" applyAlignment="1">
      <alignment horizontal="center" vertical="center" wrapText="1"/>
    </xf>
    <xf numFmtId="0" fontId="1" fillId="0" borderId="21" xfId="49" applyFont="1" applyFill="1" applyBorder="1" applyAlignment="1">
      <alignment horizontal="center" vertical="center" wrapText="1"/>
    </xf>
    <xf numFmtId="0" fontId="7" fillId="0" borderId="0" xfId="0" applyFont="1" applyFill="1" applyBorder="1" applyAlignment="1" applyProtection="1">
      <alignment horizontal="left" wrapText="1"/>
    </xf>
    <xf numFmtId="0" fontId="7" fillId="0" borderId="17" xfId="49" applyFont="1" applyFill="1" applyBorder="1" applyAlignment="1">
      <alignment horizontal="center" vertical="center" wrapText="1"/>
    </xf>
    <xf numFmtId="0" fontId="7" fillId="0" borderId="16" xfId="49" applyFont="1" applyFill="1" applyBorder="1" applyAlignment="1">
      <alignment horizontal="center" vertical="center" wrapText="1"/>
    </xf>
    <xf numFmtId="0" fontId="7" fillId="0" borderId="14" xfId="49" applyFont="1" applyFill="1" applyBorder="1" applyAlignment="1">
      <alignment horizontal="center" vertical="center" wrapText="1"/>
    </xf>
    <xf numFmtId="0" fontId="7" fillId="0" borderId="12" xfId="49" applyFont="1" applyFill="1" applyBorder="1" applyAlignment="1">
      <alignment horizontal="center" vertical="center" wrapText="1"/>
    </xf>
    <xf numFmtId="0" fontId="7" fillId="0" borderId="22" xfId="49" applyFont="1" applyFill="1" applyBorder="1" applyAlignment="1">
      <alignment horizontal="center" vertical="center" wrapText="1"/>
    </xf>
    <xf numFmtId="0" fontId="7" fillId="0" borderId="23" xfId="49" applyFont="1" applyFill="1" applyBorder="1" applyAlignment="1">
      <alignment horizontal="center" vertical="center" wrapText="1"/>
    </xf>
    <xf numFmtId="0" fontId="8" fillId="0" borderId="15" xfId="49" applyFont="1" applyFill="1" applyBorder="1" applyAlignment="1">
      <alignment horizontal="justify" vertical="top" wrapText="1"/>
    </xf>
    <xf numFmtId="0" fontId="8" fillId="0" borderId="21" xfId="49" applyFont="1" applyFill="1" applyBorder="1" applyAlignment="1">
      <alignment horizontal="justify" vertical="top" wrapText="1"/>
    </xf>
    <xf numFmtId="0" fontId="7" fillId="0" borderId="0" xfId="0" applyFont="1" applyBorder="1" applyAlignment="1">
      <alignment horizontal="center"/>
    </xf>
  </cellXfs>
  <cellStyles count="53">
    <cellStyle name="20% - Accent1" xfId="1"/>
    <cellStyle name="20% - Accent2" xfId="2"/>
    <cellStyle name="20% - Accent3" xfId="3"/>
    <cellStyle name="20% - Accent4" xfId="4"/>
    <cellStyle name="20% - Accent5" xfId="5"/>
    <cellStyle name="20% - Accent6" xfId="6"/>
    <cellStyle name="40% - Accent1" xfId="7"/>
    <cellStyle name="40% - Accent2" xfId="8"/>
    <cellStyle name="40% - Accent3" xfId="9"/>
    <cellStyle name="40% - Accent4" xfId="10"/>
    <cellStyle name="40% - Accent5" xfId="11"/>
    <cellStyle name="40% - Accent6" xfId="12"/>
    <cellStyle name="60% - Accent1" xfId="13"/>
    <cellStyle name="60% - Accent2" xfId="14"/>
    <cellStyle name="60% - Accent3" xfId="15"/>
    <cellStyle name="60% - Accent4" xfId="16"/>
    <cellStyle name="60% - Accent5" xfId="17"/>
    <cellStyle name="60% - Accent6" xfId="18"/>
    <cellStyle name="Accent1" xfId="19"/>
    <cellStyle name="Accent2" xfId="20"/>
    <cellStyle name="Accent3" xfId="21"/>
    <cellStyle name="Accent4" xfId="22"/>
    <cellStyle name="Accent5" xfId="23"/>
    <cellStyle name="Accent6" xfId="24"/>
    <cellStyle name="Bad" xfId="25"/>
    <cellStyle name="Calculation" xfId="26"/>
    <cellStyle name="Check Cell" xfId="27"/>
    <cellStyle name="Explanatory Text" xfId="28"/>
    <cellStyle name="Good" xfId="29"/>
    <cellStyle name="Heading 1" xfId="30"/>
    <cellStyle name="Heading 2" xfId="31"/>
    <cellStyle name="Heading 3" xfId="32"/>
    <cellStyle name="Heading 4" xfId="33"/>
    <cellStyle name="Input" xfId="34"/>
    <cellStyle name="Linked Cell" xfId="35"/>
    <cellStyle name="Neutral" xfId="36"/>
    <cellStyle name="Normal 2" xfId="37"/>
    <cellStyle name="Note" xfId="38"/>
    <cellStyle name="Note 2" xfId="39"/>
    <cellStyle name="Output" xfId="40"/>
    <cellStyle name="Title" xfId="41"/>
    <cellStyle name="Total" xfId="42"/>
    <cellStyle name="Warning Text" xfId="43"/>
    <cellStyle name="Обычный" xfId="0" builtinId="0"/>
    <cellStyle name="Обычный 2" xfId="44"/>
    <cellStyle name="Обычный 2 2" xfId="45"/>
    <cellStyle name="Обычный 2 3" xfId="46"/>
    <cellStyle name="Обычный 3" xfId="47"/>
    <cellStyle name="Обычный 4" xfId="48"/>
    <cellStyle name="Обычный_31" xfId="49"/>
    <cellStyle name="Обычный_D-07 санкції" xfId="50"/>
    <cellStyle name="Финансовый [0] 2" xfId="51"/>
    <cellStyle name="Финансовый [0] 3" xfId="5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8"/>
  <sheetViews>
    <sheetView tabSelected="1" zoomScaleNormal="100" zoomScaleSheetLayoutView="130" workbookViewId="0">
      <selection sqref="A1:H1"/>
    </sheetView>
  </sheetViews>
  <sheetFormatPr defaultRowHeight="12.75" x14ac:dyDescent="0.2"/>
  <cols>
    <col min="1" max="1" width="2.42578125" style="9" customWidth="1"/>
    <col min="2" max="2" width="15.42578125" style="9" customWidth="1"/>
    <col min="3" max="3" width="3.85546875" style="9" customWidth="1"/>
    <col min="4" max="4" width="18.85546875" style="9" customWidth="1"/>
    <col min="5" max="5" width="18" style="9" customWidth="1"/>
    <col min="6" max="6" width="10.5703125" style="9" customWidth="1"/>
    <col min="7" max="7" width="10.28515625" style="9" customWidth="1"/>
    <col min="8" max="8" width="11.140625" style="9" customWidth="1"/>
    <col min="9" max="16384" width="9.140625" style="9"/>
  </cols>
  <sheetData>
    <row r="1" spans="1:8" ht="12.95" customHeight="1" x14ac:dyDescent="0.25">
      <c r="A1" s="192" t="s">
        <v>105</v>
      </c>
      <c r="B1" s="192"/>
      <c r="C1" s="192"/>
      <c r="D1" s="192"/>
      <c r="E1" s="192"/>
      <c r="F1" s="192"/>
      <c r="G1" s="192"/>
      <c r="H1" s="192"/>
    </row>
    <row r="2" spans="1:8" ht="15.75" x14ac:dyDescent="0.25">
      <c r="B2" s="25"/>
      <c r="C2" s="25"/>
      <c r="D2" s="25"/>
      <c r="E2" s="25"/>
      <c r="F2" s="25"/>
      <c r="G2" s="25"/>
      <c r="H2" s="25"/>
    </row>
    <row r="3" spans="1:8" ht="18.95" customHeight="1" x14ac:dyDescent="0.25">
      <c r="B3" s="192" t="s">
        <v>106</v>
      </c>
      <c r="C3" s="192"/>
      <c r="D3" s="192"/>
      <c r="E3" s="192"/>
      <c r="F3" s="192"/>
      <c r="G3" s="192"/>
      <c r="H3" s="192"/>
    </row>
    <row r="4" spans="1:8" ht="18.95" customHeight="1" x14ac:dyDescent="0.25">
      <c r="B4" s="192" t="s">
        <v>107</v>
      </c>
      <c r="C4" s="192"/>
      <c r="D4" s="192"/>
      <c r="E4" s="192"/>
      <c r="F4" s="192"/>
      <c r="G4" s="192"/>
      <c r="H4" s="192"/>
    </row>
    <row r="5" spans="1:8" ht="15" customHeight="1" x14ac:dyDescent="0.2">
      <c r="B5" s="217" t="s">
        <v>1090</v>
      </c>
      <c r="C5" s="217"/>
      <c r="D5" s="217"/>
      <c r="E5" s="217"/>
      <c r="F5" s="217"/>
      <c r="G5" s="217"/>
      <c r="H5" s="217"/>
    </row>
    <row r="6" spans="1:8" ht="15.75" x14ac:dyDescent="0.25">
      <c r="B6" s="25"/>
      <c r="C6" s="25"/>
      <c r="D6" s="227"/>
      <c r="E6" s="227"/>
      <c r="F6" s="227"/>
      <c r="G6" s="25"/>
      <c r="H6" s="25"/>
    </row>
    <row r="7" spans="1:8" ht="26.25" customHeight="1" x14ac:dyDescent="0.25">
      <c r="B7" s="26"/>
      <c r="C7" s="26"/>
      <c r="D7" s="26"/>
      <c r="E7" s="26"/>
      <c r="F7" s="25"/>
      <c r="G7" s="25"/>
      <c r="H7" s="25"/>
    </row>
    <row r="8" spans="1:8" ht="15" customHeight="1" x14ac:dyDescent="0.2">
      <c r="A8" s="10"/>
      <c r="B8" s="207" t="s">
        <v>108</v>
      </c>
      <c r="C8" s="207"/>
      <c r="D8" s="207"/>
      <c r="E8" s="69" t="s">
        <v>109</v>
      </c>
      <c r="F8" s="216" t="s">
        <v>125</v>
      </c>
      <c r="G8" s="217"/>
      <c r="H8" s="217"/>
    </row>
    <row r="9" spans="1:8" ht="12.95" customHeight="1" x14ac:dyDescent="0.2">
      <c r="A9" s="8"/>
      <c r="B9" s="193" t="s">
        <v>157</v>
      </c>
      <c r="C9" s="194"/>
      <c r="D9" s="195"/>
      <c r="E9" s="199" t="s">
        <v>135</v>
      </c>
      <c r="F9" s="202" t="s">
        <v>154</v>
      </c>
      <c r="G9" s="202"/>
      <c r="H9" s="202"/>
    </row>
    <row r="10" spans="1:8" ht="37.5" customHeight="1" x14ac:dyDescent="0.2">
      <c r="A10" s="8"/>
      <c r="B10" s="196"/>
      <c r="C10" s="197"/>
      <c r="D10" s="198"/>
      <c r="E10" s="200"/>
      <c r="F10" s="215" t="s">
        <v>110</v>
      </c>
      <c r="G10" s="215"/>
      <c r="H10" s="215"/>
    </row>
    <row r="11" spans="1:8" ht="12.75" customHeight="1" x14ac:dyDescent="0.2">
      <c r="A11" s="8"/>
      <c r="B11" s="210" t="s">
        <v>964</v>
      </c>
      <c r="C11" s="211"/>
      <c r="D11" s="212"/>
      <c r="E11" s="200" t="s">
        <v>965</v>
      </c>
      <c r="F11" s="213" t="s">
        <v>243</v>
      </c>
      <c r="G11" s="214"/>
      <c r="H11" s="214"/>
    </row>
    <row r="12" spans="1:8" ht="12.75" customHeight="1" x14ac:dyDescent="0.2">
      <c r="A12" s="8"/>
      <c r="B12" s="210"/>
      <c r="C12" s="211"/>
      <c r="D12" s="212"/>
      <c r="E12" s="200"/>
      <c r="F12" s="213"/>
      <c r="G12" s="214"/>
      <c r="H12" s="214"/>
    </row>
    <row r="13" spans="1:8" ht="12.75" customHeight="1" x14ac:dyDescent="0.2">
      <c r="A13" s="8"/>
      <c r="B13" s="210"/>
      <c r="C13" s="211"/>
      <c r="D13" s="212"/>
      <c r="E13" s="200"/>
      <c r="F13" s="213"/>
      <c r="G13" s="214"/>
      <c r="H13" s="214"/>
    </row>
    <row r="14" spans="1:8" ht="11.25" customHeight="1" x14ac:dyDescent="0.2">
      <c r="A14" s="8"/>
      <c r="B14" s="210"/>
      <c r="C14" s="211"/>
      <c r="D14" s="212"/>
      <c r="E14" s="200"/>
      <c r="F14" s="213"/>
      <c r="G14" s="214"/>
      <c r="H14" s="214"/>
    </row>
    <row r="15" spans="1:8" ht="12.75" customHeight="1" x14ac:dyDescent="0.2">
      <c r="A15" s="8"/>
      <c r="B15" s="210"/>
      <c r="C15" s="211"/>
      <c r="D15" s="212"/>
      <c r="E15" s="200"/>
      <c r="F15" s="214" t="s">
        <v>139</v>
      </c>
      <c r="G15" s="214"/>
      <c r="H15" s="214"/>
    </row>
    <row r="16" spans="1:8" ht="12" customHeight="1" x14ac:dyDescent="0.2">
      <c r="A16" s="8"/>
      <c r="B16" s="210"/>
      <c r="C16" s="211"/>
      <c r="D16" s="212"/>
      <c r="E16" s="200"/>
      <c r="F16" s="214"/>
      <c r="G16" s="214"/>
      <c r="H16" s="214"/>
    </row>
    <row r="17" spans="1:9" ht="45" customHeight="1" x14ac:dyDescent="0.2">
      <c r="B17" s="204" t="s">
        <v>155</v>
      </c>
      <c r="C17" s="205"/>
      <c r="D17" s="206"/>
      <c r="E17" s="71" t="s">
        <v>156</v>
      </c>
      <c r="F17" s="208" t="s">
        <v>1007</v>
      </c>
      <c r="G17" s="209"/>
      <c r="H17" s="209"/>
    </row>
    <row r="18" spans="1:9" ht="33" customHeight="1" x14ac:dyDescent="0.2">
      <c r="B18" s="70"/>
      <c r="C18" s="70"/>
      <c r="D18" s="70"/>
      <c r="E18" s="68"/>
      <c r="F18" s="68"/>
      <c r="G18" s="68"/>
    </row>
    <row r="19" spans="1:9" ht="20.25" customHeight="1" x14ac:dyDescent="0.2">
      <c r="A19" s="10"/>
      <c r="B19" s="72" t="s">
        <v>111</v>
      </c>
      <c r="C19" s="73"/>
      <c r="D19" s="11"/>
      <c r="E19" s="11"/>
      <c r="F19" s="11"/>
      <c r="G19" s="11"/>
      <c r="H19" s="74"/>
      <c r="I19" s="8"/>
    </row>
    <row r="20" spans="1:9" ht="20.25" customHeight="1" x14ac:dyDescent="0.2">
      <c r="A20" s="10"/>
      <c r="B20" s="219" t="s">
        <v>112</v>
      </c>
      <c r="C20" s="220"/>
      <c r="D20" s="221" t="s">
        <v>1091</v>
      </c>
      <c r="E20" s="221"/>
      <c r="F20" s="221"/>
      <c r="G20" s="221"/>
      <c r="H20" s="222"/>
      <c r="I20" s="8"/>
    </row>
    <row r="21" spans="1:9" ht="12.95" customHeight="1" x14ac:dyDescent="0.2">
      <c r="A21" s="10"/>
      <c r="B21" s="75"/>
      <c r="C21" s="8"/>
      <c r="D21" s="11"/>
      <c r="E21" s="11"/>
      <c r="F21" s="11"/>
      <c r="G21" s="11"/>
      <c r="H21" s="74"/>
      <c r="I21" s="8"/>
    </row>
    <row r="22" spans="1:9" ht="12.95" customHeight="1" x14ac:dyDescent="0.2">
      <c r="A22" s="10"/>
      <c r="B22" s="75" t="s">
        <v>113</v>
      </c>
      <c r="C22" s="8"/>
      <c r="D22" s="223" t="s">
        <v>1092</v>
      </c>
      <c r="E22" s="221"/>
      <c r="F22" s="221"/>
      <c r="G22" s="221"/>
      <c r="H22" s="222"/>
      <c r="I22" s="8"/>
    </row>
    <row r="23" spans="1:9" ht="12.95" customHeight="1" x14ac:dyDescent="0.25">
      <c r="A23" s="10"/>
      <c r="B23" s="38"/>
      <c r="C23" s="39"/>
      <c r="D23" s="39"/>
      <c r="E23" s="39"/>
      <c r="F23" s="39"/>
      <c r="G23" s="39"/>
      <c r="H23" s="40"/>
      <c r="I23" s="8"/>
    </row>
    <row r="24" spans="1:9" ht="12.95" customHeight="1" x14ac:dyDescent="0.2">
      <c r="A24" s="10"/>
      <c r="B24" s="224" t="s">
        <v>1093</v>
      </c>
      <c r="C24" s="225"/>
      <c r="D24" s="225"/>
      <c r="E24" s="225"/>
      <c r="F24" s="225"/>
      <c r="G24" s="225"/>
      <c r="H24" s="226"/>
    </row>
    <row r="25" spans="1:9" ht="12.75" customHeight="1" x14ac:dyDescent="0.2">
      <c r="A25" s="10"/>
      <c r="B25" s="201" t="s">
        <v>114</v>
      </c>
      <c r="C25" s="202"/>
      <c r="D25" s="202"/>
      <c r="E25" s="202"/>
      <c r="F25" s="202"/>
      <c r="G25" s="202"/>
      <c r="H25" s="203"/>
    </row>
    <row r="26" spans="1:9" ht="12.95" customHeight="1" x14ac:dyDescent="0.2">
      <c r="A26" s="10"/>
      <c r="B26" s="228">
        <v>26</v>
      </c>
      <c r="C26" s="221"/>
      <c r="D26" s="221"/>
      <c r="E26" s="221"/>
      <c r="F26" s="221"/>
      <c r="G26" s="221"/>
      <c r="H26" s="222"/>
      <c r="I26" s="8"/>
    </row>
    <row r="27" spans="1:9" ht="12.95" customHeight="1" x14ac:dyDescent="0.2">
      <c r="A27" s="10"/>
      <c r="B27" s="218" t="s">
        <v>115</v>
      </c>
      <c r="C27" s="218"/>
      <c r="D27" s="218"/>
      <c r="E27" s="218"/>
      <c r="F27" s="218"/>
      <c r="G27" s="218"/>
      <c r="H27" s="218"/>
      <c r="I27" s="8"/>
    </row>
    <row r="28" spans="1:9" ht="12.95" customHeight="1" x14ac:dyDescent="0.2">
      <c r="B28" s="11"/>
      <c r="C28" s="11"/>
      <c r="D28" s="11"/>
      <c r="E28" s="11"/>
      <c r="F28" s="11"/>
      <c r="G28" s="11"/>
      <c r="H28" s="11"/>
    </row>
  </sheetData>
  <mergeCells count="24">
    <mergeCell ref="B27:H27"/>
    <mergeCell ref="B20:C20"/>
    <mergeCell ref="D20:H20"/>
    <mergeCell ref="D22:H22"/>
    <mergeCell ref="B24:H24"/>
    <mergeCell ref="D6:F6"/>
    <mergeCell ref="B26:H26"/>
    <mergeCell ref="A1:H1"/>
    <mergeCell ref="F9:H9"/>
    <mergeCell ref="E11:E16"/>
    <mergeCell ref="B11:D16"/>
    <mergeCell ref="F11:H14"/>
    <mergeCell ref="F15:H16"/>
    <mergeCell ref="B3:H3"/>
    <mergeCell ref="F10:H10"/>
    <mergeCell ref="F8:H8"/>
    <mergeCell ref="B5:H5"/>
    <mergeCell ref="B4:H4"/>
    <mergeCell ref="B9:D10"/>
    <mergeCell ref="E9:E10"/>
    <mergeCell ref="B25:H25"/>
    <mergeCell ref="B17:D17"/>
    <mergeCell ref="B8:D8"/>
    <mergeCell ref="F17:H17"/>
  </mergeCells>
  <phoneticPr fontId="3" type="noConversion"/>
  <pageMargins left="0.74803149606299213" right="0.74803149606299213" top="0.98425196850393704" bottom="0.98425196850393704" header="0.51181102362204722" footer="0.51181102362204722"/>
  <pageSetup paperSize="9" scale="10" orientation="portrait" r:id="rId1"/>
  <headerFooter alignWithMargins="0">
    <oddFooter>&amp;C&amp;LD7BF14C2</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dimension ref="A1:AE485"/>
  <sheetViews>
    <sheetView zoomScaleNormal="100" zoomScaleSheetLayoutView="100" zoomScalePageLayoutView="85" workbookViewId="0">
      <pane xSplit="3" ySplit="7" topLeftCell="D478" activePane="bottomRight" state="frozen"/>
      <selection pane="topRight" activeCell="D1" sqref="D1"/>
      <selection pane="bottomLeft" activeCell="A8" sqref="A8"/>
      <selection pane="bottomRight" activeCell="A485" sqref="A485"/>
    </sheetView>
  </sheetViews>
  <sheetFormatPr defaultRowHeight="12.75" x14ac:dyDescent="0.2"/>
  <cols>
    <col min="1" max="1" width="3.7109375" style="162" customWidth="1"/>
    <col min="2" max="2" width="30.7109375" style="162" customWidth="1"/>
    <col min="3" max="3" width="50.7109375" style="2" customWidth="1"/>
    <col min="4" max="5" width="7.7109375" style="2" customWidth="1"/>
    <col min="6" max="6" width="7.7109375" style="111" customWidth="1"/>
    <col min="7" max="7" width="7.7109375" style="2" customWidth="1"/>
    <col min="8" max="11" width="6.7109375" style="2" customWidth="1"/>
    <col min="12" max="12" width="6.5703125" style="2" customWidth="1"/>
    <col min="13" max="15" width="6.7109375" style="2" customWidth="1"/>
    <col min="16" max="17" width="6.5703125" style="2" customWidth="1"/>
    <col min="18" max="18" width="6.7109375" style="111" customWidth="1"/>
    <col min="19" max="19" width="8.140625" style="111" customWidth="1"/>
    <col min="20" max="21" width="6.7109375" style="2" customWidth="1"/>
    <col min="22" max="24" width="6.5703125" style="2" customWidth="1"/>
    <col min="25" max="27" width="6.7109375" style="2" customWidth="1"/>
    <col min="28" max="29" width="7.7109375" style="2" customWidth="1"/>
    <col min="30" max="30" width="15.7109375" style="2" customWidth="1"/>
    <col min="31" max="31" width="10.7109375" style="2" customWidth="1"/>
    <col min="32" max="16384" width="9.140625" style="2"/>
  </cols>
  <sheetData>
    <row r="1" spans="1:31" ht="15.95" customHeight="1" x14ac:dyDescent="0.25">
      <c r="A1" s="232" t="s">
        <v>136</v>
      </c>
      <c r="B1" s="232"/>
      <c r="C1" s="232"/>
      <c r="D1" s="232"/>
      <c r="E1" s="232"/>
      <c r="F1" s="232"/>
      <c r="G1" s="232"/>
      <c r="H1" s="232"/>
      <c r="I1" s="232"/>
      <c r="J1" s="232"/>
      <c r="K1" s="232"/>
      <c r="L1" s="232"/>
      <c r="M1" s="232"/>
      <c r="N1" s="232"/>
      <c r="O1" s="232"/>
      <c r="P1" s="232"/>
      <c r="Q1" s="232"/>
      <c r="R1" s="232"/>
      <c r="S1" s="232"/>
      <c r="T1" s="232"/>
      <c r="U1" s="232"/>
      <c r="V1" s="232"/>
      <c r="W1" s="232"/>
      <c r="X1" s="232"/>
      <c r="Y1" s="232"/>
      <c r="Z1" s="232"/>
      <c r="AA1" s="232"/>
      <c r="AB1" s="232"/>
      <c r="AC1" s="232"/>
      <c r="AD1" s="191"/>
      <c r="AE1" s="188"/>
    </row>
    <row r="2" spans="1:31" ht="23.25" customHeight="1" x14ac:dyDescent="0.2">
      <c r="A2" s="229" t="s">
        <v>62</v>
      </c>
      <c r="B2" s="233" t="s">
        <v>948</v>
      </c>
      <c r="C2" s="252" t="s">
        <v>966</v>
      </c>
      <c r="D2" s="255" t="s">
        <v>162</v>
      </c>
      <c r="E2" s="256"/>
      <c r="F2" s="236" t="s">
        <v>161</v>
      </c>
      <c r="G2" s="237"/>
      <c r="H2" s="246" t="s">
        <v>163</v>
      </c>
      <c r="I2" s="247"/>
      <c r="J2" s="247"/>
      <c r="K2" s="247"/>
      <c r="L2" s="247"/>
      <c r="M2" s="247"/>
      <c r="N2" s="247"/>
      <c r="O2" s="247"/>
      <c r="P2" s="247"/>
      <c r="Q2" s="248"/>
      <c r="R2" s="246" t="s">
        <v>164</v>
      </c>
      <c r="S2" s="247"/>
      <c r="T2" s="247"/>
      <c r="U2" s="247"/>
      <c r="V2" s="247"/>
      <c r="W2" s="247"/>
      <c r="X2" s="247"/>
      <c r="Y2" s="247"/>
      <c r="Z2" s="248"/>
      <c r="AA2" s="240" t="s">
        <v>165</v>
      </c>
      <c r="AB2" s="236" t="s">
        <v>188</v>
      </c>
      <c r="AC2" s="237"/>
      <c r="AD2" s="191"/>
    </row>
    <row r="3" spans="1:31" ht="41.25" customHeight="1" x14ac:dyDescent="0.2">
      <c r="A3" s="230"/>
      <c r="B3" s="234"/>
      <c r="C3" s="253"/>
      <c r="D3" s="257"/>
      <c r="E3" s="258"/>
      <c r="F3" s="238"/>
      <c r="G3" s="239"/>
      <c r="H3" s="240" t="s">
        <v>51</v>
      </c>
      <c r="I3" s="243" t="s">
        <v>66</v>
      </c>
      <c r="J3" s="244"/>
      <c r="K3" s="244"/>
      <c r="L3" s="244"/>
      <c r="M3" s="244"/>
      <c r="N3" s="244"/>
      <c r="O3" s="244"/>
      <c r="P3" s="244"/>
      <c r="Q3" s="245"/>
      <c r="R3" s="243" t="s">
        <v>55</v>
      </c>
      <c r="S3" s="245"/>
      <c r="T3" s="233" t="s">
        <v>72</v>
      </c>
      <c r="U3" s="233" t="s">
        <v>118</v>
      </c>
      <c r="V3" s="233" t="s">
        <v>993</v>
      </c>
      <c r="W3" s="233" t="s">
        <v>994</v>
      </c>
      <c r="X3" s="233" t="s">
        <v>76</v>
      </c>
      <c r="Y3" s="233" t="s">
        <v>77</v>
      </c>
      <c r="Z3" s="233" t="s">
        <v>80</v>
      </c>
      <c r="AA3" s="241"/>
      <c r="AB3" s="238"/>
      <c r="AC3" s="239"/>
      <c r="AD3" s="191"/>
    </row>
    <row r="4" spans="1:31" ht="24" customHeight="1" x14ac:dyDescent="0.2">
      <c r="A4" s="230"/>
      <c r="B4" s="234"/>
      <c r="C4" s="253"/>
      <c r="D4" s="259"/>
      <c r="E4" s="260"/>
      <c r="F4" s="240" t="s">
        <v>53</v>
      </c>
      <c r="G4" s="233" t="s">
        <v>1072</v>
      </c>
      <c r="H4" s="241"/>
      <c r="I4" s="243" t="s">
        <v>71</v>
      </c>
      <c r="J4" s="244"/>
      <c r="K4" s="245"/>
      <c r="L4" s="249" t="s">
        <v>76</v>
      </c>
      <c r="M4" s="249" t="s">
        <v>77</v>
      </c>
      <c r="N4" s="249" t="s">
        <v>117</v>
      </c>
      <c r="O4" s="249" t="s">
        <v>80</v>
      </c>
      <c r="P4" s="249" t="s">
        <v>991</v>
      </c>
      <c r="Q4" s="249" t="s">
        <v>992</v>
      </c>
      <c r="R4" s="233" t="s">
        <v>53</v>
      </c>
      <c r="S4" s="233" t="s">
        <v>1075</v>
      </c>
      <c r="T4" s="234"/>
      <c r="U4" s="234"/>
      <c r="V4" s="234"/>
      <c r="W4" s="234"/>
      <c r="X4" s="234"/>
      <c r="Y4" s="234"/>
      <c r="Z4" s="234"/>
      <c r="AA4" s="241"/>
      <c r="AB4" s="233" t="s">
        <v>53</v>
      </c>
      <c r="AC4" s="233" t="s">
        <v>1072</v>
      </c>
      <c r="AD4" s="191"/>
    </row>
    <row r="5" spans="1:31" ht="36.75" customHeight="1" x14ac:dyDescent="0.2">
      <c r="A5" s="230"/>
      <c r="B5" s="234"/>
      <c r="C5" s="253"/>
      <c r="D5" s="240" t="s">
        <v>53</v>
      </c>
      <c r="E5" s="233" t="s">
        <v>153</v>
      </c>
      <c r="F5" s="241"/>
      <c r="G5" s="234"/>
      <c r="H5" s="241"/>
      <c r="I5" s="233" t="s">
        <v>53</v>
      </c>
      <c r="J5" s="243" t="s">
        <v>116</v>
      </c>
      <c r="K5" s="245"/>
      <c r="L5" s="250"/>
      <c r="M5" s="250"/>
      <c r="N5" s="250"/>
      <c r="O5" s="250"/>
      <c r="P5" s="250"/>
      <c r="Q5" s="250"/>
      <c r="R5" s="234"/>
      <c r="S5" s="234"/>
      <c r="T5" s="234"/>
      <c r="U5" s="234"/>
      <c r="V5" s="234"/>
      <c r="W5" s="234"/>
      <c r="X5" s="234"/>
      <c r="Y5" s="234"/>
      <c r="Z5" s="234"/>
      <c r="AA5" s="241"/>
      <c r="AB5" s="234"/>
      <c r="AC5" s="234"/>
      <c r="AD5" s="191"/>
    </row>
    <row r="6" spans="1:31" ht="70.5" customHeight="1" x14ac:dyDescent="0.2">
      <c r="A6" s="231"/>
      <c r="B6" s="235"/>
      <c r="C6" s="254"/>
      <c r="D6" s="241"/>
      <c r="E6" s="234"/>
      <c r="F6" s="242"/>
      <c r="G6" s="235"/>
      <c r="H6" s="242"/>
      <c r="I6" s="235"/>
      <c r="J6" s="43" t="s">
        <v>1073</v>
      </c>
      <c r="K6" s="42" t="s">
        <v>1074</v>
      </c>
      <c r="L6" s="251"/>
      <c r="M6" s="251"/>
      <c r="N6" s="251"/>
      <c r="O6" s="251"/>
      <c r="P6" s="251"/>
      <c r="Q6" s="251"/>
      <c r="R6" s="235"/>
      <c r="S6" s="235"/>
      <c r="T6" s="235"/>
      <c r="U6" s="235"/>
      <c r="V6" s="235"/>
      <c r="W6" s="235"/>
      <c r="X6" s="235"/>
      <c r="Y6" s="235"/>
      <c r="Z6" s="235"/>
      <c r="AA6" s="242"/>
      <c r="AB6" s="235"/>
      <c r="AC6" s="235"/>
      <c r="AD6" s="191"/>
    </row>
    <row r="7" spans="1:31" x14ac:dyDescent="0.2">
      <c r="A7" s="28" t="s">
        <v>56</v>
      </c>
      <c r="B7" s="28" t="s">
        <v>57</v>
      </c>
      <c r="C7" s="28" t="s">
        <v>58</v>
      </c>
      <c r="D7" s="27">
        <v>1</v>
      </c>
      <c r="E7" s="27">
        <v>2</v>
      </c>
      <c r="F7" s="27">
        <v>3</v>
      </c>
      <c r="G7" s="27">
        <v>4</v>
      </c>
      <c r="H7" s="27">
        <v>5</v>
      </c>
      <c r="I7" s="27">
        <v>6</v>
      </c>
      <c r="J7" s="27">
        <v>7</v>
      </c>
      <c r="K7" s="27">
        <v>8</v>
      </c>
      <c r="L7" s="27">
        <v>9</v>
      </c>
      <c r="M7" s="27">
        <v>10</v>
      </c>
      <c r="N7" s="27">
        <v>11</v>
      </c>
      <c r="O7" s="27">
        <v>12</v>
      </c>
      <c r="P7" s="27">
        <v>13</v>
      </c>
      <c r="Q7" s="27">
        <v>14</v>
      </c>
      <c r="R7" s="27">
        <v>15</v>
      </c>
      <c r="S7" s="27">
        <v>16</v>
      </c>
      <c r="T7" s="27">
        <v>17</v>
      </c>
      <c r="U7" s="27">
        <v>18</v>
      </c>
      <c r="V7" s="27">
        <v>19</v>
      </c>
      <c r="W7" s="27">
        <v>20</v>
      </c>
      <c r="X7" s="27">
        <v>21</v>
      </c>
      <c r="Y7" s="27">
        <v>22</v>
      </c>
      <c r="Z7" s="27">
        <v>23</v>
      </c>
      <c r="AA7" s="27">
        <v>24</v>
      </c>
      <c r="AB7" s="27">
        <v>25</v>
      </c>
      <c r="AC7" s="27">
        <v>26</v>
      </c>
    </row>
    <row r="8" spans="1:31" s="97" customFormat="1" ht="12.75" customHeight="1" x14ac:dyDescent="0.2">
      <c r="A8" s="99">
        <v>1</v>
      </c>
      <c r="B8" s="100" t="s">
        <v>945</v>
      </c>
      <c r="C8" s="100" t="s">
        <v>244</v>
      </c>
      <c r="D8" s="41">
        <f t="shared" ref="D8:AC8" si="0">SUM(D9:D19)</f>
        <v>0</v>
      </c>
      <c r="E8" s="135">
        <f t="shared" si="0"/>
        <v>0</v>
      </c>
      <c r="F8" s="112">
        <f t="shared" si="0"/>
        <v>0</v>
      </c>
      <c r="G8" s="190">
        <f t="shared" si="0"/>
        <v>0</v>
      </c>
      <c r="H8" s="137">
        <f t="shared" si="0"/>
        <v>0</v>
      </c>
      <c r="I8" s="137">
        <f t="shared" si="0"/>
        <v>0</v>
      </c>
      <c r="J8" s="137">
        <f t="shared" si="0"/>
        <v>0</v>
      </c>
      <c r="K8" s="137">
        <f t="shared" si="0"/>
        <v>0</v>
      </c>
      <c r="L8" s="137">
        <f t="shared" si="0"/>
        <v>0</v>
      </c>
      <c r="M8" s="137">
        <f t="shared" si="0"/>
        <v>0</v>
      </c>
      <c r="N8" s="137">
        <f t="shared" si="0"/>
        <v>0</v>
      </c>
      <c r="O8" s="137">
        <f t="shared" si="0"/>
        <v>0</v>
      </c>
      <c r="P8" s="137">
        <f t="shared" si="0"/>
        <v>0</v>
      </c>
      <c r="Q8" s="137">
        <f t="shared" si="0"/>
        <v>0</v>
      </c>
      <c r="R8" s="136">
        <f t="shared" si="0"/>
        <v>0</v>
      </c>
      <c r="S8" s="136">
        <f t="shared" si="0"/>
        <v>0</v>
      </c>
      <c r="T8" s="136">
        <f t="shared" si="0"/>
        <v>0</v>
      </c>
      <c r="U8" s="136">
        <f t="shared" si="0"/>
        <v>0</v>
      </c>
      <c r="V8" s="136">
        <f t="shared" si="0"/>
        <v>0</v>
      </c>
      <c r="W8" s="136">
        <f t="shared" si="0"/>
        <v>0</v>
      </c>
      <c r="X8" s="136">
        <f t="shared" si="0"/>
        <v>0</v>
      </c>
      <c r="Y8" s="136">
        <f t="shared" si="0"/>
        <v>0</v>
      </c>
      <c r="Z8" s="136">
        <f t="shared" si="0"/>
        <v>0</v>
      </c>
      <c r="AA8" s="137">
        <f t="shared" si="0"/>
        <v>0</v>
      </c>
      <c r="AB8" s="136">
        <f t="shared" si="0"/>
        <v>0</v>
      </c>
      <c r="AC8" s="136">
        <f t="shared" si="0"/>
        <v>0</v>
      </c>
      <c r="AD8" s="98"/>
    </row>
    <row r="9" spans="1:31" s="96" customFormat="1" ht="12.75" hidden="1" customHeight="1" x14ac:dyDescent="0.2">
      <c r="A9" s="99">
        <v>2</v>
      </c>
      <c r="B9" s="99" t="s">
        <v>246</v>
      </c>
      <c r="C9" s="99" t="s">
        <v>245</v>
      </c>
      <c r="D9" s="138"/>
      <c r="E9" s="139"/>
      <c r="F9" s="112"/>
      <c r="G9" s="190"/>
      <c r="H9" s="139"/>
      <c r="I9" s="139"/>
      <c r="J9" s="139"/>
      <c r="K9" s="139"/>
      <c r="L9" s="139"/>
      <c r="M9" s="139"/>
      <c r="N9" s="139"/>
      <c r="O9" s="139"/>
      <c r="P9" s="139"/>
      <c r="Q9" s="139"/>
      <c r="R9" s="136"/>
      <c r="S9" s="136"/>
      <c r="T9" s="136"/>
      <c r="U9" s="136"/>
      <c r="V9" s="136"/>
      <c r="W9" s="136"/>
      <c r="X9" s="136"/>
      <c r="Y9" s="136"/>
      <c r="Z9" s="136"/>
      <c r="AA9" s="139"/>
      <c r="AB9" s="136"/>
      <c r="AC9" s="136"/>
      <c r="AD9" s="126"/>
    </row>
    <row r="10" spans="1:31" s="96" customFormat="1" ht="12.75" hidden="1" customHeight="1" x14ac:dyDescent="0.2">
      <c r="A10" s="99">
        <v>3</v>
      </c>
      <c r="B10" s="99" t="s">
        <v>248</v>
      </c>
      <c r="C10" s="99" t="s">
        <v>247</v>
      </c>
      <c r="D10" s="138"/>
      <c r="E10" s="139"/>
      <c r="F10" s="112"/>
      <c r="G10" s="190"/>
      <c r="H10" s="139"/>
      <c r="I10" s="139"/>
      <c r="J10" s="139"/>
      <c r="K10" s="139"/>
      <c r="L10" s="139"/>
      <c r="M10" s="139"/>
      <c r="N10" s="139"/>
      <c r="O10" s="139"/>
      <c r="P10" s="139"/>
      <c r="Q10" s="139"/>
      <c r="R10" s="136"/>
      <c r="S10" s="136"/>
      <c r="T10" s="136"/>
      <c r="U10" s="136"/>
      <c r="V10" s="136"/>
      <c r="W10" s="136"/>
      <c r="X10" s="136"/>
      <c r="Y10" s="136"/>
      <c r="Z10" s="136"/>
      <c r="AA10" s="139"/>
      <c r="AB10" s="136"/>
      <c r="AC10" s="136"/>
      <c r="AD10" s="126"/>
    </row>
    <row r="11" spans="1:31" s="96" customFormat="1" ht="12.75" hidden="1" customHeight="1" x14ac:dyDescent="0.2">
      <c r="A11" s="99">
        <v>4</v>
      </c>
      <c r="B11" s="99" t="s">
        <v>946</v>
      </c>
      <c r="C11" s="99" t="s">
        <v>947</v>
      </c>
      <c r="D11" s="138"/>
      <c r="E11" s="139"/>
      <c r="F11" s="112"/>
      <c r="G11" s="190"/>
      <c r="H11" s="139"/>
      <c r="I11" s="139"/>
      <c r="J11" s="139"/>
      <c r="K11" s="139"/>
      <c r="L11" s="139"/>
      <c r="M11" s="139"/>
      <c r="N11" s="139"/>
      <c r="O11" s="139"/>
      <c r="P11" s="139"/>
      <c r="Q11" s="139"/>
      <c r="R11" s="136"/>
      <c r="S11" s="136"/>
      <c r="T11" s="136"/>
      <c r="U11" s="136"/>
      <c r="V11" s="136"/>
      <c r="W11" s="136"/>
      <c r="X11" s="136"/>
      <c r="Y11" s="136"/>
      <c r="Z11" s="136"/>
      <c r="AA11" s="139"/>
      <c r="AB11" s="136"/>
      <c r="AC11" s="136"/>
      <c r="AD11" s="126"/>
    </row>
    <row r="12" spans="1:31" s="96" customFormat="1" ht="12.75" hidden="1" customHeight="1" x14ac:dyDescent="0.2">
      <c r="A12" s="99">
        <v>5</v>
      </c>
      <c r="B12" s="99" t="s">
        <v>250</v>
      </c>
      <c r="C12" s="99" t="s">
        <v>249</v>
      </c>
      <c r="D12" s="138"/>
      <c r="E12" s="139"/>
      <c r="F12" s="112"/>
      <c r="G12" s="190"/>
      <c r="H12" s="139"/>
      <c r="I12" s="139"/>
      <c r="J12" s="139"/>
      <c r="K12" s="139"/>
      <c r="L12" s="139"/>
      <c r="M12" s="139"/>
      <c r="N12" s="139"/>
      <c r="O12" s="139"/>
      <c r="P12" s="139"/>
      <c r="Q12" s="139"/>
      <c r="R12" s="136"/>
      <c r="S12" s="136"/>
      <c r="T12" s="136"/>
      <c r="U12" s="136"/>
      <c r="V12" s="136"/>
      <c r="W12" s="136"/>
      <c r="X12" s="136"/>
      <c r="Y12" s="136"/>
      <c r="Z12" s="136"/>
      <c r="AA12" s="139"/>
      <c r="AB12" s="136"/>
      <c r="AC12" s="136"/>
      <c r="AD12" s="126"/>
    </row>
    <row r="13" spans="1:31" s="96" customFormat="1" ht="12.75" hidden="1" customHeight="1" x14ac:dyDescent="0.2">
      <c r="A13" s="99">
        <v>6</v>
      </c>
      <c r="B13" s="99" t="s">
        <v>1057</v>
      </c>
      <c r="C13" s="99" t="s">
        <v>1058</v>
      </c>
      <c r="D13" s="138"/>
      <c r="E13" s="139"/>
      <c r="F13" s="112"/>
      <c r="G13" s="190"/>
      <c r="H13" s="139"/>
      <c r="I13" s="139"/>
      <c r="J13" s="139"/>
      <c r="K13" s="139"/>
      <c r="L13" s="139"/>
      <c r="M13" s="139"/>
      <c r="N13" s="139"/>
      <c r="O13" s="139"/>
      <c r="P13" s="139"/>
      <c r="Q13" s="139"/>
      <c r="R13" s="136"/>
      <c r="S13" s="136"/>
      <c r="T13" s="136"/>
      <c r="U13" s="136"/>
      <c r="V13" s="136"/>
      <c r="W13" s="136"/>
      <c r="X13" s="136"/>
      <c r="Y13" s="136"/>
      <c r="Z13" s="136"/>
      <c r="AA13" s="139"/>
      <c r="AB13" s="136"/>
      <c r="AC13" s="136"/>
      <c r="AD13" s="126"/>
    </row>
    <row r="14" spans="1:31" s="96" customFormat="1" ht="12.75" hidden="1" customHeight="1" x14ac:dyDescent="0.2">
      <c r="A14" s="99">
        <v>7</v>
      </c>
      <c r="B14" s="99" t="s">
        <v>1059</v>
      </c>
      <c r="C14" s="99" t="s">
        <v>1060</v>
      </c>
      <c r="D14" s="138"/>
      <c r="E14" s="139"/>
      <c r="F14" s="112"/>
      <c r="G14" s="190"/>
      <c r="H14" s="139"/>
      <c r="I14" s="139"/>
      <c r="J14" s="139"/>
      <c r="K14" s="139"/>
      <c r="L14" s="139"/>
      <c r="M14" s="139"/>
      <c r="N14" s="139"/>
      <c r="O14" s="139"/>
      <c r="P14" s="139"/>
      <c r="Q14" s="139"/>
      <c r="R14" s="136"/>
      <c r="S14" s="136"/>
      <c r="T14" s="136"/>
      <c r="U14" s="136"/>
      <c r="V14" s="136"/>
      <c r="W14" s="136"/>
      <c r="X14" s="136"/>
      <c r="Y14" s="136"/>
      <c r="Z14" s="136"/>
      <c r="AA14" s="139"/>
      <c r="AB14" s="136"/>
      <c r="AC14" s="136"/>
      <c r="AD14" s="126"/>
    </row>
    <row r="15" spans="1:31" s="96" customFormat="1" ht="12.75" hidden="1" customHeight="1" x14ac:dyDescent="0.2">
      <c r="A15" s="99">
        <v>8</v>
      </c>
      <c r="B15" s="99">
        <v>112</v>
      </c>
      <c r="C15" s="99" t="s">
        <v>251</v>
      </c>
      <c r="D15" s="138"/>
      <c r="E15" s="139"/>
      <c r="F15" s="112"/>
      <c r="G15" s="190"/>
      <c r="H15" s="139"/>
      <c r="I15" s="139"/>
      <c r="J15" s="139"/>
      <c r="K15" s="139"/>
      <c r="L15" s="139"/>
      <c r="M15" s="139"/>
      <c r="N15" s="139"/>
      <c r="O15" s="139"/>
      <c r="P15" s="139"/>
      <c r="Q15" s="139"/>
      <c r="R15" s="136"/>
      <c r="S15" s="136"/>
      <c r="T15" s="136"/>
      <c r="U15" s="136"/>
      <c r="V15" s="136"/>
      <c r="W15" s="136"/>
      <c r="X15" s="136"/>
      <c r="Y15" s="136"/>
      <c r="Z15" s="136"/>
      <c r="AA15" s="139"/>
      <c r="AB15" s="136"/>
      <c r="AC15" s="136"/>
      <c r="AD15" s="126"/>
    </row>
    <row r="16" spans="1:31" s="96" customFormat="1" ht="12.75" hidden="1" customHeight="1" x14ac:dyDescent="0.2">
      <c r="A16" s="99">
        <v>9</v>
      </c>
      <c r="B16" s="99" t="s">
        <v>253</v>
      </c>
      <c r="C16" s="99" t="s">
        <v>252</v>
      </c>
      <c r="D16" s="138"/>
      <c r="E16" s="139"/>
      <c r="F16" s="112"/>
      <c r="G16" s="190"/>
      <c r="H16" s="139"/>
      <c r="I16" s="139"/>
      <c r="J16" s="139"/>
      <c r="K16" s="139"/>
      <c r="L16" s="139"/>
      <c r="M16" s="139"/>
      <c r="N16" s="139"/>
      <c r="O16" s="139"/>
      <c r="P16" s="139"/>
      <c r="Q16" s="139"/>
      <c r="R16" s="136"/>
      <c r="S16" s="136"/>
      <c r="T16" s="136"/>
      <c r="U16" s="136"/>
      <c r="V16" s="136"/>
      <c r="W16" s="136"/>
      <c r="X16" s="136"/>
      <c r="Y16" s="136"/>
      <c r="Z16" s="136"/>
      <c r="AA16" s="139"/>
      <c r="AB16" s="136"/>
      <c r="AC16" s="136"/>
      <c r="AD16" s="126"/>
    </row>
    <row r="17" spans="1:30" s="96" customFormat="1" ht="12.75" hidden="1" customHeight="1" x14ac:dyDescent="0.2">
      <c r="A17" s="99">
        <v>10</v>
      </c>
      <c r="B17" s="99" t="s">
        <v>255</v>
      </c>
      <c r="C17" s="99" t="s">
        <v>254</v>
      </c>
      <c r="D17" s="138"/>
      <c r="E17" s="139"/>
      <c r="F17" s="112"/>
      <c r="G17" s="190"/>
      <c r="H17" s="139"/>
      <c r="I17" s="139"/>
      <c r="J17" s="139"/>
      <c r="K17" s="139"/>
      <c r="L17" s="139"/>
      <c r="M17" s="139"/>
      <c r="N17" s="139"/>
      <c r="O17" s="139"/>
      <c r="P17" s="139"/>
      <c r="Q17" s="139"/>
      <c r="R17" s="136"/>
      <c r="S17" s="136"/>
      <c r="T17" s="136"/>
      <c r="U17" s="136"/>
      <c r="V17" s="136"/>
      <c r="W17" s="136"/>
      <c r="X17" s="136"/>
      <c r="Y17" s="136"/>
      <c r="Z17" s="136"/>
      <c r="AA17" s="139"/>
      <c r="AB17" s="136"/>
      <c r="AC17" s="136"/>
      <c r="AD17" s="126"/>
    </row>
    <row r="18" spans="1:30" s="96" customFormat="1" ht="12.75" hidden="1" customHeight="1" x14ac:dyDescent="0.2">
      <c r="A18" s="99">
        <v>11</v>
      </c>
      <c r="B18" s="99" t="s">
        <v>257</v>
      </c>
      <c r="C18" s="99" t="s">
        <v>256</v>
      </c>
      <c r="D18" s="138"/>
      <c r="E18" s="139"/>
      <c r="F18" s="112"/>
      <c r="G18" s="190"/>
      <c r="H18" s="139"/>
      <c r="I18" s="139"/>
      <c r="J18" s="139"/>
      <c r="K18" s="139"/>
      <c r="L18" s="139"/>
      <c r="M18" s="139"/>
      <c r="N18" s="139"/>
      <c r="O18" s="139"/>
      <c r="P18" s="139"/>
      <c r="Q18" s="139"/>
      <c r="R18" s="136"/>
      <c r="S18" s="136"/>
      <c r="T18" s="136"/>
      <c r="U18" s="136"/>
      <c r="V18" s="136"/>
      <c r="W18" s="136"/>
      <c r="X18" s="136"/>
      <c r="Y18" s="136"/>
      <c r="Z18" s="136"/>
      <c r="AA18" s="139"/>
      <c r="AB18" s="136"/>
      <c r="AC18" s="136"/>
      <c r="AD18" s="126"/>
    </row>
    <row r="19" spans="1:30" s="96" customFormat="1" ht="12.75" hidden="1" customHeight="1" x14ac:dyDescent="0.2">
      <c r="A19" s="99">
        <v>12</v>
      </c>
      <c r="B19" s="99" t="s">
        <v>1061</v>
      </c>
      <c r="C19" s="99" t="s">
        <v>1062</v>
      </c>
      <c r="D19" s="138"/>
      <c r="E19" s="139"/>
      <c r="F19" s="112"/>
      <c r="G19" s="190"/>
      <c r="H19" s="139"/>
      <c r="I19" s="139"/>
      <c r="J19" s="139"/>
      <c r="K19" s="139"/>
      <c r="L19" s="139"/>
      <c r="M19" s="139"/>
      <c r="N19" s="139"/>
      <c r="O19" s="139"/>
      <c r="P19" s="139"/>
      <c r="Q19" s="139"/>
      <c r="R19" s="136"/>
      <c r="S19" s="136"/>
      <c r="T19" s="136"/>
      <c r="U19" s="136"/>
      <c r="V19" s="136"/>
      <c r="W19" s="136"/>
      <c r="X19" s="136"/>
      <c r="Y19" s="136"/>
      <c r="Z19" s="136"/>
      <c r="AA19" s="139"/>
      <c r="AB19" s="136"/>
      <c r="AC19" s="136"/>
      <c r="AD19" s="126"/>
    </row>
    <row r="20" spans="1:30" s="97" customFormat="1" ht="12.75" customHeight="1" x14ac:dyDescent="0.2">
      <c r="A20" s="99">
        <v>13</v>
      </c>
      <c r="B20" s="100" t="s">
        <v>258</v>
      </c>
      <c r="C20" s="100" t="s">
        <v>1031</v>
      </c>
      <c r="D20" s="138">
        <f t="shared" ref="D20:AC20" si="1">SUM(D21:D52)</f>
        <v>72</v>
      </c>
      <c r="E20" s="139">
        <f t="shared" si="1"/>
        <v>65</v>
      </c>
      <c r="F20" s="112">
        <f t="shared" si="1"/>
        <v>72</v>
      </c>
      <c r="G20" s="190">
        <f t="shared" si="1"/>
        <v>0</v>
      </c>
      <c r="H20" s="139">
        <f t="shared" si="1"/>
        <v>67</v>
      </c>
      <c r="I20" s="139">
        <f t="shared" si="1"/>
        <v>42</v>
      </c>
      <c r="J20" s="139">
        <f t="shared" si="1"/>
        <v>6</v>
      </c>
      <c r="K20" s="139">
        <f t="shared" si="1"/>
        <v>0</v>
      </c>
      <c r="L20" s="139">
        <f t="shared" si="1"/>
        <v>0</v>
      </c>
      <c r="M20" s="139">
        <f t="shared" si="1"/>
        <v>0</v>
      </c>
      <c r="N20" s="139">
        <f t="shared" si="1"/>
        <v>25</v>
      </c>
      <c r="O20" s="139">
        <f t="shared" si="1"/>
        <v>0</v>
      </c>
      <c r="P20" s="136">
        <f t="shared" si="1"/>
        <v>0</v>
      </c>
      <c r="Q20" s="136">
        <f t="shared" si="1"/>
        <v>0</v>
      </c>
      <c r="R20" s="136">
        <f t="shared" si="1"/>
        <v>42</v>
      </c>
      <c r="S20" s="136">
        <f t="shared" si="1"/>
        <v>0</v>
      </c>
      <c r="T20" s="136">
        <f t="shared" si="1"/>
        <v>0</v>
      </c>
      <c r="U20" s="136">
        <f t="shared" si="1"/>
        <v>25</v>
      </c>
      <c r="V20" s="136">
        <f t="shared" si="1"/>
        <v>0</v>
      </c>
      <c r="W20" s="136">
        <f t="shared" si="1"/>
        <v>0</v>
      </c>
      <c r="X20" s="136">
        <f t="shared" si="1"/>
        <v>0</v>
      </c>
      <c r="Y20" s="136">
        <f t="shared" si="1"/>
        <v>0</v>
      </c>
      <c r="Z20" s="136">
        <f t="shared" si="1"/>
        <v>0</v>
      </c>
      <c r="AA20" s="139">
        <f t="shared" si="1"/>
        <v>5</v>
      </c>
      <c r="AB20" s="136">
        <f t="shared" si="1"/>
        <v>5</v>
      </c>
      <c r="AC20" s="136">
        <f t="shared" si="1"/>
        <v>0</v>
      </c>
      <c r="AD20" s="98"/>
    </row>
    <row r="21" spans="1:30" s="96" customFormat="1" ht="12.75" customHeight="1" x14ac:dyDescent="0.2">
      <c r="A21" s="99">
        <v>14</v>
      </c>
      <c r="B21" s="99" t="s">
        <v>260</v>
      </c>
      <c r="C21" s="99" t="s">
        <v>259</v>
      </c>
      <c r="D21" s="138">
        <v>2</v>
      </c>
      <c r="E21" s="139">
        <v>1</v>
      </c>
      <c r="F21" s="112">
        <v>2</v>
      </c>
      <c r="G21" s="190"/>
      <c r="H21" s="139"/>
      <c r="I21" s="139"/>
      <c r="J21" s="139"/>
      <c r="K21" s="139"/>
      <c r="L21" s="139"/>
      <c r="M21" s="139"/>
      <c r="N21" s="139"/>
      <c r="O21" s="139"/>
      <c r="P21" s="139"/>
      <c r="Q21" s="139"/>
      <c r="R21" s="136"/>
      <c r="S21" s="136"/>
      <c r="T21" s="136"/>
      <c r="U21" s="136"/>
      <c r="V21" s="136"/>
      <c r="W21" s="136"/>
      <c r="X21" s="136"/>
      <c r="Y21" s="136"/>
      <c r="Z21" s="136"/>
      <c r="AA21" s="139">
        <v>2</v>
      </c>
      <c r="AB21" s="136">
        <v>2</v>
      </c>
      <c r="AC21" s="136"/>
      <c r="AD21" s="126"/>
    </row>
    <row r="22" spans="1:30" s="96" customFormat="1" ht="12.75" hidden="1" customHeight="1" x14ac:dyDescent="0.2">
      <c r="A22" s="99">
        <v>15</v>
      </c>
      <c r="B22" s="99" t="s">
        <v>262</v>
      </c>
      <c r="C22" s="99" t="s">
        <v>261</v>
      </c>
      <c r="D22" s="138"/>
      <c r="E22" s="139"/>
      <c r="F22" s="112"/>
      <c r="G22" s="190"/>
      <c r="H22" s="139"/>
      <c r="I22" s="139"/>
      <c r="J22" s="139"/>
      <c r="K22" s="139"/>
      <c r="L22" s="139"/>
      <c r="M22" s="139"/>
      <c r="N22" s="139"/>
      <c r="O22" s="139"/>
      <c r="P22" s="139"/>
      <c r="Q22" s="139"/>
      <c r="R22" s="136"/>
      <c r="S22" s="136"/>
      <c r="T22" s="136"/>
      <c r="U22" s="136"/>
      <c r="V22" s="136"/>
      <c r="W22" s="136"/>
      <c r="X22" s="136"/>
      <c r="Y22" s="136"/>
      <c r="Z22" s="136"/>
      <c r="AA22" s="139"/>
      <c r="AB22" s="136"/>
      <c r="AC22" s="136"/>
      <c r="AD22" s="126"/>
    </row>
    <row r="23" spans="1:30" s="96" customFormat="1" ht="12.75" hidden="1" customHeight="1" x14ac:dyDescent="0.2">
      <c r="A23" s="99">
        <v>16</v>
      </c>
      <c r="B23" s="99" t="s">
        <v>264</v>
      </c>
      <c r="C23" s="99" t="s">
        <v>263</v>
      </c>
      <c r="D23" s="138"/>
      <c r="E23" s="139"/>
      <c r="F23" s="112"/>
      <c r="G23" s="190"/>
      <c r="H23" s="139"/>
      <c r="I23" s="139"/>
      <c r="J23" s="139"/>
      <c r="K23" s="139"/>
      <c r="L23" s="139"/>
      <c r="M23" s="139"/>
      <c r="N23" s="139"/>
      <c r="O23" s="139"/>
      <c r="P23" s="139"/>
      <c r="Q23" s="139"/>
      <c r="R23" s="136"/>
      <c r="S23" s="136"/>
      <c r="T23" s="136"/>
      <c r="U23" s="136"/>
      <c r="V23" s="136"/>
      <c r="W23" s="136"/>
      <c r="X23" s="136"/>
      <c r="Y23" s="136"/>
      <c r="Z23" s="136"/>
      <c r="AA23" s="139"/>
      <c r="AB23" s="136"/>
      <c r="AC23" s="136"/>
      <c r="AD23" s="126"/>
    </row>
    <row r="24" spans="1:30" s="96" customFormat="1" ht="12.75" hidden="1" customHeight="1" x14ac:dyDescent="0.2">
      <c r="A24" s="99">
        <v>17</v>
      </c>
      <c r="B24" s="99" t="s">
        <v>266</v>
      </c>
      <c r="C24" s="99" t="s">
        <v>265</v>
      </c>
      <c r="D24" s="138"/>
      <c r="E24" s="139"/>
      <c r="F24" s="112"/>
      <c r="G24" s="190"/>
      <c r="H24" s="139"/>
      <c r="I24" s="139"/>
      <c r="J24" s="139"/>
      <c r="K24" s="139"/>
      <c r="L24" s="139"/>
      <c r="M24" s="139"/>
      <c r="N24" s="139"/>
      <c r="O24" s="139"/>
      <c r="P24" s="139"/>
      <c r="Q24" s="139"/>
      <c r="R24" s="136"/>
      <c r="S24" s="136"/>
      <c r="T24" s="136"/>
      <c r="U24" s="136"/>
      <c r="V24" s="136"/>
      <c r="W24" s="136"/>
      <c r="X24" s="136"/>
      <c r="Y24" s="136"/>
      <c r="Z24" s="136"/>
      <c r="AA24" s="139"/>
      <c r="AB24" s="136"/>
      <c r="AC24" s="136"/>
      <c r="AD24" s="126"/>
    </row>
    <row r="25" spans="1:30" s="96" customFormat="1" ht="12.75" hidden="1" customHeight="1" x14ac:dyDescent="0.2">
      <c r="A25" s="99">
        <v>18</v>
      </c>
      <c r="B25" s="99" t="s">
        <v>268</v>
      </c>
      <c r="C25" s="99" t="s">
        <v>267</v>
      </c>
      <c r="D25" s="138"/>
      <c r="E25" s="139"/>
      <c r="F25" s="112"/>
      <c r="G25" s="190"/>
      <c r="H25" s="139"/>
      <c r="I25" s="139"/>
      <c r="J25" s="139"/>
      <c r="K25" s="139"/>
      <c r="L25" s="139"/>
      <c r="M25" s="139"/>
      <c r="N25" s="139"/>
      <c r="O25" s="139"/>
      <c r="P25" s="139"/>
      <c r="Q25" s="139"/>
      <c r="R25" s="136"/>
      <c r="S25" s="136"/>
      <c r="T25" s="136"/>
      <c r="U25" s="136"/>
      <c r="V25" s="136"/>
      <c r="W25" s="136"/>
      <c r="X25" s="136"/>
      <c r="Y25" s="136"/>
      <c r="Z25" s="136"/>
      <c r="AA25" s="139"/>
      <c r="AB25" s="136"/>
      <c r="AC25" s="136"/>
      <c r="AD25" s="126"/>
    </row>
    <row r="26" spans="1:30" s="96" customFormat="1" ht="12.75" hidden="1" customHeight="1" x14ac:dyDescent="0.2">
      <c r="A26" s="99">
        <v>19</v>
      </c>
      <c r="B26" s="99" t="s">
        <v>270</v>
      </c>
      <c r="C26" s="99" t="s">
        <v>269</v>
      </c>
      <c r="D26" s="138"/>
      <c r="E26" s="139"/>
      <c r="F26" s="112"/>
      <c r="G26" s="190"/>
      <c r="H26" s="139"/>
      <c r="I26" s="139"/>
      <c r="J26" s="139"/>
      <c r="K26" s="139"/>
      <c r="L26" s="139"/>
      <c r="M26" s="139"/>
      <c r="N26" s="139"/>
      <c r="O26" s="139"/>
      <c r="P26" s="139"/>
      <c r="Q26" s="139"/>
      <c r="R26" s="136"/>
      <c r="S26" s="136"/>
      <c r="T26" s="136"/>
      <c r="U26" s="136"/>
      <c r="V26" s="136"/>
      <c r="W26" s="136"/>
      <c r="X26" s="136"/>
      <c r="Y26" s="136"/>
      <c r="Z26" s="136"/>
      <c r="AA26" s="139"/>
      <c r="AB26" s="136"/>
      <c r="AC26" s="136"/>
      <c r="AD26" s="126"/>
    </row>
    <row r="27" spans="1:30" s="96" customFormat="1" ht="12.75" hidden="1" customHeight="1" x14ac:dyDescent="0.2">
      <c r="A27" s="99">
        <v>20</v>
      </c>
      <c r="B27" s="99" t="s">
        <v>272</v>
      </c>
      <c r="C27" s="99" t="s">
        <v>271</v>
      </c>
      <c r="D27" s="138"/>
      <c r="E27" s="139"/>
      <c r="F27" s="112"/>
      <c r="G27" s="190"/>
      <c r="H27" s="139"/>
      <c r="I27" s="139"/>
      <c r="J27" s="139"/>
      <c r="K27" s="139"/>
      <c r="L27" s="139"/>
      <c r="M27" s="139"/>
      <c r="N27" s="139"/>
      <c r="O27" s="139"/>
      <c r="P27" s="139"/>
      <c r="Q27" s="139"/>
      <c r="R27" s="136"/>
      <c r="S27" s="136"/>
      <c r="T27" s="136"/>
      <c r="U27" s="136"/>
      <c r="V27" s="136"/>
      <c r="W27" s="136"/>
      <c r="X27" s="136"/>
      <c r="Y27" s="136"/>
      <c r="Z27" s="136"/>
      <c r="AA27" s="139"/>
      <c r="AB27" s="136"/>
      <c r="AC27" s="136"/>
      <c r="AD27" s="126"/>
    </row>
    <row r="28" spans="1:30" s="96" customFormat="1" ht="12.75" customHeight="1" x14ac:dyDescent="0.2">
      <c r="A28" s="99">
        <v>21</v>
      </c>
      <c r="B28" s="99" t="s">
        <v>274</v>
      </c>
      <c r="C28" s="99" t="s">
        <v>273</v>
      </c>
      <c r="D28" s="138">
        <v>6</v>
      </c>
      <c r="E28" s="139">
        <v>6</v>
      </c>
      <c r="F28" s="112">
        <v>6</v>
      </c>
      <c r="G28" s="190"/>
      <c r="H28" s="139">
        <v>6</v>
      </c>
      <c r="I28" s="139">
        <v>3</v>
      </c>
      <c r="J28" s="139">
        <v>1</v>
      </c>
      <c r="K28" s="139"/>
      <c r="L28" s="139"/>
      <c r="M28" s="139"/>
      <c r="N28" s="139">
        <v>3</v>
      </c>
      <c r="O28" s="139"/>
      <c r="P28" s="139"/>
      <c r="Q28" s="139"/>
      <c r="R28" s="136">
        <v>3</v>
      </c>
      <c r="S28" s="136"/>
      <c r="T28" s="136"/>
      <c r="U28" s="136">
        <v>3</v>
      </c>
      <c r="V28" s="136"/>
      <c r="W28" s="136"/>
      <c r="X28" s="136"/>
      <c r="Y28" s="136"/>
      <c r="Z28" s="136"/>
      <c r="AA28" s="139"/>
      <c r="AB28" s="136"/>
      <c r="AC28" s="136"/>
      <c r="AD28" s="126"/>
    </row>
    <row r="29" spans="1:30" s="96" customFormat="1" ht="12.75" hidden="1" customHeight="1" x14ac:dyDescent="0.2">
      <c r="A29" s="99">
        <v>22</v>
      </c>
      <c r="B29" s="99" t="s">
        <v>276</v>
      </c>
      <c r="C29" s="99" t="s">
        <v>275</v>
      </c>
      <c r="D29" s="138"/>
      <c r="E29" s="139"/>
      <c r="F29" s="112"/>
      <c r="G29" s="190"/>
      <c r="H29" s="139"/>
      <c r="I29" s="139"/>
      <c r="J29" s="139"/>
      <c r="K29" s="139"/>
      <c r="L29" s="139"/>
      <c r="M29" s="139"/>
      <c r="N29" s="139"/>
      <c r="O29" s="139"/>
      <c r="P29" s="139"/>
      <c r="Q29" s="139"/>
      <c r="R29" s="136"/>
      <c r="S29" s="136"/>
      <c r="T29" s="136"/>
      <c r="U29" s="136"/>
      <c r="V29" s="136"/>
      <c r="W29" s="136"/>
      <c r="X29" s="136"/>
      <c r="Y29" s="136"/>
      <c r="Z29" s="136"/>
      <c r="AA29" s="139"/>
      <c r="AB29" s="136"/>
      <c r="AC29" s="136"/>
      <c r="AD29" s="126"/>
    </row>
    <row r="30" spans="1:30" s="96" customFormat="1" ht="12.75" hidden="1" customHeight="1" x14ac:dyDescent="0.2">
      <c r="A30" s="99">
        <v>23</v>
      </c>
      <c r="B30" s="99" t="s">
        <v>278</v>
      </c>
      <c r="C30" s="99" t="s">
        <v>277</v>
      </c>
      <c r="D30" s="138"/>
      <c r="E30" s="139"/>
      <c r="F30" s="112"/>
      <c r="G30" s="190"/>
      <c r="H30" s="139"/>
      <c r="I30" s="139"/>
      <c r="J30" s="139"/>
      <c r="K30" s="139"/>
      <c r="L30" s="139"/>
      <c r="M30" s="139"/>
      <c r="N30" s="139"/>
      <c r="O30" s="139"/>
      <c r="P30" s="139"/>
      <c r="Q30" s="139"/>
      <c r="R30" s="136"/>
      <c r="S30" s="136"/>
      <c r="T30" s="136"/>
      <c r="U30" s="136"/>
      <c r="V30" s="136"/>
      <c r="W30" s="136"/>
      <c r="X30" s="136"/>
      <c r="Y30" s="136"/>
      <c r="Z30" s="136"/>
      <c r="AA30" s="139"/>
      <c r="AB30" s="136"/>
      <c r="AC30" s="136"/>
      <c r="AD30" s="126"/>
    </row>
    <row r="31" spans="1:30" s="96" customFormat="1" ht="12.75" customHeight="1" x14ac:dyDescent="0.2">
      <c r="A31" s="99">
        <v>24</v>
      </c>
      <c r="B31" s="99" t="s">
        <v>280</v>
      </c>
      <c r="C31" s="99" t="s">
        <v>279</v>
      </c>
      <c r="D31" s="138">
        <v>62</v>
      </c>
      <c r="E31" s="139">
        <v>56</v>
      </c>
      <c r="F31" s="112">
        <v>62</v>
      </c>
      <c r="G31" s="190"/>
      <c r="H31" s="139">
        <v>60</v>
      </c>
      <c r="I31" s="139">
        <v>38</v>
      </c>
      <c r="J31" s="139">
        <v>5</v>
      </c>
      <c r="K31" s="139"/>
      <c r="L31" s="139"/>
      <c r="M31" s="139"/>
      <c r="N31" s="139">
        <v>22</v>
      </c>
      <c r="O31" s="139"/>
      <c r="P31" s="139"/>
      <c r="Q31" s="139"/>
      <c r="R31" s="136">
        <v>38</v>
      </c>
      <c r="S31" s="136"/>
      <c r="T31" s="136"/>
      <c r="U31" s="136">
        <v>22</v>
      </c>
      <c r="V31" s="136"/>
      <c r="W31" s="136"/>
      <c r="X31" s="136"/>
      <c r="Y31" s="136"/>
      <c r="Z31" s="136"/>
      <c r="AA31" s="139">
        <v>2</v>
      </c>
      <c r="AB31" s="136">
        <v>2</v>
      </c>
      <c r="AC31" s="136"/>
      <c r="AD31" s="126"/>
    </row>
    <row r="32" spans="1:30" s="96" customFormat="1" ht="12.75" hidden="1" customHeight="1" x14ac:dyDescent="0.2">
      <c r="A32" s="99">
        <v>25</v>
      </c>
      <c r="B32" s="99" t="s">
        <v>950</v>
      </c>
      <c r="C32" s="99" t="s">
        <v>281</v>
      </c>
      <c r="D32" s="138"/>
      <c r="E32" s="139"/>
      <c r="F32" s="112"/>
      <c r="G32" s="190"/>
      <c r="H32" s="139"/>
      <c r="I32" s="139"/>
      <c r="J32" s="139"/>
      <c r="K32" s="139"/>
      <c r="L32" s="139"/>
      <c r="M32" s="139"/>
      <c r="N32" s="139"/>
      <c r="O32" s="139"/>
      <c r="P32" s="139"/>
      <c r="Q32" s="139"/>
      <c r="R32" s="136"/>
      <c r="S32" s="136"/>
      <c r="T32" s="136"/>
      <c r="U32" s="136"/>
      <c r="V32" s="136"/>
      <c r="W32" s="136"/>
      <c r="X32" s="136"/>
      <c r="Y32" s="136"/>
      <c r="Z32" s="136"/>
      <c r="AA32" s="139"/>
      <c r="AB32" s="136"/>
      <c r="AC32" s="136"/>
      <c r="AD32" s="126"/>
    </row>
    <row r="33" spans="1:30" s="96" customFormat="1" ht="12.75" customHeight="1" x14ac:dyDescent="0.2">
      <c r="A33" s="99">
        <v>26</v>
      </c>
      <c r="B33" s="99" t="s">
        <v>951</v>
      </c>
      <c r="C33" s="99" t="s">
        <v>952</v>
      </c>
      <c r="D33" s="138">
        <v>2</v>
      </c>
      <c r="E33" s="139">
        <v>2</v>
      </c>
      <c r="F33" s="112">
        <v>2</v>
      </c>
      <c r="G33" s="190"/>
      <c r="H33" s="139">
        <v>1</v>
      </c>
      <c r="I33" s="139">
        <v>1</v>
      </c>
      <c r="J33" s="139"/>
      <c r="K33" s="139"/>
      <c r="L33" s="139"/>
      <c r="M33" s="139"/>
      <c r="N33" s="139"/>
      <c r="O33" s="139"/>
      <c r="P33" s="139"/>
      <c r="Q33" s="139"/>
      <c r="R33" s="136">
        <v>1</v>
      </c>
      <c r="S33" s="136"/>
      <c r="T33" s="136"/>
      <c r="U33" s="136"/>
      <c r="V33" s="136"/>
      <c r="W33" s="136"/>
      <c r="X33" s="136"/>
      <c r="Y33" s="136"/>
      <c r="Z33" s="136"/>
      <c r="AA33" s="139">
        <v>1</v>
      </c>
      <c r="AB33" s="136">
        <v>1</v>
      </c>
      <c r="AC33" s="136"/>
      <c r="AD33" s="126"/>
    </row>
    <row r="34" spans="1:30" s="96" customFormat="1" ht="12.75" hidden="1" customHeight="1" x14ac:dyDescent="0.2">
      <c r="A34" s="99">
        <v>27</v>
      </c>
      <c r="B34" s="99">
        <v>127</v>
      </c>
      <c r="C34" s="99" t="s">
        <v>282</v>
      </c>
      <c r="D34" s="138"/>
      <c r="E34" s="139"/>
      <c r="F34" s="112"/>
      <c r="G34" s="190"/>
      <c r="H34" s="139"/>
      <c r="I34" s="139"/>
      <c r="J34" s="139"/>
      <c r="K34" s="139"/>
      <c r="L34" s="139"/>
      <c r="M34" s="139"/>
      <c r="N34" s="139"/>
      <c r="O34" s="139"/>
      <c r="P34" s="139"/>
      <c r="Q34" s="139"/>
      <c r="R34" s="136"/>
      <c r="S34" s="136"/>
      <c r="T34" s="136"/>
      <c r="U34" s="136"/>
      <c r="V34" s="136"/>
      <c r="W34" s="136"/>
      <c r="X34" s="136"/>
      <c r="Y34" s="136"/>
      <c r="Z34" s="136"/>
      <c r="AA34" s="139"/>
      <c r="AB34" s="136"/>
      <c r="AC34" s="136"/>
      <c r="AD34" s="126"/>
    </row>
    <row r="35" spans="1:30" s="96" customFormat="1" ht="12.75" hidden="1" customHeight="1" x14ac:dyDescent="0.2">
      <c r="A35" s="99">
        <v>28</v>
      </c>
      <c r="B35" s="99" t="s">
        <v>284</v>
      </c>
      <c r="C35" s="99" t="s">
        <v>283</v>
      </c>
      <c r="D35" s="138"/>
      <c r="E35" s="139"/>
      <c r="F35" s="112"/>
      <c r="G35" s="190"/>
      <c r="H35" s="139"/>
      <c r="I35" s="139"/>
      <c r="J35" s="139"/>
      <c r="K35" s="139"/>
      <c r="L35" s="139"/>
      <c r="M35" s="139"/>
      <c r="N35" s="139"/>
      <c r="O35" s="139"/>
      <c r="P35" s="139"/>
      <c r="Q35" s="139"/>
      <c r="R35" s="136"/>
      <c r="S35" s="136"/>
      <c r="T35" s="136"/>
      <c r="U35" s="136"/>
      <c r="V35" s="136"/>
      <c r="W35" s="136"/>
      <c r="X35" s="136"/>
      <c r="Y35" s="136"/>
      <c r="Z35" s="136"/>
      <c r="AA35" s="139"/>
      <c r="AB35" s="136"/>
      <c r="AC35" s="136"/>
      <c r="AD35" s="126"/>
    </row>
    <row r="36" spans="1:30" s="96" customFormat="1" ht="12.75" hidden="1" customHeight="1" x14ac:dyDescent="0.2">
      <c r="A36" s="99">
        <v>29</v>
      </c>
      <c r="B36" s="99" t="s">
        <v>286</v>
      </c>
      <c r="C36" s="99" t="s">
        <v>285</v>
      </c>
      <c r="D36" s="138"/>
      <c r="E36" s="139"/>
      <c r="F36" s="112"/>
      <c r="G36" s="190"/>
      <c r="H36" s="139"/>
      <c r="I36" s="139"/>
      <c r="J36" s="139"/>
      <c r="K36" s="139"/>
      <c r="L36" s="139"/>
      <c r="M36" s="139"/>
      <c r="N36" s="139"/>
      <c r="O36" s="139"/>
      <c r="P36" s="139"/>
      <c r="Q36" s="139"/>
      <c r="R36" s="136"/>
      <c r="S36" s="136"/>
      <c r="T36" s="136"/>
      <c r="U36" s="136"/>
      <c r="V36" s="136"/>
      <c r="W36" s="136"/>
      <c r="X36" s="136"/>
      <c r="Y36" s="136"/>
      <c r="Z36" s="136"/>
      <c r="AA36" s="139"/>
      <c r="AB36" s="136"/>
      <c r="AC36" s="136"/>
      <c r="AD36" s="126"/>
    </row>
    <row r="37" spans="1:30" s="96" customFormat="1" ht="12.75" hidden="1" customHeight="1" x14ac:dyDescent="0.2">
      <c r="A37" s="99">
        <v>30</v>
      </c>
      <c r="B37" s="99" t="s">
        <v>288</v>
      </c>
      <c r="C37" s="99" t="s">
        <v>287</v>
      </c>
      <c r="D37" s="138"/>
      <c r="E37" s="139"/>
      <c r="F37" s="112"/>
      <c r="G37" s="190"/>
      <c r="H37" s="139"/>
      <c r="I37" s="139"/>
      <c r="J37" s="139"/>
      <c r="K37" s="139"/>
      <c r="L37" s="139"/>
      <c r="M37" s="139"/>
      <c r="N37" s="139"/>
      <c r="O37" s="139"/>
      <c r="P37" s="139"/>
      <c r="Q37" s="139"/>
      <c r="R37" s="136"/>
      <c r="S37" s="136"/>
      <c r="T37" s="136"/>
      <c r="U37" s="136"/>
      <c r="V37" s="136"/>
      <c r="W37" s="136"/>
      <c r="X37" s="136"/>
      <c r="Y37" s="136"/>
      <c r="Z37" s="136"/>
      <c r="AA37" s="139"/>
      <c r="AB37" s="136"/>
      <c r="AC37" s="136"/>
      <c r="AD37" s="126"/>
    </row>
    <row r="38" spans="1:30" s="96" customFormat="1" ht="12.75" hidden="1" customHeight="1" x14ac:dyDescent="0.2">
      <c r="A38" s="99">
        <v>31</v>
      </c>
      <c r="B38" s="99" t="s">
        <v>290</v>
      </c>
      <c r="C38" s="99" t="s">
        <v>289</v>
      </c>
      <c r="D38" s="138"/>
      <c r="E38" s="139"/>
      <c r="F38" s="112"/>
      <c r="G38" s="190"/>
      <c r="H38" s="139"/>
      <c r="I38" s="139"/>
      <c r="J38" s="139"/>
      <c r="K38" s="139"/>
      <c r="L38" s="139"/>
      <c r="M38" s="139"/>
      <c r="N38" s="139"/>
      <c r="O38" s="139"/>
      <c r="P38" s="139"/>
      <c r="Q38" s="139"/>
      <c r="R38" s="136"/>
      <c r="S38" s="136"/>
      <c r="T38" s="136"/>
      <c r="U38" s="136"/>
      <c r="V38" s="136"/>
      <c r="W38" s="136"/>
      <c r="X38" s="136"/>
      <c r="Y38" s="136"/>
      <c r="Z38" s="136"/>
      <c r="AA38" s="139"/>
      <c r="AB38" s="136"/>
      <c r="AC38" s="136"/>
      <c r="AD38" s="126"/>
    </row>
    <row r="39" spans="1:30" s="96" customFormat="1" ht="12.75" hidden="1" customHeight="1" x14ac:dyDescent="0.2">
      <c r="A39" s="99">
        <v>32</v>
      </c>
      <c r="B39" s="99" t="s">
        <v>292</v>
      </c>
      <c r="C39" s="99" t="s">
        <v>291</v>
      </c>
      <c r="D39" s="138"/>
      <c r="E39" s="139"/>
      <c r="F39" s="112"/>
      <c r="G39" s="190"/>
      <c r="H39" s="139"/>
      <c r="I39" s="139"/>
      <c r="J39" s="139"/>
      <c r="K39" s="139"/>
      <c r="L39" s="139"/>
      <c r="M39" s="139"/>
      <c r="N39" s="139"/>
      <c r="O39" s="139"/>
      <c r="P39" s="139"/>
      <c r="Q39" s="139"/>
      <c r="R39" s="136"/>
      <c r="S39" s="136"/>
      <c r="T39" s="136"/>
      <c r="U39" s="136"/>
      <c r="V39" s="136"/>
      <c r="W39" s="136"/>
      <c r="X39" s="136"/>
      <c r="Y39" s="136"/>
      <c r="Z39" s="136"/>
      <c r="AA39" s="139"/>
      <c r="AB39" s="136"/>
      <c r="AC39" s="136"/>
      <c r="AD39" s="126"/>
    </row>
    <row r="40" spans="1:30" s="96" customFormat="1" ht="12.75" hidden="1" customHeight="1" x14ac:dyDescent="0.2">
      <c r="A40" s="99">
        <v>33</v>
      </c>
      <c r="B40" s="99" t="s">
        <v>294</v>
      </c>
      <c r="C40" s="99" t="s">
        <v>293</v>
      </c>
      <c r="D40" s="138"/>
      <c r="E40" s="139"/>
      <c r="F40" s="112"/>
      <c r="G40" s="190"/>
      <c r="H40" s="139"/>
      <c r="I40" s="139"/>
      <c r="J40" s="139"/>
      <c r="K40" s="139"/>
      <c r="L40" s="139"/>
      <c r="M40" s="139"/>
      <c r="N40" s="139"/>
      <c r="O40" s="139"/>
      <c r="P40" s="139"/>
      <c r="Q40" s="139"/>
      <c r="R40" s="136"/>
      <c r="S40" s="136"/>
      <c r="T40" s="136"/>
      <c r="U40" s="136"/>
      <c r="V40" s="136"/>
      <c r="W40" s="136"/>
      <c r="X40" s="136"/>
      <c r="Y40" s="136"/>
      <c r="Z40" s="136"/>
      <c r="AA40" s="139"/>
      <c r="AB40" s="136"/>
      <c r="AC40" s="136"/>
      <c r="AD40" s="126"/>
    </row>
    <row r="41" spans="1:30" s="96" customFormat="1" ht="12.75" hidden="1" customHeight="1" x14ac:dyDescent="0.2">
      <c r="A41" s="99">
        <v>34</v>
      </c>
      <c r="B41" s="99" t="s">
        <v>296</v>
      </c>
      <c r="C41" s="99" t="s">
        <v>295</v>
      </c>
      <c r="D41" s="138"/>
      <c r="E41" s="139"/>
      <c r="F41" s="112"/>
      <c r="G41" s="190"/>
      <c r="H41" s="139"/>
      <c r="I41" s="139"/>
      <c r="J41" s="139"/>
      <c r="K41" s="139"/>
      <c r="L41" s="139"/>
      <c r="M41" s="139"/>
      <c r="N41" s="139"/>
      <c r="O41" s="139"/>
      <c r="P41" s="139"/>
      <c r="Q41" s="139"/>
      <c r="R41" s="136"/>
      <c r="S41" s="136"/>
      <c r="T41" s="136"/>
      <c r="U41" s="136"/>
      <c r="V41" s="136"/>
      <c r="W41" s="136"/>
      <c r="X41" s="136"/>
      <c r="Y41" s="136"/>
      <c r="Z41" s="136"/>
      <c r="AA41" s="139"/>
      <c r="AB41" s="136"/>
      <c r="AC41" s="136"/>
      <c r="AD41" s="126"/>
    </row>
    <row r="42" spans="1:30" s="96" customFormat="1" ht="12.75" hidden="1" customHeight="1" x14ac:dyDescent="0.2">
      <c r="A42" s="99">
        <v>35</v>
      </c>
      <c r="B42" s="99" t="s">
        <v>298</v>
      </c>
      <c r="C42" s="99" t="s">
        <v>297</v>
      </c>
      <c r="D42" s="138"/>
      <c r="E42" s="139"/>
      <c r="F42" s="112"/>
      <c r="G42" s="190"/>
      <c r="H42" s="139"/>
      <c r="I42" s="139"/>
      <c r="J42" s="139"/>
      <c r="K42" s="139"/>
      <c r="L42" s="139"/>
      <c r="M42" s="139"/>
      <c r="N42" s="139"/>
      <c r="O42" s="139"/>
      <c r="P42" s="139"/>
      <c r="Q42" s="139"/>
      <c r="R42" s="136"/>
      <c r="S42" s="136"/>
      <c r="T42" s="136"/>
      <c r="U42" s="136"/>
      <c r="V42" s="136"/>
      <c r="W42" s="136"/>
      <c r="X42" s="136"/>
      <c r="Y42" s="136"/>
      <c r="Z42" s="136"/>
      <c r="AA42" s="139"/>
      <c r="AB42" s="136"/>
      <c r="AC42" s="136"/>
      <c r="AD42" s="126"/>
    </row>
    <row r="43" spans="1:30" s="96" customFormat="1" ht="12.75" hidden="1" customHeight="1" x14ac:dyDescent="0.2">
      <c r="A43" s="99">
        <v>36</v>
      </c>
      <c r="B43" s="99" t="s">
        <v>300</v>
      </c>
      <c r="C43" s="99" t="s">
        <v>299</v>
      </c>
      <c r="D43" s="138"/>
      <c r="E43" s="139"/>
      <c r="F43" s="112"/>
      <c r="G43" s="190"/>
      <c r="H43" s="139"/>
      <c r="I43" s="139"/>
      <c r="J43" s="139"/>
      <c r="K43" s="139"/>
      <c r="L43" s="139"/>
      <c r="M43" s="139"/>
      <c r="N43" s="139"/>
      <c r="O43" s="139"/>
      <c r="P43" s="139"/>
      <c r="Q43" s="139"/>
      <c r="R43" s="136"/>
      <c r="S43" s="136"/>
      <c r="T43" s="136"/>
      <c r="U43" s="136"/>
      <c r="V43" s="136"/>
      <c r="W43" s="136"/>
      <c r="X43" s="136"/>
      <c r="Y43" s="136"/>
      <c r="Z43" s="136"/>
      <c r="AA43" s="139"/>
      <c r="AB43" s="136"/>
      <c r="AC43" s="136"/>
      <c r="AD43" s="126"/>
    </row>
    <row r="44" spans="1:30" s="96" customFormat="1" ht="12.75" hidden="1" customHeight="1" x14ac:dyDescent="0.2">
      <c r="A44" s="99">
        <v>37</v>
      </c>
      <c r="B44" s="99">
        <v>137</v>
      </c>
      <c r="C44" s="99" t="s">
        <v>301</v>
      </c>
      <c r="D44" s="138"/>
      <c r="E44" s="139"/>
      <c r="F44" s="112"/>
      <c r="G44" s="190"/>
      <c r="H44" s="139"/>
      <c r="I44" s="139"/>
      <c r="J44" s="139"/>
      <c r="K44" s="139"/>
      <c r="L44" s="139"/>
      <c r="M44" s="139"/>
      <c r="N44" s="139"/>
      <c r="O44" s="139"/>
      <c r="P44" s="139"/>
      <c r="Q44" s="139"/>
      <c r="R44" s="136"/>
      <c r="S44" s="136"/>
      <c r="T44" s="136"/>
      <c r="U44" s="136"/>
      <c r="V44" s="136"/>
      <c r="W44" s="136"/>
      <c r="X44" s="136"/>
      <c r="Y44" s="136"/>
      <c r="Z44" s="136"/>
      <c r="AA44" s="139"/>
      <c r="AB44" s="136"/>
      <c r="AC44" s="136"/>
      <c r="AD44" s="126"/>
    </row>
    <row r="45" spans="1:30" s="96" customFormat="1" ht="12.75" hidden="1" customHeight="1" x14ac:dyDescent="0.2">
      <c r="A45" s="99">
        <v>38</v>
      </c>
      <c r="B45" s="99" t="s">
        <v>303</v>
      </c>
      <c r="C45" s="99" t="s">
        <v>302</v>
      </c>
      <c r="D45" s="138"/>
      <c r="E45" s="139"/>
      <c r="F45" s="112"/>
      <c r="G45" s="190"/>
      <c r="H45" s="139"/>
      <c r="I45" s="139"/>
      <c r="J45" s="139"/>
      <c r="K45" s="139"/>
      <c r="L45" s="139"/>
      <c r="M45" s="139"/>
      <c r="N45" s="139"/>
      <c r="O45" s="139"/>
      <c r="P45" s="139"/>
      <c r="Q45" s="139"/>
      <c r="R45" s="136"/>
      <c r="S45" s="136"/>
      <c r="T45" s="136"/>
      <c r="U45" s="136"/>
      <c r="V45" s="136"/>
      <c r="W45" s="136"/>
      <c r="X45" s="136"/>
      <c r="Y45" s="136"/>
      <c r="Z45" s="136"/>
      <c r="AA45" s="139"/>
      <c r="AB45" s="136"/>
      <c r="AC45" s="136"/>
      <c r="AD45" s="126"/>
    </row>
    <row r="46" spans="1:30" s="96" customFormat="1" ht="12.75" hidden="1" customHeight="1" x14ac:dyDescent="0.2">
      <c r="A46" s="99">
        <v>39</v>
      </c>
      <c r="B46" s="99" t="s">
        <v>305</v>
      </c>
      <c r="C46" s="99" t="s">
        <v>304</v>
      </c>
      <c r="D46" s="138"/>
      <c r="E46" s="139"/>
      <c r="F46" s="112"/>
      <c r="G46" s="190"/>
      <c r="H46" s="139"/>
      <c r="I46" s="139"/>
      <c r="J46" s="139"/>
      <c r="K46" s="139"/>
      <c r="L46" s="139"/>
      <c r="M46" s="139"/>
      <c r="N46" s="139"/>
      <c r="O46" s="139"/>
      <c r="P46" s="139"/>
      <c r="Q46" s="139"/>
      <c r="R46" s="136"/>
      <c r="S46" s="136"/>
      <c r="T46" s="136"/>
      <c r="U46" s="136"/>
      <c r="V46" s="136"/>
      <c r="W46" s="136"/>
      <c r="X46" s="136"/>
      <c r="Y46" s="136"/>
      <c r="Z46" s="136"/>
      <c r="AA46" s="139"/>
      <c r="AB46" s="136"/>
      <c r="AC46" s="136"/>
      <c r="AD46" s="126"/>
    </row>
    <row r="47" spans="1:30" s="96" customFormat="1" ht="12.75" hidden="1" customHeight="1" x14ac:dyDescent="0.2">
      <c r="A47" s="99">
        <v>40</v>
      </c>
      <c r="B47" s="99">
        <v>140</v>
      </c>
      <c r="C47" s="99" t="s">
        <v>306</v>
      </c>
      <c r="D47" s="138"/>
      <c r="E47" s="139"/>
      <c r="F47" s="112"/>
      <c r="G47" s="190"/>
      <c r="H47" s="139"/>
      <c r="I47" s="139"/>
      <c r="J47" s="139"/>
      <c r="K47" s="139"/>
      <c r="L47" s="139"/>
      <c r="M47" s="139"/>
      <c r="N47" s="139"/>
      <c r="O47" s="139"/>
      <c r="P47" s="139"/>
      <c r="Q47" s="139"/>
      <c r="R47" s="136"/>
      <c r="S47" s="136"/>
      <c r="T47" s="136"/>
      <c r="U47" s="136"/>
      <c r="V47" s="136"/>
      <c r="W47" s="136"/>
      <c r="X47" s="136"/>
      <c r="Y47" s="136"/>
      <c r="Z47" s="136"/>
      <c r="AA47" s="139"/>
      <c r="AB47" s="136"/>
      <c r="AC47" s="136"/>
      <c r="AD47" s="126"/>
    </row>
    <row r="48" spans="1:30" s="96" customFormat="1" ht="12.75" hidden="1" customHeight="1" x14ac:dyDescent="0.2">
      <c r="A48" s="99">
        <v>41</v>
      </c>
      <c r="B48" s="99">
        <v>141</v>
      </c>
      <c r="C48" s="99" t="s">
        <v>307</v>
      </c>
      <c r="D48" s="138"/>
      <c r="E48" s="139"/>
      <c r="F48" s="112"/>
      <c r="G48" s="190"/>
      <c r="H48" s="139"/>
      <c r="I48" s="139"/>
      <c r="J48" s="139"/>
      <c r="K48" s="139"/>
      <c r="L48" s="139"/>
      <c r="M48" s="139"/>
      <c r="N48" s="139"/>
      <c r="O48" s="139"/>
      <c r="P48" s="139"/>
      <c r="Q48" s="139"/>
      <c r="R48" s="136"/>
      <c r="S48" s="136"/>
      <c r="T48" s="136"/>
      <c r="U48" s="136"/>
      <c r="V48" s="136"/>
      <c r="W48" s="136"/>
      <c r="X48" s="136"/>
      <c r="Y48" s="136"/>
      <c r="Z48" s="136"/>
      <c r="AA48" s="139"/>
      <c r="AB48" s="136"/>
      <c r="AC48" s="136"/>
      <c r="AD48" s="126"/>
    </row>
    <row r="49" spans="1:30" s="96" customFormat="1" ht="12.75" hidden="1" customHeight="1" x14ac:dyDescent="0.2">
      <c r="A49" s="99">
        <v>42</v>
      </c>
      <c r="B49" s="99">
        <v>142</v>
      </c>
      <c r="C49" s="99" t="s">
        <v>308</v>
      </c>
      <c r="D49" s="138"/>
      <c r="E49" s="139"/>
      <c r="F49" s="112"/>
      <c r="G49" s="190"/>
      <c r="H49" s="139"/>
      <c r="I49" s="139"/>
      <c r="J49" s="139"/>
      <c r="K49" s="139"/>
      <c r="L49" s="139"/>
      <c r="M49" s="139"/>
      <c r="N49" s="139"/>
      <c r="O49" s="139"/>
      <c r="P49" s="139"/>
      <c r="Q49" s="139"/>
      <c r="R49" s="136"/>
      <c r="S49" s="136"/>
      <c r="T49" s="136"/>
      <c r="U49" s="136"/>
      <c r="V49" s="136"/>
      <c r="W49" s="136"/>
      <c r="X49" s="136"/>
      <c r="Y49" s="136"/>
      <c r="Z49" s="136"/>
      <c r="AA49" s="139"/>
      <c r="AB49" s="136"/>
      <c r="AC49" s="136"/>
      <c r="AD49" s="126"/>
    </row>
    <row r="50" spans="1:30" s="96" customFormat="1" ht="12.75" hidden="1" customHeight="1" x14ac:dyDescent="0.2">
      <c r="A50" s="99">
        <v>43</v>
      </c>
      <c r="B50" s="99">
        <v>143</v>
      </c>
      <c r="C50" s="99" t="s">
        <v>309</v>
      </c>
      <c r="D50" s="138"/>
      <c r="E50" s="139"/>
      <c r="F50" s="112"/>
      <c r="G50" s="190"/>
      <c r="H50" s="139"/>
      <c r="I50" s="139"/>
      <c r="J50" s="139"/>
      <c r="K50" s="139"/>
      <c r="L50" s="139"/>
      <c r="M50" s="139"/>
      <c r="N50" s="139"/>
      <c r="O50" s="139"/>
      <c r="P50" s="139"/>
      <c r="Q50" s="139"/>
      <c r="R50" s="136"/>
      <c r="S50" s="136"/>
      <c r="T50" s="136"/>
      <c r="U50" s="136"/>
      <c r="V50" s="136"/>
      <c r="W50" s="136"/>
      <c r="X50" s="136"/>
      <c r="Y50" s="136"/>
      <c r="Z50" s="136"/>
      <c r="AA50" s="139"/>
      <c r="AB50" s="136"/>
      <c r="AC50" s="136"/>
      <c r="AD50" s="126"/>
    </row>
    <row r="51" spans="1:30" s="96" customFormat="1" ht="12.75" hidden="1" customHeight="1" x14ac:dyDescent="0.2">
      <c r="A51" s="99">
        <v>44</v>
      </c>
      <c r="B51" s="99">
        <v>144</v>
      </c>
      <c r="C51" s="99" t="s">
        <v>310</v>
      </c>
      <c r="D51" s="138"/>
      <c r="E51" s="139"/>
      <c r="F51" s="112"/>
      <c r="G51" s="190"/>
      <c r="H51" s="139"/>
      <c r="I51" s="139"/>
      <c r="J51" s="139"/>
      <c r="K51" s="139"/>
      <c r="L51" s="139"/>
      <c r="M51" s="139"/>
      <c r="N51" s="139"/>
      <c r="O51" s="139"/>
      <c r="P51" s="139"/>
      <c r="Q51" s="139"/>
      <c r="R51" s="136"/>
      <c r="S51" s="136"/>
      <c r="T51" s="136"/>
      <c r="U51" s="136"/>
      <c r="V51" s="136"/>
      <c r="W51" s="136"/>
      <c r="X51" s="136"/>
      <c r="Y51" s="136"/>
      <c r="Z51" s="136"/>
      <c r="AA51" s="139"/>
      <c r="AB51" s="136"/>
      <c r="AC51" s="136"/>
      <c r="AD51" s="126"/>
    </row>
    <row r="52" spans="1:30" s="96" customFormat="1" ht="12.75" hidden="1" customHeight="1" x14ac:dyDescent="0.2">
      <c r="A52" s="99">
        <v>45</v>
      </c>
      <c r="B52" s="99">
        <v>145</v>
      </c>
      <c r="C52" s="99" t="s">
        <v>311</v>
      </c>
      <c r="D52" s="138"/>
      <c r="E52" s="139"/>
      <c r="F52" s="112"/>
      <c r="G52" s="190"/>
      <c r="H52" s="139"/>
      <c r="I52" s="139"/>
      <c r="J52" s="139"/>
      <c r="K52" s="139"/>
      <c r="L52" s="139"/>
      <c r="M52" s="139"/>
      <c r="N52" s="139"/>
      <c r="O52" s="139"/>
      <c r="P52" s="139"/>
      <c r="Q52" s="139"/>
      <c r="R52" s="136"/>
      <c r="S52" s="136"/>
      <c r="T52" s="136"/>
      <c r="U52" s="136"/>
      <c r="V52" s="136"/>
      <c r="W52" s="136"/>
      <c r="X52" s="136"/>
      <c r="Y52" s="136"/>
      <c r="Z52" s="136"/>
      <c r="AA52" s="139"/>
      <c r="AB52" s="136"/>
      <c r="AC52" s="136"/>
      <c r="AD52" s="126"/>
    </row>
    <row r="53" spans="1:30" s="97" customFormat="1" ht="12.75" customHeight="1" x14ac:dyDescent="0.2">
      <c r="A53" s="99">
        <v>46</v>
      </c>
      <c r="B53" s="100" t="s">
        <v>312</v>
      </c>
      <c r="C53" s="100" t="s">
        <v>1032</v>
      </c>
      <c r="D53" s="138">
        <f t="shared" ref="D53:AC53" si="2">SUM(D54:D63)</f>
        <v>0</v>
      </c>
      <c r="E53" s="139">
        <f t="shared" si="2"/>
        <v>0</v>
      </c>
      <c r="F53" s="112">
        <f t="shared" si="2"/>
        <v>0</v>
      </c>
      <c r="G53" s="190">
        <f t="shared" si="2"/>
        <v>0</v>
      </c>
      <c r="H53" s="139">
        <f t="shared" si="2"/>
        <v>0</v>
      </c>
      <c r="I53" s="139">
        <f t="shared" si="2"/>
        <v>0</v>
      </c>
      <c r="J53" s="139">
        <f t="shared" si="2"/>
        <v>0</v>
      </c>
      <c r="K53" s="139">
        <f t="shared" si="2"/>
        <v>0</v>
      </c>
      <c r="L53" s="139">
        <f t="shared" si="2"/>
        <v>0</v>
      </c>
      <c r="M53" s="139">
        <f t="shared" si="2"/>
        <v>0</v>
      </c>
      <c r="N53" s="139">
        <f t="shared" si="2"/>
        <v>0</v>
      </c>
      <c r="O53" s="139">
        <f t="shared" si="2"/>
        <v>0</v>
      </c>
      <c r="P53" s="136">
        <f t="shared" si="2"/>
        <v>0</v>
      </c>
      <c r="Q53" s="136">
        <f t="shared" si="2"/>
        <v>0</v>
      </c>
      <c r="R53" s="136">
        <f t="shared" si="2"/>
        <v>0</v>
      </c>
      <c r="S53" s="136">
        <f t="shared" si="2"/>
        <v>0</v>
      </c>
      <c r="T53" s="136">
        <f t="shared" si="2"/>
        <v>0</v>
      </c>
      <c r="U53" s="136">
        <f t="shared" si="2"/>
        <v>0</v>
      </c>
      <c r="V53" s="136">
        <f t="shared" si="2"/>
        <v>0</v>
      </c>
      <c r="W53" s="136">
        <f t="shared" si="2"/>
        <v>0</v>
      </c>
      <c r="X53" s="136">
        <f t="shared" si="2"/>
        <v>0</v>
      </c>
      <c r="Y53" s="136">
        <f t="shared" si="2"/>
        <v>0</v>
      </c>
      <c r="Z53" s="136">
        <f t="shared" si="2"/>
        <v>0</v>
      </c>
      <c r="AA53" s="139">
        <f t="shared" si="2"/>
        <v>0</v>
      </c>
      <c r="AB53" s="136">
        <f t="shared" si="2"/>
        <v>0</v>
      </c>
      <c r="AC53" s="136">
        <f t="shared" si="2"/>
        <v>0</v>
      </c>
      <c r="AD53" s="98"/>
    </row>
    <row r="54" spans="1:30" s="96" customFormat="1" ht="12.75" hidden="1" customHeight="1" x14ac:dyDescent="0.2">
      <c r="A54" s="99">
        <v>47</v>
      </c>
      <c r="B54" s="99" t="s">
        <v>314</v>
      </c>
      <c r="C54" s="99" t="s">
        <v>313</v>
      </c>
      <c r="D54" s="138"/>
      <c r="E54" s="139"/>
      <c r="F54" s="112"/>
      <c r="G54" s="190"/>
      <c r="H54" s="139"/>
      <c r="I54" s="139"/>
      <c r="J54" s="139"/>
      <c r="K54" s="139"/>
      <c r="L54" s="139"/>
      <c r="M54" s="139"/>
      <c r="N54" s="139"/>
      <c r="O54" s="139"/>
      <c r="P54" s="139"/>
      <c r="Q54" s="139"/>
      <c r="R54" s="136"/>
      <c r="S54" s="136"/>
      <c r="T54" s="136"/>
      <c r="U54" s="136"/>
      <c r="V54" s="136"/>
      <c r="W54" s="136"/>
      <c r="X54" s="136"/>
      <c r="Y54" s="136"/>
      <c r="Z54" s="136"/>
      <c r="AA54" s="139"/>
      <c r="AB54" s="136"/>
      <c r="AC54" s="136"/>
      <c r="AD54" s="126"/>
    </row>
    <row r="55" spans="1:30" s="96" customFormat="1" ht="12.75" hidden="1" customHeight="1" x14ac:dyDescent="0.2">
      <c r="A55" s="99">
        <v>48</v>
      </c>
      <c r="B55" s="99" t="s">
        <v>957</v>
      </c>
      <c r="C55" s="99" t="s">
        <v>958</v>
      </c>
      <c r="D55" s="138"/>
      <c r="E55" s="139"/>
      <c r="F55" s="112"/>
      <c r="G55" s="190"/>
      <c r="H55" s="139"/>
      <c r="I55" s="139"/>
      <c r="J55" s="139"/>
      <c r="K55" s="139"/>
      <c r="L55" s="139"/>
      <c r="M55" s="139"/>
      <c r="N55" s="139"/>
      <c r="O55" s="139"/>
      <c r="P55" s="139"/>
      <c r="Q55" s="139"/>
      <c r="R55" s="136"/>
      <c r="S55" s="136"/>
      <c r="T55" s="136"/>
      <c r="U55" s="136"/>
      <c r="V55" s="136"/>
      <c r="W55" s="136"/>
      <c r="X55" s="136"/>
      <c r="Y55" s="136"/>
      <c r="Z55" s="136"/>
      <c r="AA55" s="139"/>
      <c r="AB55" s="136"/>
      <c r="AC55" s="136"/>
      <c r="AD55" s="126"/>
    </row>
    <row r="56" spans="1:30" s="96" customFormat="1" ht="12.75" hidden="1" customHeight="1" x14ac:dyDescent="0.2">
      <c r="A56" s="99">
        <v>49</v>
      </c>
      <c r="B56" s="99" t="s">
        <v>316</v>
      </c>
      <c r="C56" s="99" t="s">
        <v>315</v>
      </c>
      <c r="D56" s="138"/>
      <c r="E56" s="139"/>
      <c r="F56" s="112"/>
      <c r="G56" s="190"/>
      <c r="H56" s="139"/>
      <c r="I56" s="139"/>
      <c r="J56" s="139"/>
      <c r="K56" s="139"/>
      <c r="L56" s="139"/>
      <c r="M56" s="139"/>
      <c r="N56" s="139"/>
      <c r="O56" s="139"/>
      <c r="P56" s="139"/>
      <c r="Q56" s="139"/>
      <c r="R56" s="136"/>
      <c r="S56" s="136"/>
      <c r="T56" s="136"/>
      <c r="U56" s="136"/>
      <c r="V56" s="136"/>
      <c r="W56" s="136"/>
      <c r="X56" s="136"/>
      <c r="Y56" s="136"/>
      <c r="Z56" s="136"/>
      <c r="AA56" s="139"/>
      <c r="AB56" s="136"/>
      <c r="AC56" s="136"/>
      <c r="AD56" s="126"/>
    </row>
    <row r="57" spans="1:30" s="96" customFormat="1" ht="12.75" hidden="1" customHeight="1" x14ac:dyDescent="0.2">
      <c r="A57" s="99">
        <v>50</v>
      </c>
      <c r="B57" s="99" t="s">
        <v>318</v>
      </c>
      <c r="C57" s="99" t="s">
        <v>317</v>
      </c>
      <c r="D57" s="138"/>
      <c r="E57" s="139"/>
      <c r="F57" s="112"/>
      <c r="G57" s="190"/>
      <c r="H57" s="139"/>
      <c r="I57" s="139"/>
      <c r="J57" s="139"/>
      <c r="K57" s="139"/>
      <c r="L57" s="139"/>
      <c r="M57" s="139"/>
      <c r="N57" s="139"/>
      <c r="O57" s="139"/>
      <c r="P57" s="139"/>
      <c r="Q57" s="139"/>
      <c r="R57" s="136"/>
      <c r="S57" s="136"/>
      <c r="T57" s="136"/>
      <c r="U57" s="136"/>
      <c r="V57" s="136"/>
      <c r="W57" s="136"/>
      <c r="X57" s="136"/>
      <c r="Y57" s="136"/>
      <c r="Z57" s="136"/>
      <c r="AA57" s="139"/>
      <c r="AB57" s="136"/>
      <c r="AC57" s="136"/>
      <c r="AD57" s="126"/>
    </row>
    <row r="58" spans="1:30" s="96" customFormat="1" ht="12.75" hidden="1" customHeight="1" x14ac:dyDescent="0.2">
      <c r="A58" s="99">
        <v>51</v>
      </c>
      <c r="B58" s="99" t="s">
        <v>320</v>
      </c>
      <c r="C58" s="99" t="s">
        <v>319</v>
      </c>
      <c r="D58" s="138"/>
      <c r="E58" s="139"/>
      <c r="F58" s="112"/>
      <c r="G58" s="190"/>
      <c r="H58" s="139"/>
      <c r="I58" s="139"/>
      <c r="J58" s="139"/>
      <c r="K58" s="139"/>
      <c r="L58" s="139"/>
      <c r="M58" s="139"/>
      <c r="N58" s="139"/>
      <c r="O58" s="139"/>
      <c r="P58" s="139"/>
      <c r="Q58" s="139"/>
      <c r="R58" s="136"/>
      <c r="S58" s="136"/>
      <c r="T58" s="136"/>
      <c r="U58" s="136"/>
      <c r="V58" s="136"/>
      <c r="W58" s="136"/>
      <c r="X58" s="136"/>
      <c r="Y58" s="136"/>
      <c r="Z58" s="136"/>
      <c r="AA58" s="139"/>
      <c r="AB58" s="136"/>
      <c r="AC58" s="136"/>
      <c r="AD58" s="126"/>
    </row>
    <row r="59" spans="1:30" s="96" customFormat="1" ht="12.75" hidden="1" customHeight="1" x14ac:dyDescent="0.2">
      <c r="A59" s="99">
        <v>52</v>
      </c>
      <c r="B59" s="99">
        <v>150</v>
      </c>
      <c r="C59" s="99" t="s">
        <v>321</v>
      </c>
      <c r="D59" s="138"/>
      <c r="E59" s="139"/>
      <c r="F59" s="112"/>
      <c r="G59" s="190"/>
      <c r="H59" s="139"/>
      <c r="I59" s="139"/>
      <c r="J59" s="139"/>
      <c r="K59" s="139"/>
      <c r="L59" s="139"/>
      <c r="M59" s="139"/>
      <c r="N59" s="139"/>
      <c r="O59" s="139"/>
      <c r="P59" s="139"/>
      <c r="Q59" s="139"/>
      <c r="R59" s="136"/>
      <c r="S59" s="136"/>
      <c r="T59" s="136"/>
      <c r="U59" s="136"/>
      <c r="V59" s="136"/>
      <c r="W59" s="136"/>
      <c r="X59" s="136"/>
      <c r="Y59" s="136"/>
      <c r="Z59" s="136"/>
      <c r="AA59" s="139"/>
      <c r="AB59" s="136"/>
      <c r="AC59" s="136"/>
      <c r="AD59" s="126"/>
    </row>
    <row r="60" spans="1:30" s="96" customFormat="1" ht="12.75" hidden="1" customHeight="1" x14ac:dyDescent="0.2">
      <c r="A60" s="99">
        <v>53</v>
      </c>
      <c r="B60" s="99" t="s">
        <v>323</v>
      </c>
      <c r="C60" s="99" t="s">
        <v>322</v>
      </c>
      <c r="D60" s="138"/>
      <c r="E60" s="139"/>
      <c r="F60" s="112"/>
      <c r="G60" s="190"/>
      <c r="H60" s="139"/>
      <c r="I60" s="139"/>
      <c r="J60" s="139"/>
      <c r="K60" s="139"/>
      <c r="L60" s="139"/>
      <c r="M60" s="139"/>
      <c r="N60" s="139"/>
      <c r="O60" s="139"/>
      <c r="P60" s="139"/>
      <c r="Q60" s="139"/>
      <c r="R60" s="136"/>
      <c r="S60" s="136"/>
      <c r="T60" s="136"/>
      <c r="U60" s="136"/>
      <c r="V60" s="136"/>
      <c r="W60" s="136"/>
      <c r="X60" s="136"/>
      <c r="Y60" s="136"/>
      <c r="Z60" s="136"/>
      <c r="AA60" s="139"/>
      <c r="AB60" s="136"/>
      <c r="AC60" s="136"/>
      <c r="AD60" s="126"/>
    </row>
    <row r="61" spans="1:30" s="96" customFormat="1" ht="12.75" hidden="1" customHeight="1" x14ac:dyDescent="0.2">
      <c r="A61" s="99">
        <v>54</v>
      </c>
      <c r="B61" s="99" t="s">
        <v>325</v>
      </c>
      <c r="C61" s="99" t="s">
        <v>324</v>
      </c>
      <c r="D61" s="138"/>
      <c r="E61" s="139"/>
      <c r="F61" s="112"/>
      <c r="G61" s="190"/>
      <c r="H61" s="139"/>
      <c r="I61" s="139"/>
      <c r="J61" s="139"/>
      <c r="K61" s="139"/>
      <c r="L61" s="139"/>
      <c r="M61" s="139"/>
      <c r="N61" s="139"/>
      <c r="O61" s="139"/>
      <c r="P61" s="139"/>
      <c r="Q61" s="139"/>
      <c r="R61" s="136"/>
      <c r="S61" s="136"/>
      <c r="T61" s="136"/>
      <c r="U61" s="136"/>
      <c r="V61" s="136"/>
      <c r="W61" s="136"/>
      <c r="X61" s="136"/>
      <c r="Y61" s="136"/>
      <c r="Z61" s="136"/>
      <c r="AA61" s="139"/>
      <c r="AB61" s="136"/>
      <c r="AC61" s="136"/>
      <c r="AD61" s="126"/>
    </row>
    <row r="62" spans="1:30" s="110" customFormat="1" ht="11.25" hidden="1" customHeight="1" x14ac:dyDescent="0.2">
      <c r="A62" s="99">
        <v>55</v>
      </c>
      <c r="B62" s="108" t="s">
        <v>327</v>
      </c>
      <c r="C62" s="108" t="s">
        <v>326</v>
      </c>
      <c r="D62" s="140"/>
      <c r="E62" s="139"/>
      <c r="F62" s="112"/>
      <c r="G62" s="190"/>
      <c r="H62" s="139"/>
      <c r="I62" s="139"/>
      <c r="J62" s="139"/>
      <c r="K62" s="139"/>
      <c r="L62" s="139"/>
      <c r="M62" s="139"/>
      <c r="N62" s="139"/>
      <c r="O62" s="139"/>
      <c r="P62" s="139"/>
      <c r="Q62" s="139"/>
      <c r="R62" s="136"/>
      <c r="S62" s="136"/>
      <c r="T62" s="136"/>
      <c r="U62" s="136"/>
      <c r="V62" s="136"/>
      <c r="W62" s="136"/>
      <c r="X62" s="136"/>
      <c r="Y62" s="136"/>
      <c r="Z62" s="136"/>
      <c r="AA62" s="139"/>
      <c r="AB62" s="136"/>
      <c r="AC62" s="136"/>
      <c r="AD62" s="109"/>
    </row>
    <row r="63" spans="1:30" s="110" customFormat="1" ht="11.25" hidden="1" customHeight="1" x14ac:dyDescent="0.2">
      <c r="A63" s="99">
        <v>56</v>
      </c>
      <c r="B63" s="108" t="s">
        <v>959</v>
      </c>
      <c r="C63" s="108" t="s">
        <v>960</v>
      </c>
      <c r="D63" s="140"/>
      <c r="E63" s="139"/>
      <c r="F63" s="112"/>
      <c r="G63" s="190"/>
      <c r="H63" s="139"/>
      <c r="I63" s="139"/>
      <c r="J63" s="139"/>
      <c r="K63" s="139"/>
      <c r="L63" s="139"/>
      <c r="M63" s="139"/>
      <c r="N63" s="139"/>
      <c r="O63" s="139"/>
      <c r="P63" s="139"/>
      <c r="Q63" s="139"/>
      <c r="R63" s="136"/>
      <c r="S63" s="136"/>
      <c r="T63" s="136"/>
      <c r="U63" s="136"/>
      <c r="V63" s="136"/>
      <c r="W63" s="136"/>
      <c r="X63" s="136"/>
      <c r="Y63" s="136"/>
      <c r="Z63" s="136"/>
      <c r="AA63" s="139"/>
      <c r="AB63" s="136"/>
      <c r="AC63" s="136"/>
      <c r="AD63" s="109"/>
    </row>
    <row r="64" spans="1:30" s="97" customFormat="1" ht="12.75" customHeight="1" x14ac:dyDescent="0.2">
      <c r="A64" s="99">
        <v>57</v>
      </c>
      <c r="B64" s="100" t="s">
        <v>328</v>
      </c>
      <c r="C64" s="100" t="s">
        <v>1033</v>
      </c>
      <c r="D64" s="138">
        <f t="shared" ref="D64:AC64" si="3">SUM(D65:D70)</f>
        <v>1</v>
      </c>
      <c r="E64" s="139">
        <f t="shared" si="3"/>
        <v>1</v>
      </c>
      <c r="F64" s="112">
        <f t="shared" si="3"/>
        <v>1</v>
      </c>
      <c r="G64" s="190">
        <f t="shared" si="3"/>
        <v>0</v>
      </c>
      <c r="H64" s="139">
        <f t="shared" si="3"/>
        <v>1</v>
      </c>
      <c r="I64" s="139">
        <f t="shared" si="3"/>
        <v>1</v>
      </c>
      <c r="J64" s="139">
        <f t="shared" si="3"/>
        <v>0</v>
      </c>
      <c r="K64" s="139">
        <f t="shared" si="3"/>
        <v>0</v>
      </c>
      <c r="L64" s="139">
        <f t="shared" si="3"/>
        <v>0</v>
      </c>
      <c r="M64" s="139">
        <f t="shared" si="3"/>
        <v>0</v>
      </c>
      <c r="N64" s="139">
        <f t="shared" si="3"/>
        <v>0</v>
      </c>
      <c r="O64" s="139">
        <f t="shared" si="3"/>
        <v>0</v>
      </c>
      <c r="P64" s="136">
        <f t="shared" si="3"/>
        <v>0</v>
      </c>
      <c r="Q64" s="136">
        <f t="shared" si="3"/>
        <v>0</v>
      </c>
      <c r="R64" s="136">
        <f t="shared" si="3"/>
        <v>1</v>
      </c>
      <c r="S64" s="136">
        <f t="shared" si="3"/>
        <v>0</v>
      </c>
      <c r="T64" s="136">
        <f t="shared" si="3"/>
        <v>0</v>
      </c>
      <c r="U64" s="136">
        <f t="shared" si="3"/>
        <v>0</v>
      </c>
      <c r="V64" s="136">
        <f t="shared" si="3"/>
        <v>0</v>
      </c>
      <c r="W64" s="136">
        <f t="shared" si="3"/>
        <v>0</v>
      </c>
      <c r="X64" s="136">
        <f t="shared" si="3"/>
        <v>0</v>
      </c>
      <c r="Y64" s="136">
        <f t="shared" si="3"/>
        <v>0</v>
      </c>
      <c r="Z64" s="136">
        <f t="shared" si="3"/>
        <v>0</v>
      </c>
      <c r="AA64" s="139">
        <f t="shared" si="3"/>
        <v>0</v>
      </c>
      <c r="AB64" s="136">
        <f t="shared" si="3"/>
        <v>0</v>
      </c>
      <c r="AC64" s="136">
        <f t="shared" si="3"/>
        <v>0</v>
      </c>
      <c r="AD64" s="98"/>
    </row>
    <row r="65" spans="1:30" s="96" customFormat="1" ht="12.75" customHeight="1" x14ac:dyDescent="0.2">
      <c r="A65" s="99">
        <v>58</v>
      </c>
      <c r="B65" s="99" t="s">
        <v>949</v>
      </c>
      <c r="C65" s="99" t="s">
        <v>329</v>
      </c>
      <c r="D65" s="138">
        <v>1</v>
      </c>
      <c r="E65" s="139">
        <v>1</v>
      </c>
      <c r="F65" s="112">
        <v>1</v>
      </c>
      <c r="G65" s="190"/>
      <c r="H65" s="139">
        <v>1</v>
      </c>
      <c r="I65" s="139">
        <v>1</v>
      </c>
      <c r="J65" s="139"/>
      <c r="K65" s="139"/>
      <c r="L65" s="139"/>
      <c r="M65" s="139"/>
      <c r="N65" s="139"/>
      <c r="O65" s="139"/>
      <c r="P65" s="139"/>
      <c r="Q65" s="139"/>
      <c r="R65" s="136">
        <v>1</v>
      </c>
      <c r="S65" s="136"/>
      <c r="T65" s="136"/>
      <c r="U65" s="136"/>
      <c r="V65" s="136"/>
      <c r="W65" s="136"/>
      <c r="X65" s="136"/>
      <c r="Y65" s="136"/>
      <c r="Z65" s="136"/>
      <c r="AA65" s="139"/>
      <c r="AB65" s="136"/>
      <c r="AC65" s="136"/>
      <c r="AD65" s="126"/>
    </row>
    <row r="66" spans="1:30" s="96" customFormat="1" ht="12.75" hidden="1" customHeight="1" x14ac:dyDescent="0.2">
      <c r="A66" s="99">
        <v>59</v>
      </c>
      <c r="B66" s="99" t="s">
        <v>331</v>
      </c>
      <c r="C66" s="99" t="s">
        <v>330</v>
      </c>
      <c r="D66" s="138"/>
      <c r="E66" s="139"/>
      <c r="F66" s="112"/>
      <c r="G66" s="190"/>
      <c r="H66" s="139"/>
      <c r="I66" s="139"/>
      <c r="J66" s="139"/>
      <c r="K66" s="139"/>
      <c r="L66" s="139"/>
      <c r="M66" s="139"/>
      <c r="N66" s="139"/>
      <c r="O66" s="139"/>
      <c r="P66" s="139"/>
      <c r="Q66" s="139"/>
      <c r="R66" s="136"/>
      <c r="S66" s="136"/>
      <c r="T66" s="136"/>
      <c r="U66" s="136"/>
      <c r="V66" s="136"/>
      <c r="W66" s="136"/>
      <c r="X66" s="136"/>
      <c r="Y66" s="136"/>
      <c r="Z66" s="136"/>
      <c r="AA66" s="139"/>
      <c r="AB66" s="136"/>
      <c r="AC66" s="136"/>
      <c r="AD66" s="126"/>
    </row>
    <row r="67" spans="1:30" s="96" customFormat="1" ht="12.75" hidden="1" customHeight="1" x14ac:dyDescent="0.2">
      <c r="A67" s="99">
        <v>60</v>
      </c>
      <c r="B67" s="99" t="s">
        <v>333</v>
      </c>
      <c r="C67" s="99" t="s">
        <v>332</v>
      </c>
      <c r="D67" s="138"/>
      <c r="E67" s="139"/>
      <c r="F67" s="112"/>
      <c r="G67" s="190"/>
      <c r="H67" s="139"/>
      <c r="I67" s="139"/>
      <c r="J67" s="139"/>
      <c r="K67" s="139"/>
      <c r="L67" s="139"/>
      <c r="M67" s="139"/>
      <c r="N67" s="139"/>
      <c r="O67" s="139"/>
      <c r="P67" s="139"/>
      <c r="Q67" s="139"/>
      <c r="R67" s="136"/>
      <c r="S67" s="136"/>
      <c r="T67" s="136"/>
      <c r="U67" s="136"/>
      <c r="V67" s="136"/>
      <c r="W67" s="136"/>
      <c r="X67" s="136"/>
      <c r="Y67" s="136"/>
      <c r="Z67" s="136"/>
      <c r="AA67" s="139"/>
      <c r="AB67" s="136"/>
      <c r="AC67" s="136"/>
      <c r="AD67" s="126"/>
    </row>
    <row r="68" spans="1:30" s="96" customFormat="1" ht="12.75" hidden="1" customHeight="1" x14ac:dyDescent="0.2">
      <c r="A68" s="99">
        <v>61</v>
      </c>
      <c r="B68" s="99" t="s">
        <v>335</v>
      </c>
      <c r="C68" s="99" t="s">
        <v>1009</v>
      </c>
      <c r="D68" s="138"/>
      <c r="E68" s="139"/>
      <c r="F68" s="112"/>
      <c r="G68" s="190"/>
      <c r="H68" s="139"/>
      <c r="I68" s="139"/>
      <c r="J68" s="139"/>
      <c r="K68" s="139"/>
      <c r="L68" s="139"/>
      <c r="M68" s="139"/>
      <c r="N68" s="139"/>
      <c r="O68" s="139"/>
      <c r="P68" s="139"/>
      <c r="Q68" s="139"/>
      <c r="R68" s="136"/>
      <c r="S68" s="136"/>
      <c r="T68" s="136"/>
      <c r="U68" s="136"/>
      <c r="V68" s="136"/>
      <c r="W68" s="136"/>
      <c r="X68" s="136"/>
      <c r="Y68" s="136"/>
      <c r="Z68" s="136"/>
      <c r="AA68" s="139"/>
      <c r="AB68" s="136"/>
      <c r="AC68" s="136"/>
      <c r="AD68" s="126"/>
    </row>
    <row r="69" spans="1:30" s="96" customFormat="1" ht="12.75" hidden="1" customHeight="1" x14ac:dyDescent="0.2">
      <c r="A69" s="99">
        <v>62</v>
      </c>
      <c r="B69" s="99" t="s">
        <v>337</v>
      </c>
      <c r="C69" s="99" t="s">
        <v>336</v>
      </c>
      <c r="D69" s="138"/>
      <c r="E69" s="139"/>
      <c r="F69" s="112"/>
      <c r="G69" s="190"/>
      <c r="H69" s="139"/>
      <c r="I69" s="139"/>
      <c r="J69" s="139"/>
      <c r="K69" s="139"/>
      <c r="L69" s="139"/>
      <c r="M69" s="139"/>
      <c r="N69" s="139"/>
      <c r="O69" s="139"/>
      <c r="P69" s="139"/>
      <c r="Q69" s="139"/>
      <c r="R69" s="136"/>
      <c r="S69" s="136"/>
      <c r="T69" s="136"/>
      <c r="U69" s="136"/>
      <c r="V69" s="136"/>
      <c r="W69" s="136"/>
      <c r="X69" s="136"/>
      <c r="Y69" s="136"/>
      <c r="Z69" s="136"/>
      <c r="AA69" s="139"/>
      <c r="AB69" s="136"/>
      <c r="AC69" s="136"/>
      <c r="AD69" s="126"/>
    </row>
    <row r="70" spans="1:30" s="96" customFormat="1" ht="12.75" hidden="1" customHeight="1" x14ac:dyDescent="0.2">
      <c r="A70" s="99">
        <v>63</v>
      </c>
      <c r="B70" s="99" t="s">
        <v>1013</v>
      </c>
      <c r="C70" s="99" t="s">
        <v>1014</v>
      </c>
      <c r="D70" s="138"/>
      <c r="E70" s="139"/>
      <c r="F70" s="112"/>
      <c r="G70" s="190"/>
      <c r="H70" s="139"/>
      <c r="I70" s="139"/>
      <c r="J70" s="139"/>
      <c r="K70" s="139"/>
      <c r="L70" s="139"/>
      <c r="M70" s="139"/>
      <c r="N70" s="139"/>
      <c r="O70" s="139"/>
      <c r="P70" s="139"/>
      <c r="Q70" s="139"/>
      <c r="R70" s="136"/>
      <c r="S70" s="136"/>
      <c r="T70" s="136"/>
      <c r="U70" s="136"/>
      <c r="V70" s="136"/>
      <c r="W70" s="136"/>
      <c r="X70" s="136"/>
      <c r="Y70" s="136"/>
      <c r="Z70" s="136"/>
      <c r="AA70" s="139"/>
      <c r="AB70" s="136"/>
      <c r="AC70" s="136"/>
      <c r="AD70" s="126"/>
    </row>
    <row r="71" spans="1:30" s="97" customFormat="1" ht="12.75" customHeight="1" x14ac:dyDescent="0.2">
      <c r="A71" s="99">
        <v>64</v>
      </c>
      <c r="B71" s="100" t="s">
        <v>338</v>
      </c>
      <c r="C71" s="100" t="s">
        <v>1034</v>
      </c>
      <c r="D71" s="138">
        <f t="shared" ref="D71:AC71" si="4">SUM(D72:D103)</f>
        <v>1</v>
      </c>
      <c r="E71" s="139">
        <f t="shared" si="4"/>
        <v>1</v>
      </c>
      <c r="F71" s="112">
        <f t="shared" si="4"/>
        <v>2</v>
      </c>
      <c r="G71" s="190">
        <f t="shared" si="4"/>
        <v>0</v>
      </c>
      <c r="H71" s="139">
        <f t="shared" si="4"/>
        <v>0</v>
      </c>
      <c r="I71" s="139">
        <f t="shared" si="4"/>
        <v>0</v>
      </c>
      <c r="J71" s="139">
        <f t="shared" si="4"/>
        <v>0</v>
      </c>
      <c r="K71" s="139">
        <f t="shared" si="4"/>
        <v>0</v>
      </c>
      <c r="L71" s="139">
        <f t="shared" si="4"/>
        <v>0</v>
      </c>
      <c r="M71" s="139">
        <f t="shared" si="4"/>
        <v>0</v>
      </c>
      <c r="N71" s="139">
        <f t="shared" si="4"/>
        <v>0</v>
      </c>
      <c r="O71" s="139">
        <f t="shared" si="4"/>
        <v>0</v>
      </c>
      <c r="P71" s="136">
        <f t="shared" si="4"/>
        <v>0</v>
      </c>
      <c r="Q71" s="136">
        <f t="shared" si="4"/>
        <v>0</v>
      </c>
      <c r="R71" s="136">
        <f t="shared" si="4"/>
        <v>0</v>
      </c>
      <c r="S71" s="136">
        <f t="shared" si="4"/>
        <v>0</v>
      </c>
      <c r="T71" s="136">
        <f t="shared" si="4"/>
        <v>0</v>
      </c>
      <c r="U71" s="136">
        <f t="shared" si="4"/>
        <v>0</v>
      </c>
      <c r="V71" s="136">
        <f t="shared" si="4"/>
        <v>0</v>
      </c>
      <c r="W71" s="136">
        <f t="shared" si="4"/>
        <v>0</v>
      </c>
      <c r="X71" s="136">
        <f t="shared" si="4"/>
        <v>0</v>
      </c>
      <c r="Y71" s="136">
        <f t="shared" si="4"/>
        <v>0</v>
      </c>
      <c r="Z71" s="136">
        <f t="shared" si="4"/>
        <v>0</v>
      </c>
      <c r="AA71" s="139">
        <f t="shared" si="4"/>
        <v>1</v>
      </c>
      <c r="AB71" s="136">
        <f t="shared" si="4"/>
        <v>2</v>
      </c>
      <c r="AC71" s="136">
        <f t="shared" si="4"/>
        <v>0</v>
      </c>
      <c r="AD71" s="98"/>
    </row>
    <row r="72" spans="1:30" s="96" customFormat="1" ht="12.75" hidden="1" customHeight="1" x14ac:dyDescent="0.2">
      <c r="A72" s="99">
        <v>65</v>
      </c>
      <c r="B72" s="99" t="s">
        <v>340</v>
      </c>
      <c r="C72" s="99" t="s">
        <v>339</v>
      </c>
      <c r="D72" s="138"/>
      <c r="E72" s="139"/>
      <c r="F72" s="112"/>
      <c r="G72" s="190"/>
      <c r="H72" s="139"/>
      <c r="I72" s="139"/>
      <c r="J72" s="139"/>
      <c r="K72" s="139"/>
      <c r="L72" s="139"/>
      <c r="M72" s="139"/>
      <c r="N72" s="139"/>
      <c r="O72" s="139"/>
      <c r="P72" s="139"/>
      <c r="Q72" s="139"/>
      <c r="R72" s="136"/>
      <c r="S72" s="136"/>
      <c r="T72" s="136"/>
      <c r="U72" s="136"/>
      <c r="V72" s="136"/>
      <c r="W72" s="136"/>
      <c r="X72" s="136"/>
      <c r="Y72" s="136"/>
      <c r="Z72" s="136"/>
      <c r="AA72" s="139"/>
      <c r="AB72" s="136"/>
      <c r="AC72" s="136"/>
      <c r="AD72" s="126"/>
    </row>
    <row r="73" spans="1:30" s="96" customFormat="1" ht="12.75" hidden="1" customHeight="1" x14ac:dyDescent="0.2">
      <c r="A73" s="99">
        <v>66</v>
      </c>
      <c r="B73" s="99" t="s">
        <v>342</v>
      </c>
      <c r="C73" s="99" t="s">
        <v>341</v>
      </c>
      <c r="D73" s="138"/>
      <c r="E73" s="139"/>
      <c r="F73" s="112"/>
      <c r="G73" s="190"/>
      <c r="H73" s="139"/>
      <c r="I73" s="139"/>
      <c r="J73" s="139"/>
      <c r="K73" s="139"/>
      <c r="L73" s="139"/>
      <c r="M73" s="139"/>
      <c r="N73" s="139"/>
      <c r="O73" s="139"/>
      <c r="P73" s="139"/>
      <c r="Q73" s="139"/>
      <c r="R73" s="136"/>
      <c r="S73" s="136"/>
      <c r="T73" s="136"/>
      <c r="U73" s="136"/>
      <c r="V73" s="136"/>
      <c r="W73" s="136"/>
      <c r="X73" s="136"/>
      <c r="Y73" s="136"/>
      <c r="Z73" s="136"/>
      <c r="AA73" s="139"/>
      <c r="AB73" s="136"/>
      <c r="AC73" s="136"/>
      <c r="AD73" s="126"/>
    </row>
    <row r="74" spans="1:30" s="96" customFormat="1" ht="12.75" hidden="1" customHeight="1" x14ac:dyDescent="0.2">
      <c r="A74" s="99">
        <v>67</v>
      </c>
      <c r="B74" s="99" t="s">
        <v>344</v>
      </c>
      <c r="C74" s="99" t="s">
        <v>1006</v>
      </c>
      <c r="D74" s="138"/>
      <c r="E74" s="139"/>
      <c r="F74" s="112"/>
      <c r="G74" s="190"/>
      <c r="H74" s="139"/>
      <c r="I74" s="139"/>
      <c r="J74" s="139"/>
      <c r="K74" s="139"/>
      <c r="L74" s="139"/>
      <c r="M74" s="139"/>
      <c r="N74" s="139"/>
      <c r="O74" s="139"/>
      <c r="P74" s="139"/>
      <c r="Q74" s="139"/>
      <c r="R74" s="136"/>
      <c r="S74" s="136"/>
      <c r="T74" s="136"/>
      <c r="U74" s="136"/>
      <c r="V74" s="136"/>
      <c r="W74" s="136"/>
      <c r="X74" s="136"/>
      <c r="Y74" s="136"/>
      <c r="Z74" s="136"/>
      <c r="AA74" s="139"/>
      <c r="AB74" s="136"/>
      <c r="AC74" s="136"/>
      <c r="AD74" s="126"/>
    </row>
    <row r="75" spans="1:30" s="96" customFormat="1" ht="12.75" hidden="1" customHeight="1" x14ac:dyDescent="0.2">
      <c r="A75" s="99">
        <v>68</v>
      </c>
      <c r="B75" s="99" t="s">
        <v>346</v>
      </c>
      <c r="C75" s="99" t="s">
        <v>345</v>
      </c>
      <c r="D75" s="138"/>
      <c r="E75" s="139"/>
      <c r="F75" s="112"/>
      <c r="G75" s="190"/>
      <c r="H75" s="139"/>
      <c r="I75" s="139"/>
      <c r="J75" s="139"/>
      <c r="K75" s="139"/>
      <c r="L75" s="139"/>
      <c r="M75" s="139"/>
      <c r="N75" s="139"/>
      <c r="O75" s="139"/>
      <c r="P75" s="139"/>
      <c r="Q75" s="139"/>
      <c r="R75" s="136"/>
      <c r="S75" s="136"/>
      <c r="T75" s="136"/>
      <c r="U75" s="136"/>
      <c r="V75" s="136"/>
      <c r="W75" s="136"/>
      <c r="X75" s="136"/>
      <c r="Y75" s="136"/>
      <c r="Z75" s="136"/>
      <c r="AA75" s="139"/>
      <c r="AB75" s="136"/>
      <c r="AC75" s="136"/>
      <c r="AD75" s="126"/>
    </row>
    <row r="76" spans="1:30" s="96" customFormat="1" ht="12.75" hidden="1" customHeight="1" x14ac:dyDescent="0.2">
      <c r="A76" s="99">
        <v>69</v>
      </c>
      <c r="B76" s="99" t="s">
        <v>980</v>
      </c>
      <c r="C76" s="99" t="s">
        <v>981</v>
      </c>
      <c r="D76" s="138"/>
      <c r="E76" s="139"/>
      <c r="F76" s="112"/>
      <c r="G76" s="190"/>
      <c r="H76" s="139"/>
      <c r="I76" s="139"/>
      <c r="J76" s="139"/>
      <c r="K76" s="139"/>
      <c r="L76" s="139"/>
      <c r="M76" s="139"/>
      <c r="N76" s="139"/>
      <c r="O76" s="139"/>
      <c r="P76" s="139"/>
      <c r="Q76" s="139"/>
      <c r="R76" s="136"/>
      <c r="S76" s="136"/>
      <c r="T76" s="136"/>
      <c r="U76" s="136"/>
      <c r="V76" s="136"/>
      <c r="W76" s="136"/>
      <c r="X76" s="136"/>
      <c r="Y76" s="136"/>
      <c r="Z76" s="136"/>
      <c r="AA76" s="139"/>
      <c r="AB76" s="136"/>
      <c r="AC76" s="136"/>
      <c r="AD76" s="126"/>
    </row>
    <row r="77" spans="1:30" s="96" customFormat="1" ht="12.75" hidden="1" customHeight="1" x14ac:dyDescent="0.2">
      <c r="A77" s="99">
        <v>70</v>
      </c>
      <c r="B77" s="99" t="s">
        <v>348</v>
      </c>
      <c r="C77" s="99" t="s">
        <v>347</v>
      </c>
      <c r="D77" s="138"/>
      <c r="E77" s="139"/>
      <c r="F77" s="112"/>
      <c r="G77" s="190"/>
      <c r="H77" s="139"/>
      <c r="I77" s="139"/>
      <c r="J77" s="139"/>
      <c r="K77" s="139"/>
      <c r="L77" s="139"/>
      <c r="M77" s="139"/>
      <c r="N77" s="139"/>
      <c r="O77" s="139"/>
      <c r="P77" s="139"/>
      <c r="Q77" s="139"/>
      <c r="R77" s="136"/>
      <c r="S77" s="136"/>
      <c r="T77" s="136"/>
      <c r="U77" s="136"/>
      <c r="V77" s="136"/>
      <c r="W77" s="136"/>
      <c r="X77" s="136"/>
      <c r="Y77" s="136"/>
      <c r="Z77" s="136"/>
      <c r="AA77" s="139"/>
      <c r="AB77" s="136"/>
      <c r="AC77" s="136"/>
      <c r="AD77" s="126"/>
    </row>
    <row r="78" spans="1:30" s="96" customFormat="1" ht="12.75" hidden="1" customHeight="1" x14ac:dyDescent="0.2">
      <c r="A78" s="99">
        <v>71</v>
      </c>
      <c r="B78" s="99" t="s">
        <v>350</v>
      </c>
      <c r="C78" s="99" t="s">
        <v>349</v>
      </c>
      <c r="D78" s="138"/>
      <c r="E78" s="139"/>
      <c r="F78" s="112"/>
      <c r="G78" s="190"/>
      <c r="H78" s="139"/>
      <c r="I78" s="139"/>
      <c r="J78" s="139"/>
      <c r="K78" s="139"/>
      <c r="L78" s="139"/>
      <c r="M78" s="139"/>
      <c r="N78" s="139"/>
      <c r="O78" s="139"/>
      <c r="P78" s="139"/>
      <c r="Q78" s="139"/>
      <c r="R78" s="136"/>
      <c r="S78" s="136"/>
      <c r="T78" s="136"/>
      <c r="U78" s="136"/>
      <c r="V78" s="136"/>
      <c r="W78" s="136"/>
      <c r="X78" s="136"/>
      <c r="Y78" s="136"/>
      <c r="Z78" s="136"/>
      <c r="AA78" s="139"/>
      <c r="AB78" s="136"/>
      <c r="AC78" s="136"/>
      <c r="AD78" s="126"/>
    </row>
    <row r="79" spans="1:30" s="96" customFormat="1" ht="12.75" hidden="1" customHeight="1" x14ac:dyDescent="0.2">
      <c r="A79" s="99">
        <v>72</v>
      </c>
      <c r="B79" s="99" t="s">
        <v>352</v>
      </c>
      <c r="C79" s="99" t="s">
        <v>351</v>
      </c>
      <c r="D79" s="138"/>
      <c r="E79" s="139"/>
      <c r="F79" s="112"/>
      <c r="G79" s="190"/>
      <c r="H79" s="139"/>
      <c r="I79" s="139"/>
      <c r="J79" s="139"/>
      <c r="K79" s="139"/>
      <c r="L79" s="139"/>
      <c r="M79" s="139"/>
      <c r="N79" s="139"/>
      <c r="O79" s="139"/>
      <c r="P79" s="139"/>
      <c r="Q79" s="139"/>
      <c r="R79" s="136"/>
      <c r="S79" s="136"/>
      <c r="T79" s="136"/>
      <c r="U79" s="136"/>
      <c r="V79" s="136"/>
      <c r="W79" s="136"/>
      <c r="X79" s="136"/>
      <c r="Y79" s="136"/>
      <c r="Z79" s="136"/>
      <c r="AA79" s="139"/>
      <c r="AB79" s="136"/>
      <c r="AC79" s="136"/>
      <c r="AD79" s="126"/>
    </row>
    <row r="80" spans="1:30" s="96" customFormat="1" ht="12.75" hidden="1" customHeight="1" x14ac:dyDescent="0.2">
      <c r="A80" s="99">
        <v>73</v>
      </c>
      <c r="B80" s="99" t="s">
        <v>354</v>
      </c>
      <c r="C80" s="99" t="s">
        <v>353</v>
      </c>
      <c r="D80" s="138"/>
      <c r="E80" s="139"/>
      <c r="F80" s="112"/>
      <c r="G80" s="190"/>
      <c r="H80" s="139"/>
      <c r="I80" s="139"/>
      <c r="J80" s="139"/>
      <c r="K80" s="139"/>
      <c r="L80" s="139"/>
      <c r="M80" s="139"/>
      <c r="N80" s="139"/>
      <c r="O80" s="139"/>
      <c r="P80" s="139"/>
      <c r="Q80" s="139"/>
      <c r="R80" s="136"/>
      <c r="S80" s="136"/>
      <c r="T80" s="136"/>
      <c r="U80" s="136"/>
      <c r="V80" s="136"/>
      <c r="W80" s="136"/>
      <c r="X80" s="136"/>
      <c r="Y80" s="136"/>
      <c r="Z80" s="136"/>
      <c r="AA80" s="139"/>
      <c r="AB80" s="136"/>
      <c r="AC80" s="136"/>
      <c r="AD80" s="126"/>
    </row>
    <row r="81" spans="1:30" s="96" customFormat="1" ht="12.75" customHeight="1" x14ac:dyDescent="0.2">
      <c r="A81" s="99">
        <v>74</v>
      </c>
      <c r="B81" s="99" t="s">
        <v>356</v>
      </c>
      <c r="C81" s="99" t="s">
        <v>355</v>
      </c>
      <c r="D81" s="138">
        <v>1</v>
      </c>
      <c r="E81" s="139">
        <v>1</v>
      </c>
      <c r="F81" s="112">
        <v>2</v>
      </c>
      <c r="G81" s="190"/>
      <c r="H81" s="139"/>
      <c r="I81" s="139"/>
      <c r="J81" s="139"/>
      <c r="K81" s="139"/>
      <c r="L81" s="139"/>
      <c r="M81" s="139"/>
      <c r="N81" s="139"/>
      <c r="O81" s="139"/>
      <c r="P81" s="139"/>
      <c r="Q81" s="139"/>
      <c r="R81" s="136"/>
      <c r="S81" s="136"/>
      <c r="T81" s="136"/>
      <c r="U81" s="136"/>
      <c r="V81" s="136"/>
      <c r="W81" s="136"/>
      <c r="X81" s="136"/>
      <c r="Y81" s="136"/>
      <c r="Z81" s="136"/>
      <c r="AA81" s="139">
        <v>1</v>
      </c>
      <c r="AB81" s="136">
        <v>2</v>
      </c>
      <c r="AC81" s="136"/>
      <c r="AD81" s="126"/>
    </row>
    <row r="82" spans="1:30" s="96" customFormat="1" ht="12.75" hidden="1" customHeight="1" x14ac:dyDescent="0.2">
      <c r="A82" s="99">
        <v>75</v>
      </c>
      <c r="B82" s="99" t="s">
        <v>358</v>
      </c>
      <c r="C82" s="99" t="s">
        <v>357</v>
      </c>
      <c r="D82" s="138"/>
      <c r="E82" s="139"/>
      <c r="F82" s="112"/>
      <c r="G82" s="190"/>
      <c r="H82" s="139"/>
      <c r="I82" s="139"/>
      <c r="J82" s="139"/>
      <c r="K82" s="139"/>
      <c r="L82" s="139"/>
      <c r="M82" s="139"/>
      <c r="N82" s="139"/>
      <c r="O82" s="139"/>
      <c r="P82" s="139"/>
      <c r="Q82" s="139"/>
      <c r="R82" s="136"/>
      <c r="S82" s="136"/>
      <c r="T82" s="136"/>
      <c r="U82" s="136"/>
      <c r="V82" s="136"/>
      <c r="W82" s="136"/>
      <c r="X82" s="136"/>
      <c r="Y82" s="136"/>
      <c r="Z82" s="136"/>
      <c r="AA82" s="139"/>
      <c r="AB82" s="136"/>
      <c r="AC82" s="136"/>
      <c r="AD82" s="126"/>
    </row>
    <row r="83" spans="1:30" s="96" customFormat="1" ht="12.75" hidden="1" customHeight="1" x14ac:dyDescent="0.2">
      <c r="A83" s="99">
        <v>76</v>
      </c>
      <c r="B83" s="99" t="s">
        <v>360</v>
      </c>
      <c r="C83" s="99" t="s">
        <v>359</v>
      </c>
      <c r="D83" s="138"/>
      <c r="E83" s="139"/>
      <c r="F83" s="112"/>
      <c r="G83" s="190"/>
      <c r="H83" s="139"/>
      <c r="I83" s="139"/>
      <c r="J83" s="139"/>
      <c r="K83" s="139"/>
      <c r="L83" s="139"/>
      <c r="M83" s="139"/>
      <c r="N83" s="139"/>
      <c r="O83" s="139"/>
      <c r="P83" s="139"/>
      <c r="Q83" s="139"/>
      <c r="R83" s="136"/>
      <c r="S83" s="136"/>
      <c r="T83" s="136"/>
      <c r="U83" s="136"/>
      <c r="V83" s="136"/>
      <c r="W83" s="136"/>
      <c r="X83" s="136"/>
      <c r="Y83" s="136"/>
      <c r="Z83" s="136"/>
      <c r="AA83" s="139"/>
      <c r="AB83" s="136"/>
      <c r="AC83" s="136"/>
      <c r="AD83" s="126"/>
    </row>
    <row r="84" spans="1:30" s="96" customFormat="1" ht="12.75" hidden="1" customHeight="1" x14ac:dyDescent="0.2">
      <c r="A84" s="99">
        <v>77</v>
      </c>
      <c r="B84" s="99" t="s">
        <v>362</v>
      </c>
      <c r="C84" s="99" t="s">
        <v>361</v>
      </c>
      <c r="D84" s="138"/>
      <c r="E84" s="139"/>
      <c r="F84" s="112"/>
      <c r="G84" s="190"/>
      <c r="H84" s="139"/>
      <c r="I84" s="139"/>
      <c r="J84" s="139"/>
      <c r="K84" s="139"/>
      <c r="L84" s="139"/>
      <c r="M84" s="139"/>
      <c r="N84" s="139"/>
      <c r="O84" s="139"/>
      <c r="P84" s="139"/>
      <c r="Q84" s="139"/>
      <c r="R84" s="136"/>
      <c r="S84" s="136"/>
      <c r="T84" s="136"/>
      <c r="U84" s="136"/>
      <c r="V84" s="136"/>
      <c r="W84" s="136"/>
      <c r="X84" s="136"/>
      <c r="Y84" s="136"/>
      <c r="Z84" s="136"/>
      <c r="AA84" s="139"/>
      <c r="AB84" s="136"/>
      <c r="AC84" s="136"/>
      <c r="AD84" s="126"/>
    </row>
    <row r="85" spans="1:30" s="96" customFormat="1" ht="12.75" hidden="1" customHeight="1" x14ac:dyDescent="0.2">
      <c r="A85" s="99">
        <v>78</v>
      </c>
      <c r="B85" s="99">
        <v>166</v>
      </c>
      <c r="C85" s="99" t="s">
        <v>363</v>
      </c>
      <c r="D85" s="138"/>
      <c r="E85" s="139"/>
      <c r="F85" s="112"/>
      <c r="G85" s="190"/>
      <c r="H85" s="139"/>
      <c r="I85" s="139"/>
      <c r="J85" s="139"/>
      <c r="K85" s="139"/>
      <c r="L85" s="139"/>
      <c r="M85" s="139"/>
      <c r="N85" s="139"/>
      <c r="O85" s="139"/>
      <c r="P85" s="139"/>
      <c r="Q85" s="139"/>
      <c r="R85" s="136"/>
      <c r="S85" s="136"/>
      <c r="T85" s="136"/>
      <c r="U85" s="136"/>
      <c r="V85" s="136"/>
      <c r="W85" s="136"/>
      <c r="X85" s="136"/>
      <c r="Y85" s="136"/>
      <c r="Z85" s="136"/>
      <c r="AA85" s="139"/>
      <c r="AB85" s="136"/>
      <c r="AC85" s="136"/>
      <c r="AD85" s="126"/>
    </row>
    <row r="86" spans="1:30" s="96" customFormat="1" ht="12.75" hidden="1" customHeight="1" x14ac:dyDescent="0.2">
      <c r="A86" s="99">
        <v>79</v>
      </c>
      <c r="B86" s="99" t="s">
        <v>365</v>
      </c>
      <c r="C86" s="99" t="s">
        <v>364</v>
      </c>
      <c r="D86" s="138"/>
      <c r="E86" s="139"/>
      <c r="F86" s="112"/>
      <c r="G86" s="190"/>
      <c r="H86" s="139"/>
      <c r="I86" s="139"/>
      <c r="J86" s="139"/>
      <c r="K86" s="139"/>
      <c r="L86" s="139"/>
      <c r="M86" s="139"/>
      <c r="N86" s="139"/>
      <c r="O86" s="139"/>
      <c r="P86" s="139"/>
      <c r="Q86" s="139"/>
      <c r="R86" s="136"/>
      <c r="S86" s="136"/>
      <c r="T86" s="136"/>
      <c r="U86" s="136"/>
      <c r="V86" s="136"/>
      <c r="W86" s="136"/>
      <c r="X86" s="136"/>
      <c r="Y86" s="136"/>
      <c r="Z86" s="136"/>
      <c r="AA86" s="139"/>
      <c r="AB86" s="136"/>
      <c r="AC86" s="136"/>
      <c r="AD86" s="126"/>
    </row>
    <row r="87" spans="1:30" s="96" customFormat="1" ht="12.75" hidden="1" customHeight="1" x14ac:dyDescent="0.2">
      <c r="A87" s="99">
        <v>80</v>
      </c>
      <c r="B87" s="99" t="s">
        <v>367</v>
      </c>
      <c r="C87" s="99" t="s">
        <v>366</v>
      </c>
      <c r="D87" s="138"/>
      <c r="E87" s="139"/>
      <c r="F87" s="112"/>
      <c r="G87" s="190"/>
      <c r="H87" s="139"/>
      <c r="I87" s="139"/>
      <c r="J87" s="139"/>
      <c r="K87" s="139"/>
      <c r="L87" s="139"/>
      <c r="M87" s="139"/>
      <c r="N87" s="139"/>
      <c r="O87" s="139"/>
      <c r="P87" s="139"/>
      <c r="Q87" s="139"/>
      <c r="R87" s="136"/>
      <c r="S87" s="136"/>
      <c r="T87" s="136"/>
      <c r="U87" s="136"/>
      <c r="V87" s="136"/>
      <c r="W87" s="136"/>
      <c r="X87" s="136"/>
      <c r="Y87" s="136"/>
      <c r="Z87" s="136"/>
      <c r="AA87" s="139"/>
      <c r="AB87" s="136"/>
      <c r="AC87" s="136"/>
      <c r="AD87" s="126"/>
    </row>
    <row r="88" spans="1:30" s="96" customFormat="1" ht="12.75" hidden="1" customHeight="1" x14ac:dyDescent="0.2">
      <c r="A88" s="99">
        <v>81</v>
      </c>
      <c r="B88" s="99" t="s">
        <v>369</v>
      </c>
      <c r="C88" s="99" t="s">
        <v>368</v>
      </c>
      <c r="D88" s="138"/>
      <c r="E88" s="139"/>
      <c r="F88" s="112"/>
      <c r="G88" s="190"/>
      <c r="H88" s="139"/>
      <c r="I88" s="139"/>
      <c r="J88" s="139"/>
      <c r="K88" s="139"/>
      <c r="L88" s="139"/>
      <c r="M88" s="139"/>
      <c r="N88" s="139"/>
      <c r="O88" s="139"/>
      <c r="P88" s="139"/>
      <c r="Q88" s="139"/>
      <c r="R88" s="136"/>
      <c r="S88" s="136"/>
      <c r="T88" s="136"/>
      <c r="U88" s="136"/>
      <c r="V88" s="136"/>
      <c r="W88" s="136"/>
      <c r="X88" s="136"/>
      <c r="Y88" s="136"/>
      <c r="Z88" s="136"/>
      <c r="AA88" s="139"/>
      <c r="AB88" s="136"/>
      <c r="AC88" s="136"/>
      <c r="AD88" s="126"/>
    </row>
    <row r="89" spans="1:30" s="96" customFormat="1" ht="12.75" hidden="1" customHeight="1" x14ac:dyDescent="0.2">
      <c r="A89" s="99">
        <v>82</v>
      </c>
      <c r="B89" s="99" t="s">
        <v>371</v>
      </c>
      <c r="C89" s="99" t="s">
        <v>370</v>
      </c>
      <c r="D89" s="138"/>
      <c r="E89" s="139"/>
      <c r="F89" s="112"/>
      <c r="G89" s="190"/>
      <c r="H89" s="139"/>
      <c r="I89" s="139"/>
      <c r="J89" s="139"/>
      <c r="K89" s="139"/>
      <c r="L89" s="139"/>
      <c r="M89" s="139"/>
      <c r="N89" s="139"/>
      <c r="O89" s="139"/>
      <c r="P89" s="139"/>
      <c r="Q89" s="139"/>
      <c r="R89" s="136"/>
      <c r="S89" s="136"/>
      <c r="T89" s="136"/>
      <c r="U89" s="136"/>
      <c r="V89" s="136"/>
      <c r="W89" s="136"/>
      <c r="X89" s="136"/>
      <c r="Y89" s="136"/>
      <c r="Z89" s="136"/>
      <c r="AA89" s="139"/>
      <c r="AB89" s="136"/>
      <c r="AC89" s="136"/>
      <c r="AD89" s="126"/>
    </row>
    <row r="90" spans="1:30" s="96" customFormat="1" ht="12.75" hidden="1" customHeight="1" x14ac:dyDescent="0.2">
      <c r="A90" s="99">
        <v>83</v>
      </c>
      <c r="B90" s="99">
        <v>171</v>
      </c>
      <c r="C90" s="99" t="s">
        <v>372</v>
      </c>
      <c r="D90" s="138"/>
      <c r="E90" s="139"/>
      <c r="F90" s="112"/>
      <c r="G90" s="190"/>
      <c r="H90" s="139"/>
      <c r="I90" s="139"/>
      <c r="J90" s="139"/>
      <c r="K90" s="139"/>
      <c r="L90" s="139"/>
      <c r="M90" s="139"/>
      <c r="N90" s="139"/>
      <c r="O90" s="139"/>
      <c r="P90" s="139"/>
      <c r="Q90" s="139"/>
      <c r="R90" s="136"/>
      <c r="S90" s="136"/>
      <c r="T90" s="136"/>
      <c r="U90" s="136"/>
      <c r="V90" s="136"/>
      <c r="W90" s="136"/>
      <c r="X90" s="136"/>
      <c r="Y90" s="136"/>
      <c r="Z90" s="136"/>
      <c r="AA90" s="139"/>
      <c r="AB90" s="136"/>
      <c r="AC90" s="136"/>
      <c r="AD90" s="126"/>
    </row>
    <row r="91" spans="1:30" s="96" customFormat="1" ht="12.75" hidden="1" customHeight="1" x14ac:dyDescent="0.2">
      <c r="A91" s="99">
        <v>84</v>
      </c>
      <c r="B91" s="99" t="s">
        <v>374</v>
      </c>
      <c r="C91" s="99" t="s">
        <v>373</v>
      </c>
      <c r="D91" s="138"/>
      <c r="E91" s="139"/>
      <c r="F91" s="112"/>
      <c r="G91" s="190"/>
      <c r="H91" s="139"/>
      <c r="I91" s="139"/>
      <c r="J91" s="139"/>
      <c r="K91" s="139"/>
      <c r="L91" s="139"/>
      <c r="M91" s="139"/>
      <c r="N91" s="139"/>
      <c r="O91" s="139"/>
      <c r="P91" s="139"/>
      <c r="Q91" s="139"/>
      <c r="R91" s="136"/>
      <c r="S91" s="136"/>
      <c r="T91" s="136"/>
      <c r="U91" s="136"/>
      <c r="V91" s="136"/>
      <c r="W91" s="136"/>
      <c r="X91" s="136"/>
      <c r="Y91" s="136"/>
      <c r="Z91" s="136"/>
      <c r="AA91" s="139"/>
      <c r="AB91" s="136"/>
      <c r="AC91" s="136"/>
      <c r="AD91" s="126"/>
    </row>
    <row r="92" spans="1:30" s="96" customFormat="1" ht="12.75" hidden="1" customHeight="1" x14ac:dyDescent="0.2">
      <c r="A92" s="99">
        <v>85</v>
      </c>
      <c r="B92" s="99">
        <v>173</v>
      </c>
      <c r="C92" s="99" t="s">
        <v>375</v>
      </c>
      <c r="D92" s="138"/>
      <c r="E92" s="139"/>
      <c r="F92" s="112"/>
      <c r="G92" s="190"/>
      <c r="H92" s="139"/>
      <c r="I92" s="139"/>
      <c r="J92" s="139"/>
      <c r="K92" s="139"/>
      <c r="L92" s="139"/>
      <c r="M92" s="139"/>
      <c r="N92" s="139"/>
      <c r="O92" s="139"/>
      <c r="P92" s="139"/>
      <c r="Q92" s="139"/>
      <c r="R92" s="136"/>
      <c r="S92" s="136"/>
      <c r="T92" s="136"/>
      <c r="U92" s="136"/>
      <c r="V92" s="136"/>
      <c r="W92" s="136"/>
      <c r="X92" s="136"/>
      <c r="Y92" s="136"/>
      <c r="Z92" s="136"/>
      <c r="AA92" s="139"/>
      <c r="AB92" s="136"/>
      <c r="AC92" s="136"/>
      <c r="AD92" s="126"/>
    </row>
    <row r="93" spans="1:30" s="96" customFormat="1" ht="12.75" hidden="1" customHeight="1" x14ac:dyDescent="0.2">
      <c r="A93" s="99">
        <v>86</v>
      </c>
      <c r="B93" s="99">
        <v>174</v>
      </c>
      <c r="C93" s="99" t="s">
        <v>376</v>
      </c>
      <c r="D93" s="138"/>
      <c r="E93" s="139"/>
      <c r="F93" s="112"/>
      <c r="G93" s="190"/>
      <c r="H93" s="139"/>
      <c r="I93" s="139"/>
      <c r="J93" s="139"/>
      <c r="K93" s="139"/>
      <c r="L93" s="139"/>
      <c r="M93" s="139"/>
      <c r="N93" s="139"/>
      <c r="O93" s="139"/>
      <c r="P93" s="139"/>
      <c r="Q93" s="139"/>
      <c r="R93" s="136"/>
      <c r="S93" s="136"/>
      <c r="T93" s="136"/>
      <c r="U93" s="136"/>
      <c r="V93" s="136"/>
      <c r="W93" s="136"/>
      <c r="X93" s="136"/>
      <c r="Y93" s="136"/>
      <c r="Z93" s="136"/>
      <c r="AA93" s="139"/>
      <c r="AB93" s="136"/>
      <c r="AC93" s="136"/>
      <c r="AD93" s="126"/>
    </row>
    <row r="94" spans="1:30" s="96" customFormat="1" ht="12.75" hidden="1" customHeight="1" x14ac:dyDescent="0.2">
      <c r="A94" s="99">
        <v>87</v>
      </c>
      <c r="B94" s="99">
        <v>175</v>
      </c>
      <c r="C94" s="99" t="s">
        <v>377</v>
      </c>
      <c r="D94" s="138"/>
      <c r="E94" s="139"/>
      <c r="F94" s="112"/>
      <c r="G94" s="190"/>
      <c r="H94" s="139"/>
      <c r="I94" s="139"/>
      <c r="J94" s="139"/>
      <c r="K94" s="139"/>
      <c r="L94" s="139"/>
      <c r="M94" s="139"/>
      <c r="N94" s="139"/>
      <c r="O94" s="139"/>
      <c r="P94" s="139"/>
      <c r="Q94" s="139"/>
      <c r="R94" s="136"/>
      <c r="S94" s="136"/>
      <c r="T94" s="136"/>
      <c r="U94" s="136"/>
      <c r="V94" s="136"/>
      <c r="W94" s="136"/>
      <c r="X94" s="136"/>
      <c r="Y94" s="136"/>
      <c r="Z94" s="136"/>
      <c r="AA94" s="139"/>
      <c r="AB94" s="136"/>
      <c r="AC94" s="136"/>
      <c r="AD94" s="126"/>
    </row>
    <row r="95" spans="1:30" s="96" customFormat="1" ht="12.75" hidden="1" customHeight="1" x14ac:dyDescent="0.2">
      <c r="A95" s="99">
        <v>88</v>
      </c>
      <c r="B95" s="99" t="s">
        <v>379</v>
      </c>
      <c r="C95" s="99" t="s">
        <v>378</v>
      </c>
      <c r="D95" s="138"/>
      <c r="E95" s="139"/>
      <c r="F95" s="112"/>
      <c r="G95" s="190"/>
      <c r="H95" s="139"/>
      <c r="I95" s="139"/>
      <c r="J95" s="139"/>
      <c r="K95" s="139"/>
      <c r="L95" s="139"/>
      <c r="M95" s="139"/>
      <c r="N95" s="139"/>
      <c r="O95" s="139"/>
      <c r="P95" s="139"/>
      <c r="Q95" s="139"/>
      <c r="R95" s="136"/>
      <c r="S95" s="136"/>
      <c r="T95" s="136"/>
      <c r="U95" s="136"/>
      <c r="V95" s="136"/>
      <c r="W95" s="136"/>
      <c r="X95" s="136"/>
      <c r="Y95" s="136"/>
      <c r="Z95" s="136"/>
      <c r="AA95" s="139"/>
      <c r="AB95" s="136"/>
      <c r="AC95" s="136"/>
      <c r="AD95" s="126"/>
    </row>
    <row r="96" spans="1:30" s="96" customFormat="1" ht="12.75" hidden="1" customHeight="1" x14ac:dyDescent="0.2">
      <c r="A96" s="99">
        <v>89</v>
      </c>
      <c r="B96" s="99">
        <v>177</v>
      </c>
      <c r="C96" s="99" t="s">
        <v>380</v>
      </c>
      <c r="D96" s="138"/>
      <c r="E96" s="139"/>
      <c r="F96" s="112"/>
      <c r="G96" s="190"/>
      <c r="H96" s="139"/>
      <c r="I96" s="139"/>
      <c r="J96" s="139"/>
      <c r="K96" s="139"/>
      <c r="L96" s="139"/>
      <c r="M96" s="139"/>
      <c r="N96" s="139"/>
      <c r="O96" s="139"/>
      <c r="P96" s="139"/>
      <c r="Q96" s="139"/>
      <c r="R96" s="136"/>
      <c r="S96" s="136"/>
      <c r="T96" s="136"/>
      <c r="U96" s="136"/>
      <c r="V96" s="136"/>
      <c r="W96" s="136"/>
      <c r="X96" s="136"/>
      <c r="Y96" s="136"/>
      <c r="Z96" s="136"/>
      <c r="AA96" s="139"/>
      <c r="AB96" s="136"/>
      <c r="AC96" s="136"/>
      <c r="AD96" s="126"/>
    </row>
    <row r="97" spans="1:30" s="96" customFormat="1" ht="12.75" hidden="1" customHeight="1" x14ac:dyDescent="0.2">
      <c r="A97" s="99">
        <v>90</v>
      </c>
      <c r="B97" s="99">
        <v>178</v>
      </c>
      <c r="C97" s="99" t="s">
        <v>381</v>
      </c>
      <c r="D97" s="138"/>
      <c r="E97" s="139"/>
      <c r="F97" s="112"/>
      <c r="G97" s="190"/>
      <c r="H97" s="139"/>
      <c r="I97" s="139"/>
      <c r="J97" s="139"/>
      <c r="K97" s="139"/>
      <c r="L97" s="139"/>
      <c r="M97" s="139"/>
      <c r="N97" s="139"/>
      <c r="O97" s="139"/>
      <c r="P97" s="139"/>
      <c r="Q97" s="139"/>
      <c r="R97" s="136"/>
      <c r="S97" s="136"/>
      <c r="T97" s="136"/>
      <c r="U97" s="136"/>
      <c r="V97" s="136"/>
      <c r="W97" s="136"/>
      <c r="X97" s="136"/>
      <c r="Y97" s="136"/>
      <c r="Z97" s="136"/>
      <c r="AA97" s="139"/>
      <c r="AB97" s="136"/>
      <c r="AC97" s="136"/>
      <c r="AD97" s="126"/>
    </row>
    <row r="98" spans="1:30" s="96" customFormat="1" ht="12.75" hidden="1" customHeight="1" x14ac:dyDescent="0.2">
      <c r="A98" s="99">
        <v>91</v>
      </c>
      <c r="B98" s="99">
        <v>179</v>
      </c>
      <c r="C98" s="99" t="s">
        <v>382</v>
      </c>
      <c r="D98" s="138"/>
      <c r="E98" s="139"/>
      <c r="F98" s="112"/>
      <c r="G98" s="190"/>
      <c r="H98" s="139"/>
      <c r="I98" s="139"/>
      <c r="J98" s="139"/>
      <c r="K98" s="139"/>
      <c r="L98" s="139"/>
      <c r="M98" s="139"/>
      <c r="N98" s="139"/>
      <c r="O98" s="139"/>
      <c r="P98" s="139"/>
      <c r="Q98" s="139"/>
      <c r="R98" s="136"/>
      <c r="S98" s="136"/>
      <c r="T98" s="136"/>
      <c r="U98" s="136"/>
      <c r="V98" s="136"/>
      <c r="W98" s="136"/>
      <c r="X98" s="136"/>
      <c r="Y98" s="136"/>
      <c r="Z98" s="136"/>
      <c r="AA98" s="139"/>
      <c r="AB98" s="136"/>
      <c r="AC98" s="136"/>
      <c r="AD98" s="126"/>
    </row>
    <row r="99" spans="1:30" s="96" customFormat="1" ht="12.75" hidden="1" customHeight="1" x14ac:dyDescent="0.2">
      <c r="A99" s="99">
        <v>92</v>
      </c>
      <c r="B99" s="99" t="s">
        <v>384</v>
      </c>
      <c r="C99" s="99" t="s">
        <v>383</v>
      </c>
      <c r="D99" s="138"/>
      <c r="E99" s="139"/>
      <c r="F99" s="112"/>
      <c r="G99" s="190"/>
      <c r="H99" s="139"/>
      <c r="I99" s="139"/>
      <c r="J99" s="139"/>
      <c r="K99" s="139"/>
      <c r="L99" s="139"/>
      <c r="M99" s="139"/>
      <c r="N99" s="139"/>
      <c r="O99" s="139"/>
      <c r="P99" s="139"/>
      <c r="Q99" s="139"/>
      <c r="R99" s="136"/>
      <c r="S99" s="136"/>
      <c r="T99" s="136"/>
      <c r="U99" s="136"/>
      <c r="V99" s="136"/>
      <c r="W99" s="136"/>
      <c r="X99" s="136"/>
      <c r="Y99" s="136"/>
      <c r="Z99" s="136"/>
      <c r="AA99" s="139"/>
      <c r="AB99" s="136"/>
      <c r="AC99" s="136"/>
      <c r="AD99" s="126"/>
    </row>
    <row r="100" spans="1:30" s="96" customFormat="1" ht="12.75" hidden="1" customHeight="1" x14ac:dyDescent="0.2">
      <c r="A100" s="99">
        <v>93</v>
      </c>
      <c r="B100" s="99">
        <v>181</v>
      </c>
      <c r="C100" s="99" t="s">
        <v>385</v>
      </c>
      <c r="D100" s="138"/>
      <c r="E100" s="139"/>
      <c r="F100" s="112"/>
      <c r="G100" s="190"/>
      <c r="H100" s="139"/>
      <c r="I100" s="139"/>
      <c r="J100" s="139"/>
      <c r="K100" s="139"/>
      <c r="L100" s="139"/>
      <c r="M100" s="139"/>
      <c r="N100" s="139"/>
      <c r="O100" s="139"/>
      <c r="P100" s="139"/>
      <c r="Q100" s="139"/>
      <c r="R100" s="136"/>
      <c r="S100" s="136"/>
      <c r="T100" s="136"/>
      <c r="U100" s="136"/>
      <c r="V100" s="136"/>
      <c r="W100" s="136"/>
      <c r="X100" s="136"/>
      <c r="Y100" s="136"/>
      <c r="Z100" s="136"/>
      <c r="AA100" s="139"/>
      <c r="AB100" s="136"/>
      <c r="AC100" s="136"/>
      <c r="AD100" s="126"/>
    </row>
    <row r="101" spans="1:30" s="96" customFormat="1" ht="12.75" hidden="1" customHeight="1" x14ac:dyDescent="0.2">
      <c r="A101" s="99">
        <v>94</v>
      </c>
      <c r="B101" s="99">
        <v>182</v>
      </c>
      <c r="C101" s="99" t="s">
        <v>386</v>
      </c>
      <c r="D101" s="138"/>
      <c r="E101" s="139"/>
      <c r="F101" s="112"/>
      <c r="G101" s="190"/>
      <c r="H101" s="139"/>
      <c r="I101" s="139"/>
      <c r="J101" s="139"/>
      <c r="K101" s="139"/>
      <c r="L101" s="139"/>
      <c r="M101" s="139"/>
      <c r="N101" s="139"/>
      <c r="O101" s="139"/>
      <c r="P101" s="139"/>
      <c r="Q101" s="139"/>
      <c r="R101" s="136"/>
      <c r="S101" s="136"/>
      <c r="T101" s="136"/>
      <c r="U101" s="136"/>
      <c r="V101" s="136"/>
      <c r="W101" s="136"/>
      <c r="X101" s="136"/>
      <c r="Y101" s="136"/>
      <c r="Z101" s="136"/>
      <c r="AA101" s="139"/>
      <c r="AB101" s="136"/>
      <c r="AC101" s="136"/>
      <c r="AD101" s="126"/>
    </row>
    <row r="102" spans="1:30" s="96" customFormat="1" ht="12.75" hidden="1" customHeight="1" x14ac:dyDescent="0.2">
      <c r="A102" s="99">
        <v>95</v>
      </c>
      <c r="B102" s="99">
        <v>183</v>
      </c>
      <c r="C102" s="99" t="s">
        <v>387</v>
      </c>
      <c r="D102" s="138"/>
      <c r="E102" s="139"/>
      <c r="F102" s="112"/>
      <c r="G102" s="190"/>
      <c r="H102" s="139"/>
      <c r="I102" s="139"/>
      <c r="J102" s="139"/>
      <c r="K102" s="139"/>
      <c r="L102" s="139"/>
      <c r="M102" s="139"/>
      <c r="N102" s="139"/>
      <c r="O102" s="139"/>
      <c r="P102" s="139"/>
      <c r="Q102" s="139"/>
      <c r="R102" s="136"/>
      <c r="S102" s="136"/>
      <c r="T102" s="136"/>
      <c r="U102" s="136"/>
      <c r="V102" s="136"/>
      <c r="W102" s="136"/>
      <c r="X102" s="136"/>
      <c r="Y102" s="136"/>
      <c r="Z102" s="136"/>
      <c r="AA102" s="139"/>
      <c r="AB102" s="136"/>
      <c r="AC102" s="136"/>
      <c r="AD102" s="126"/>
    </row>
    <row r="103" spans="1:30" s="96" customFormat="1" ht="12.75" hidden="1" customHeight="1" x14ac:dyDescent="0.2">
      <c r="A103" s="99">
        <v>96</v>
      </c>
      <c r="B103" s="99">
        <v>184</v>
      </c>
      <c r="C103" s="99" t="s">
        <v>388</v>
      </c>
      <c r="D103" s="138"/>
      <c r="E103" s="139"/>
      <c r="F103" s="112"/>
      <c r="G103" s="190"/>
      <c r="H103" s="139"/>
      <c r="I103" s="139"/>
      <c r="J103" s="139"/>
      <c r="K103" s="139"/>
      <c r="L103" s="139"/>
      <c r="M103" s="139"/>
      <c r="N103" s="139"/>
      <c r="O103" s="139"/>
      <c r="P103" s="139"/>
      <c r="Q103" s="139"/>
      <c r="R103" s="136"/>
      <c r="S103" s="136"/>
      <c r="T103" s="136"/>
      <c r="U103" s="136"/>
      <c r="V103" s="136"/>
      <c r="W103" s="136"/>
      <c r="X103" s="136"/>
      <c r="Y103" s="136"/>
      <c r="Z103" s="136"/>
      <c r="AA103" s="139"/>
      <c r="AB103" s="136"/>
      <c r="AC103" s="136"/>
      <c r="AD103" s="126"/>
    </row>
    <row r="104" spans="1:30" s="97" customFormat="1" ht="12.75" customHeight="1" x14ac:dyDescent="0.2">
      <c r="A104" s="99">
        <v>97</v>
      </c>
      <c r="B104" s="100" t="s">
        <v>389</v>
      </c>
      <c r="C104" s="100" t="s">
        <v>1035</v>
      </c>
      <c r="D104" s="138">
        <f t="shared" ref="D104:AC104" si="5">SUM(D105:D120)</f>
        <v>22</v>
      </c>
      <c r="E104" s="139">
        <f t="shared" si="5"/>
        <v>12</v>
      </c>
      <c r="F104" s="112">
        <f t="shared" si="5"/>
        <v>24</v>
      </c>
      <c r="G104" s="190">
        <f t="shared" si="5"/>
        <v>0</v>
      </c>
      <c r="H104" s="139">
        <f t="shared" si="5"/>
        <v>20</v>
      </c>
      <c r="I104" s="139">
        <f t="shared" si="5"/>
        <v>16</v>
      </c>
      <c r="J104" s="139">
        <f t="shared" si="5"/>
        <v>0</v>
      </c>
      <c r="K104" s="139">
        <f t="shared" si="5"/>
        <v>1</v>
      </c>
      <c r="L104" s="139">
        <f t="shared" si="5"/>
        <v>0</v>
      </c>
      <c r="M104" s="139">
        <f t="shared" si="5"/>
        <v>0</v>
      </c>
      <c r="N104" s="139">
        <f t="shared" si="5"/>
        <v>4</v>
      </c>
      <c r="O104" s="139">
        <f t="shared" si="5"/>
        <v>0</v>
      </c>
      <c r="P104" s="136">
        <f t="shared" si="5"/>
        <v>0</v>
      </c>
      <c r="Q104" s="136">
        <f t="shared" si="5"/>
        <v>0</v>
      </c>
      <c r="R104" s="136">
        <f t="shared" si="5"/>
        <v>17</v>
      </c>
      <c r="S104" s="136">
        <f t="shared" si="5"/>
        <v>0</v>
      </c>
      <c r="T104" s="136">
        <f t="shared" si="5"/>
        <v>0</v>
      </c>
      <c r="U104" s="136">
        <f t="shared" si="5"/>
        <v>4</v>
      </c>
      <c r="V104" s="136">
        <f t="shared" si="5"/>
        <v>0</v>
      </c>
      <c r="W104" s="136">
        <f t="shared" si="5"/>
        <v>0</v>
      </c>
      <c r="X104" s="136">
        <f t="shared" si="5"/>
        <v>0</v>
      </c>
      <c r="Y104" s="136">
        <f t="shared" si="5"/>
        <v>0</v>
      </c>
      <c r="Z104" s="136">
        <f t="shared" si="5"/>
        <v>0</v>
      </c>
      <c r="AA104" s="139">
        <f t="shared" si="5"/>
        <v>2</v>
      </c>
      <c r="AB104" s="136">
        <f t="shared" si="5"/>
        <v>3</v>
      </c>
      <c r="AC104" s="136">
        <f t="shared" si="5"/>
        <v>0</v>
      </c>
      <c r="AD104" s="98"/>
    </row>
    <row r="105" spans="1:30" s="96" customFormat="1" ht="12.75" customHeight="1" x14ac:dyDescent="0.2">
      <c r="A105" s="99">
        <v>98</v>
      </c>
      <c r="B105" s="99" t="s">
        <v>391</v>
      </c>
      <c r="C105" s="99" t="s">
        <v>390</v>
      </c>
      <c r="D105" s="138">
        <v>21</v>
      </c>
      <c r="E105" s="139">
        <v>11</v>
      </c>
      <c r="F105" s="112">
        <v>23</v>
      </c>
      <c r="G105" s="190"/>
      <c r="H105" s="139">
        <v>19</v>
      </c>
      <c r="I105" s="139">
        <v>15</v>
      </c>
      <c r="J105" s="139"/>
      <c r="K105" s="139">
        <v>1</v>
      </c>
      <c r="L105" s="139"/>
      <c r="M105" s="139"/>
      <c r="N105" s="139">
        <v>4</v>
      </c>
      <c r="O105" s="139"/>
      <c r="P105" s="139"/>
      <c r="Q105" s="139"/>
      <c r="R105" s="136">
        <v>16</v>
      </c>
      <c r="S105" s="136"/>
      <c r="T105" s="136"/>
      <c r="U105" s="136">
        <v>4</v>
      </c>
      <c r="V105" s="136"/>
      <c r="W105" s="136"/>
      <c r="X105" s="136"/>
      <c r="Y105" s="136"/>
      <c r="Z105" s="136"/>
      <c r="AA105" s="139">
        <v>2</v>
      </c>
      <c r="AB105" s="136">
        <v>3</v>
      </c>
      <c r="AC105" s="136"/>
      <c r="AD105" s="126"/>
    </row>
    <row r="106" spans="1:30" s="96" customFormat="1" ht="12.75" hidden="1" customHeight="1" x14ac:dyDescent="0.2">
      <c r="A106" s="99">
        <v>99</v>
      </c>
      <c r="B106" s="99" t="s">
        <v>393</v>
      </c>
      <c r="C106" s="99" t="s">
        <v>392</v>
      </c>
      <c r="D106" s="138"/>
      <c r="E106" s="139"/>
      <c r="F106" s="112"/>
      <c r="G106" s="190"/>
      <c r="H106" s="139"/>
      <c r="I106" s="139"/>
      <c r="J106" s="139"/>
      <c r="K106" s="139"/>
      <c r="L106" s="139"/>
      <c r="M106" s="139"/>
      <c r="N106" s="139"/>
      <c r="O106" s="139"/>
      <c r="P106" s="139"/>
      <c r="Q106" s="139"/>
      <c r="R106" s="136"/>
      <c r="S106" s="136"/>
      <c r="T106" s="136"/>
      <c r="U106" s="136"/>
      <c r="V106" s="136"/>
      <c r="W106" s="136"/>
      <c r="X106" s="136"/>
      <c r="Y106" s="136"/>
      <c r="Z106" s="136"/>
      <c r="AA106" s="139"/>
      <c r="AB106" s="136"/>
      <c r="AC106" s="136"/>
      <c r="AD106" s="126"/>
    </row>
    <row r="107" spans="1:30" s="96" customFormat="1" ht="12.75" hidden="1" customHeight="1" x14ac:dyDescent="0.2">
      <c r="A107" s="99">
        <v>100</v>
      </c>
      <c r="B107" s="99" t="s">
        <v>395</v>
      </c>
      <c r="C107" s="99" t="s">
        <v>394</v>
      </c>
      <c r="D107" s="138"/>
      <c r="E107" s="139"/>
      <c r="F107" s="112"/>
      <c r="G107" s="190"/>
      <c r="H107" s="139"/>
      <c r="I107" s="139"/>
      <c r="J107" s="139"/>
      <c r="K107" s="139"/>
      <c r="L107" s="139"/>
      <c r="M107" s="139"/>
      <c r="N107" s="139"/>
      <c r="O107" s="139"/>
      <c r="P107" s="139"/>
      <c r="Q107" s="139"/>
      <c r="R107" s="136"/>
      <c r="S107" s="136"/>
      <c r="T107" s="136"/>
      <c r="U107" s="136"/>
      <c r="V107" s="136"/>
      <c r="W107" s="136"/>
      <c r="X107" s="136"/>
      <c r="Y107" s="136"/>
      <c r="Z107" s="136"/>
      <c r="AA107" s="139"/>
      <c r="AB107" s="136"/>
      <c r="AC107" s="136"/>
      <c r="AD107" s="126"/>
    </row>
    <row r="108" spans="1:30" s="96" customFormat="1" ht="12.75" hidden="1" customHeight="1" x14ac:dyDescent="0.2">
      <c r="A108" s="99">
        <v>101</v>
      </c>
      <c r="B108" s="99" t="s">
        <v>397</v>
      </c>
      <c r="C108" s="99" t="s">
        <v>396</v>
      </c>
      <c r="D108" s="138"/>
      <c r="E108" s="139"/>
      <c r="F108" s="112"/>
      <c r="G108" s="190"/>
      <c r="H108" s="139"/>
      <c r="I108" s="139"/>
      <c r="J108" s="139"/>
      <c r="K108" s="139"/>
      <c r="L108" s="139"/>
      <c r="M108" s="139"/>
      <c r="N108" s="139"/>
      <c r="O108" s="139"/>
      <c r="P108" s="139"/>
      <c r="Q108" s="139"/>
      <c r="R108" s="136"/>
      <c r="S108" s="136"/>
      <c r="T108" s="136"/>
      <c r="U108" s="136"/>
      <c r="V108" s="136"/>
      <c r="W108" s="136"/>
      <c r="X108" s="136"/>
      <c r="Y108" s="136"/>
      <c r="Z108" s="136"/>
      <c r="AA108" s="139"/>
      <c r="AB108" s="136"/>
      <c r="AC108" s="136"/>
      <c r="AD108" s="126"/>
    </row>
    <row r="109" spans="1:30" s="96" customFormat="1" ht="12.75" hidden="1" customHeight="1" x14ac:dyDescent="0.2">
      <c r="A109" s="99">
        <v>102</v>
      </c>
      <c r="B109" s="99" t="s">
        <v>399</v>
      </c>
      <c r="C109" s="99" t="s">
        <v>398</v>
      </c>
      <c r="D109" s="138"/>
      <c r="E109" s="139"/>
      <c r="F109" s="112"/>
      <c r="G109" s="190"/>
      <c r="H109" s="139"/>
      <c r="I109" s="139"/>
      <c r="J109" s="139"/>
      <c r="K109" s="139"/>
      <c r="L109" s="139"/>
      <c r="M109" s="139"/>
      <c r="N109" s="139"/>
      <c r="O109" s="139"/>
      <c r="P109" s="139"/>
      <c r="Q109" s="139"/>
      <c r="R109" s="136"/>
      <c r="S109" s="136"/>
      <c r="T109" s="136"/>
      <c r="U109" s="136"/>
      <c r="V109" s="136"/>
      <c r="W109" s="136"/>
      <c r="X109" s="136"/>
      <c r="Y109" s="136"/>
      <c r="Z109" s="136"/>
      <c r="AA109" s="139"/>
      <c r="AB109" s="136"/>
      <c r="AC109" s="136"/>
      <c r="AD109" s="126"/>
    </row>
    <row r="110" spans="1:30" s="96" customFormat="1" ht="12.75" customHeight="1" x14ac:dyDescent="0.2">
      <c r="A110" s="99">
        <v>103</v>
      </c>
      <c r="B110" s="99" t="s">
        <v>401</v>
      </c>
      <c r="C110" s="99" t="s">
        <v>400</v>
      </c>
      <c r="D110" s="138">
        <v>1</v>
      </c>
      <c r="E110" s="139">
        <v>1</v>
      </c>
      <c r="F110" s="112">
        <v>1</v>
      </c>
      <c r="G110" s="190"/>
      <c r="H110" s="139">
        <v>1</v>
      </c>
      <c r="I110" s="139">
        <v>1</v>
      </c>
      <c r="J110" s="139"/>
      <c r="K110" s="139"/>
      <c r="L110" s="139"/>
      <c r="M110" s="139"/>
      <c r="N110" s="139"/>
      <c r="O110" s="139"/>
      <c r="P110" s="139"/>
      <c r="Q110" s="139"/>
      <c r="R110" s="136">
        <v>1</v>
      </c>
      <c r="S110" s="136"/>
      <c r="T110" s="136"/>
      <c r="U110" s="136"/>
      <c r="V110" s="136"/>
      <c r="W110" s="136"/>
      <c r="X110" s="136"/>
      <c r="Y110" s="136"/>
      <c r="Z110" s="136"/>
      <c r="AA110" s="139"/>
      <c r="AB110" s="136"/>
      <c r="AC110" s="136"/>
      <c r="AD110" s="126"/>
    </row>
    <row r="111" spans="1:30" s="96" customFormat="1" ht="12.75" hidden="1" customHeight="1" x14ac:dyDescent="0.2">
      <c r="A111" s="99">
        <v>104</v>
      </c>
      <c r="B111" s="99" t="s">
        <v>403</v>
      </c>
      <c r="C111" s="99" t="s">
        <v>402</v>
      </c>
      <c r="D111" s="138"/>
      <c r="E111" s="139"/>
      <c r="F111" s="112"/>
      <c r="G111" s="190"/>
      <c r="H111" s="139"/>
      <c r="I111" s="139"/>
      <c r="J111" s="139"/>
      <c r="K111" s="139"/>
      <c r="L111" s="139"/>
      <c r="M111" s="139"/>
      <c r="N111" s="139"/>
      <c r="O111" s="139"/>
      <c r="P111" s="139"/>
      <c r="Q111" s="139"/>
      <c r="R111" s="136"/>
      <c r="S111" s="136"/>
      <c r="T111" s="136"/>
      <c r="U111" s="136"/>
      <c r="V111" s="136"/>
      <c r="W111" s="136"/>
      <c r="X111" s="136"/>
      <c r="Y111" s="136"/>
      <c r="Z111" s="136"/>
      <c r="AA111" s="139"/>
      <c r="AB111" s="136"/>
      <c r="AC111" s="136"/>
      <c r="AD111" s="126"/>
    </row>
    <row r="112" spans="1:30" s="96" customFormat="1" ht="12.75" hidden="1" customHeight="1" x14ac:dyDescent="0.2">
      <c r="A112" s="99">
        <v>105</v>
      </c>
      <c r="B112" s="99" t="s">
        <v>405</v>
      </c>
      <c r="C112" s="99" t="s">
        <v>404</v>
      </c>
      <c r="D112" s="138"/>
      <c r="E112" s="139"/>
      <c r="F112" s="112"/>
      <c r="G112" s="190"/>
      <c r="H112" s="139"/>
      <c r="I112" s="139"/>
      <c r="J112" s="139"/>
      <c r="K112" s="139"/>
      <c r="L112" s="139"/>
      <c r="M112" s="139"/>
      <c r="N112" s="139"/>
      <c r="O112" s="139"/>
      <c r="P112" s="139"/>
      <c r="Q112" s="139"/>
      <c r="R112" s="136"/>
      <c r="S112" s="136"/>
      <c r="T112" s="136"/>
      <c r="U112" s="136"/>
      <c r="V112" s="136"/>
      <c r="W112" s="136"/>
      <c r="X112" s="136"/>
      <c r="Y112" s="136"/>
      <c r="Z112" s="136"/>
      <c r="AA112" s="139"/>
      <c r="AB112" s="136"/>
      <c r="AC112" s="136"/>
      <c r="AD112" s="126"/>
    </row>
    <row r="113" spans="1:30" s="96" customFormat="1" ht="12.75" hidden="1" customHeight="1" x14ac:dyDescent="0.2">
      <c r="A113" s="99">
        <v>106</v>
      </c>
      <c r="B113" s="99" t="s">
        <v>407</v>
      </c>
      <c r="C113" s="99" t="s">
        <v>406</v>
      </c>
      <c r="D113" s="138"/>
      <c r="E113" s="139"/>
      <c r="F113" s="112"/>
      <c r="G113" s="190"/>
      <c r="H113" s="139"/>
      <c r="I113" s="139"/>
      <c r="J113" s="139"/>
      <c r="K113" s="139"/>
      <c r="L113" s="139"/>
      <c r="M113" s="139"/>
      <c r="N113" s="139"/>
      <c r="O113" s="139"/>
      <c r="P113" s="139"/>
      <c r="Q113" s="139"/>
      <c r="R113" s="136"/>
      <c r="S113" s="136"/>
      <c r="T113" s="136"/>
      <c r="U113" s="136"/>
      <c r="V113" s="136"/>
      <c r="W113" s="136"/>
      <c r="X113" s="136"/>
      <c r="Y113" s="136"/>
      <c r="Z113" s="136"/>
      <c r="AA113" s="139"/>
      <c r="AB113" s="136"/>
      <c r="AC113" s="136"/>
      <c r="AD113" s="126"/>
    </row>
    <row r="114" spans="1:30" s="96" customFormat="1" ht="12.75" hidden="1" customHeight="1" x14ac:dyDescent="0.2">
      <c r="A114" s="99">
        <v>107</v>
      </c>
      <c r="B114" s="99" t="s">
        <v>409</v>
      </c>
      <c r="C114" s="99" t="s">
        <v>408</v>
      </c>
      <c r="D114" s="138"/>
      <c r="E114" s="139"/>
      <c r="F114" s="112"/>
      <c r="G114" s="190"/>
      <c r="H114" s="139"/>
      <c r="I114" s="139"/>
      <c r="J114" s="139"/>
      <c r="K114" s="139"/>
      <c r="L114" s="139"/>
      <c r="M114" s="139"/>
      <c r="N114" s="139"/>
      <c r="O114" s="139"/>
      <c r="P114" s="139"/>
      <c r="Q114" s="139"/>
      <c r="R114" s="136"/>
      <c r="S114" s="136"/>
      <c r="T114" s="136"/>
      <c r="U114" s="136"/>
      <c r="V114" s="136"/>
      <c r="W114" s="136"/>
      <c r="X114" s="136"/>
      <c r="Y114" s="136"/>
      <c r="Z114" s="136"/>
      <c r="AA114" s="139"/>
      <c r="AB114" s="136"/>
      <c r="AC114" s="136"/>
      <c r="AD114" s="126"/>
    </row>
    <row r="115" spans="1:30" s="96" customFormat="1" ht="12.75" hidden="1" customHeight="1" x14ac:dyDescent="0.2">
      <c r="A115" s="99">
        <v>108</v>
      </c>
      <c r="B115" s="99" t="s">
        <v>411</v>
      </c>
      <c r="C115" s="99" t="s">
        <v>410</v>
      </c>
      <c r="D115" s="138"/>
      <c r="E115" s="139"/>
      <c r="F115" s="112"/>
      <c r="G115" s="190"/>
      <c r="H115" s="139"/>
      <c r="I115" s="139"/>
      <c r="J115" s="139"/>
      <c r="K115" s="139"/>
      <c r="L115" s="139"/>
      <c r="M115" s="139"/>
      <c r="N115" s="139"/>
      <c r="O115" s="139"/>
      <c r="P115" s="139"/>
      <c r="Q115" s="139"/>
      <c r="R115" s="136"/>
      <c r="S115" s="136"/>
      <c r="T115" s="136"/>
      <c r="U115" s="136"/>
      <c r="V115" s="136"/>
      <c r="W115" s="136"/>
      <c r="X115" s="136"/>
      <c r="Y115" s="136"/>
      <c r="Z115" s="136"/>
      <c r="AA115" s="139"/>
      <c r="AB115" s="136"/>
      <c r="AC115" s="136"/>
      <c r="AD115" s="126"/>
    </row>
    <row r="116" spans="1:30" s="96" customFormat="1" ht="12.75" hidden="1" customHeight="1" x14ac:dyDescent="0.2">
      <c r="A116" s="99">
        <v>109</v>
      </c>
      <c r="B116" s="99">
        <v>195</v>
      </c>
      <c r="C116" s="99" t="s">
        <v>412</v>
      </c>
      <c r="D116" s="138"/>
      <c r="E116" s="139"/>
      <c r="F116" s="112"/>
      <c r="G116" s="190"/>
      <c r="H116" s="139"/>
      <c r="I116" s="139"/>
      <c r="J116" s="139"/>
      <c r="K116" s="139"/>
      <c r="L116" s="139"/>
      <c r="M116" s="139"/>
      <c r="N116" s="139"/>
      <c r="O116" s="139"/>
      <c r="P116" s="139"/>
      <c r="Q116" s="139"/>
      <c r="R116" s="136"/>
      <c r="S116" s="136"/>
      <c r="T116" s="136"/>
      <c r="U116" s="136"/>
      <c r="V116" s="136"/>
      <c r="W116" s="136"/>
      <c r="X116" s="136"/>
      <c r="Y116" s="136"/>
      <c r="Z116" s="136"/>
      <c r="AA116" s="139"/>
      <c r="AB116" s="136"/>
      <c r="AC116" s="136"/>
      <c r="AD116" s="126"/>
    </row>
    <row r="117" spans="1:30" s="96" customFormat="1" ht="12.75" hidden="1" customHeight="1" x14ac:dyDescent="0.2">
      <c r="A117" s="99">
        <v>110</v>
      </c>
      <c r="B117" s="99" t="s">
        <v>414</v>
      </c>
      <c r="C117" s="99" t="s">
        <v>413</v>
      </c>
      <c r="D117" s="138"/>
      <c r="E117" s="139"/>
      <c r="F117" s="112"/>
      <c r="G117" s="190"/>
      <c r="H117" s="139"/>
      <c r="I117" s="139"/>
      <c r="J117" s="139"/>
      <c r="K117" s="139"/>
      <c r="L117" s="139"/>
      <c r="M117" s="139"/>
      <c r="N117" s="139"/>
      <c r="O117" s="139"/>
      <c r="P117" s="139"/>
      <c r="Q117" s="139"/>
      <c r="R117" s="136"/>
      <c r="S117" s="136"/>
      <c r="T117" s="136"/>
      <c r="U117" s="136"/>
      <c r="V117" s="136"/>
      <c r="W117" s="136"/>
      <c r="X117" s="136"/>
      <c r="Y117" s="136"/>
      <c r="Z117" s="136"/>
      <c r="AA117" s="139"/>
      <c r="AB117" s="136"/>
      <c r="AC117" s="136"/>
      <c r="AD117" s="126"/>
    </row>
    <row r="118" spans="1:30" s="96" customFormat="1" ht="12.75" hidden="1" customHeight="1" x14ac:dyDescent="0.2">
      <c r="A118" s="99">
        <v>111</v>
      </c>
      <c r="B118" s="99">
        <v>197</v>
      </c>
      <c r="C118" s="99" t="s">
        <v>415</v>
      </c>
      <c r="D118" s="138"/>
      <c r="E118" s="139"/>
      <c r="F118" s="112"/>
      <c r="G118" s="190"/>
      <c r="H118" s="139"/>
      <c r="I118" s="139"/>
      <c r="J118" s="139"/>
      <c r="K118" s="139"/>
      <c r="L118" s="139"/>
      <c r="M118" s="139"/>
      <c r="N118" s="139"/>
      <c r="O118" s="139"/>
      <c r="P118" s="139"/>
      <c r="Q118" s="139"/>
      <c r="R118" s="136"/>
      <c r="S118" s="136"/>
      <c r="T118" s="136"/>
      <c r="U118" s="136"/>
      <c r="V118" s="136"/>
      <c r="W118" s="136"/>
      <c r="X118" s="136"/>
      <c r="Y118" s="136"/>
      <c r="Z118" s="136"/>
      <c r="AA118" s="139"/>
      <c r="AB118" s="136"/>
      <c r="AC118" s="136"/>
      <c r="AD118" s="126"/>
    </row>
    <row r="119" spans="1:30" s="96" customFormat="1" ht="12.75" hidden="1" customHeight="1" x14ac:dyDescent="0.2">
      <c r="A119" s="99">
        <v>112</v>
      </c>
      <c r="B119" s="99" t="s">
        <v>417</v>
      </c>
      <c r="C119" s="99" t="s">
        <v>416</v>
      </c>
      <c r="D119" s="138"/>
      <c r="E119" s="139"/>
      <c r="F119" s="112"/>
      <c r="G119" s="190"/>
      <c r="H119" s="139"/>
      <c r="I119" s="139"/>
      <c r="J119" s="139"/>
      <c r="K119" s="139"/>
      <c r="L119" s="139"/>
      <c r="M119" s="139"/>
      <c r="N119" s="139"/>
      <c r="O119" s="139"/>
      <c r="P119" s="139"/>
      <c r="Q119" s="139"/>
      <c r="R119" s="136"/>
      <c r="S119" s="136"/>
      <c r="T119" s="136"/>
      <c r="U119" s="136"/>
      <c r="V119" s="136"/>
      <c r="W119" s="136"/>
      <c r="X119" s="136"/>
      <c r="Y119" s="136"/>
      <c r="Z119" s="136"/>
      <c r="AA119" s="139"/>
      <c r="AB119" s="136"/>
      <c r="AC119" s="136"/>
      <c r="AD119" s="126"/>
    </row>
    <row r="120" spans="1:30" s="96" customFormat="1" ht="12.75" hidden="1" customHeight="1" x14ac:dyDescent="0.2">
      <c r="A120" s="99">
        <v>113</v>
      </c>
      <c r="B120" s="99" t="s">
        <v>419</v>
      </c>
      <c r="C120" s="99" t="s">
        <v>418</v>
      </c>
      <c r="D120" s="138"/>
      <c r="E120" s="139"/>
      <c r="F120" s="112"/>
      <c r="G120" s="190"/>
      <c r="H120" s="139"/>
      <c r="I120" s="139"/>
      <c r="J120" s="139"/>
      <c r="K120" s="139"/>
      <c r="L120" s="139"/>
      <c r="M120" s="139"/>
      <c r="N120" s="139"/>
      <c r="O120" s="139"/>
      <c r="P120" s="139"/>
      <c r="Q120" s="139"/>
      <c r="R120" s="136"/>
      <c r="S120" s="136"/>
      <c r="T120" s="136"/>
      <c r="U120" s="136"/>
      <c r="V120" s="136"/>
      <c r="W120" s="136"/>
      <c r="X120" s="136"/>
      <c r="Y120" s="136"/>
      <c r="Z120" s="136"/>
      <c r="AA120" s="139"/>
      <c r="AB120" s="136"/>
      <c r="AC120" s="136"/>
      <c r="AD120" s="126"/>
    </row>
    <row r="121" spans="1:30" s="97" customFormat="1" ht="12.75" customHeight="1" x14ac:dyDescent="0.2">
      <c r="A121" s="99">
        <v>114</v>
      </c>
      <c r="B121" s="100" t="s">
        <v>420</v>
      </c>
      <c r="C121" s="100" t="s">
        <v>1036</v>
      </c>
      <c r="D121" s="138">
        <f t="shared" ref="D121:AC121" si="6">SUM(D122:D177)</f>
        <v>0</v>
      </c>
      <c r="E121" s="139">
        <f t="shared" si="6"/>
        <v>0</v>
      </c>
      <c r="F121" s="112">
        <f t="shared" si="6"/>
        <v>0</v>
      </c>
      <c r="G121" s="190">
        <f t="shared" si="6"/>
        <v>0</v>
      </c>
      <c r="H121" s="139">
        <f t="shared" si="6"/>
        <v>0</v>
      </c>
      <c r="I121" s="139">
        <f t="shared" si="6"/>
        <v>0</v>
      </c>
      <c r="J121" s="139">
        <f t="shared" si="6"/>
        <v>0</v>
      </c>
      <c r="K121" s="139">
        <f t="shared" si="6"/>
        <v>0</v>
      </c>
      <c r="L121" s="139">
        <f t="shared" si="6"/>
        <v>0</v>
      </c>
      <c r="M121" s="139">
        <f t="shared" si="6"/>
        <v>0</v>
      </c>
      <c r="N121" s="139">
        <f t="shared" si="6"/>
        <v>0</v>
      </c>
      <c r="O121" s="139">
        <f t="shared" si="6"/>
        <v>0</v>
      </c>
      <c r="P121" s="136">
        <f t="shared" si="6"/>
        <v>0</v>
      </c>
      <c r="Q121" s="136">
        <f t="shared" si="6"/>
        <v>0</v>
      </c>
      <c r="R121" s="136">
        <f t="shared" si="6"/>
        <v>0</v>
      </c>
      <c r="S121" s="136">
        <f t="shared" si="6"/>
        <v>0</v>
      </c>
      <c r="T121" s="136">
        <f t="shared" si="6"/>
        <v>0</v>
      </c>
      <c r="U121" s="136">
        <f t="shared" si="6"/>
        <v>0</v>
      </c>
      <c r="V121" s="136">
        <f t="shared" si="6"/>
        <v>0</v>
      </c>
      <c r="W121" s="136">
        <f t="shared" si="6"/>
        <v>0</v>
      </c>
      <c r="X121" s="136">
        <f t="shared" si="6"/>
        <v>0</v>
      </c>
      <c r="Y121" s="136">
        <f t="shared" si="6"/>
        <v>0</v>
      </c>
      <c r="Z121" s="136">
        <f t="shared" si="6"/>
        <v>0</v>
      </c>
      <c r="AA121" s="139">
        <f t="shared" si="6"/>
        <v>0</v>
      </c>
      <c r="AB121" s="136">
        <f t="shared" si="6"/>
        <v>0</v>
      </c>
      <c r="AC121" s="136">
        <f t="shared" si="6"/>
        <v>0</v>
      </c>
      <c r="AD121" s="98"/>
    </row>
    <row r="122" spans="1:30" s="96" customFormat="1" ht="12.75" hidden="1" customHeight="1" x14ac:dyDescent="0.2">
      <c r="A122" s="99">
        <v>115</v>
      </c>
      <c r="B122" s="99" t="s">
        <v>422</v>
      </c>
      <c r="C122" s="99" t="s">
        <v>421</v>
      </c>
      <c r="D122" s="138"/>
      <c r="E122" s="139"/>
      <c r="F122" s="112"/>
      <c r="G122" s="190"/>
      <c r="H122" s="139"/>
      <c r="I122" s="139"/>
      <c r="J122" s="139"/>
      <c r="K122" s="139"/>
      <c r="L122" s="139"/>
      <c r="M122" s="139"/>
      <c r="N122" s="139"/>
      <c r="O122" s="139"/>
      <c r="P122" s="139"/>
      <c r="Q122" s="139"/>
      <c r="R122" s="136"/>
      <c r="S122" s="136"/>
      <c r="T122" s="136"/>
      <c r="U122" s="136"/>
      <c r="V122" s="136"/>
      <c r="W122" s="136"/>
      <c r="X122" s="136"/>
      <c r="Y122" s="136"/>
      <c r="Z122" s="136"/>
      <c r="AA122" s="139"/>
      <c r="AB122" s="136"/>
      <c r="AC122" s="136"/>
      <c r="AD122" s="126"/>
    </row>
    <row r="123" spans="1:30" s="96" customFormat="1" ht="12.75" hidden="1" customHeight="1" x14ac:dyDescent="0.2">
      <c r="A123" s="99">
        <v>116</v>
      </c>
      <c r="B123" s="99">
        <v>200</v>
      </c>
      <c r="C123" s="99" t="s">
        <v>423</v>
      </c>
      <c r="D123" s="138"/>
      <c r="E123" s="139"/>
      <c r="F123" s="112"/>
      <c r="G123" s="190"/>
      <c r="H123" s="139"/>
      <c r="I123" s="139"/>
      <c r="J123" s="139"/>
      <c r="K123" s="139"/>
      <c r="L123" s="139"/>
      <c r="M123" s="139"/>
      <c r="N123" s="139"/>
      <c r="O123" s="139"/>
      <c r="P123" s="139"/>
      <c r="Q123" s="139"/>
      <c r="R123" s="136"/>
      <c r="S123" s="136"/>
      <c r="T123" s="136"/>
      <c r="U123" s="136"/>
      <c r="V123" s="136"/>
      <c r="W123" s="136"/>
      <c r="X123" s="136"/>
      <c r="Y123" s="136"/>
      <c r="Z123" s="136"/>
      <c r="AA123" s="139"/>
      <c r="AB123" s="136"/>
      <c r="AC123" s="136"/>
      <c r="AD123" s="126"/>
    </row>
    <row r="124" spans="1:30" s="96" customFormat="1" ht="12.75" hidden="1" customHeight="1" x14ac:dyDescent="0.2">
      <c r="A124" s="99">
        <v>117</v>
      </c>
      <c r="B124" s="99" t="s">
        <v>424</v>
      </c>
      <c r="C124" s="99" t="s">
        <v>1078</v>
      </c>
      <c r="D124" s="138"/>
      <c r="E124" s="139"/>
      <c r="F124" s="112"/>
      <c r="G124" s="190"/>
      <c r="H124" s="139"/>
      <c r="I124" s="139"/>
      <c r="J124" s="139"/>
      <c r="K124" s="139"/>
      <c r="L124" s="139"/>
      <c r="M124" s="139"/>
      <c r="N124" s="139"/>
      <c r="O124" s="139"/>
      <c r="P124" s="139"/>
      <c r="Q124" s="139"/>
      <c r="R124" s="136"/>
      <c r="S124" s="136"/>
      <c r="T124" s="136"/>
      <c r="U124" s="136"/>
      <c r="V124" s="136"/>
      <c r="W124" s="136"/>
      <c r="X124" s="136"/>
      <c r="Y124" s="136"/>
      <c r="Z124" s="136"/>
      <c r="AA124" s="139"/>
      <c r="AB124" s="136"/>
      <c r="AC124" s="136"/>
      <c r="AD124" s="126"/>
    </row>
    <row r="125" spans="1:30" s="96" customFormat="1" ht="12.75" hidden="1" customHeight="1" x14ac:dyDescent="0.2">
      <c r="A125" s="99">
        <v>118</v>
      </c>
      <c r="B125" s="99" t="s">
        <v>961</v>
      </c>
      <c r="C125" s="99" t="s">
        <v>1079</v>
      </c>
      <c r="D125" s="138"/>
      <c r="E125" s="139"/>
      <c r="F125" s="112"/>
      <c r="G125" s="190"/>
      <c r="H125" s="139"/>
      <c r="I125" s="139"/>
      <c r="J125" s="139"/>
      <c r="K125" s="139"/>
      <c r="L125" s="139"/>
      <c r="M125" s="139"/>
      <c r="N125" s="139"/>
      <c r="O125" s="139"/>
      <c r="P125" s="139"/>
      <c r="Q125" s="139"/>
      <c r="R125" s="136"/>
      <c r="S125" s="136"/>
      <c r="T125" s="136"/>
      <c r="U125" s="136"/>
      <c r="V125" s="136"/>
      <c r="W125" s="136"/>
      <c r="X125" s="136"/>
      <c r="Y125" s="136"/>
      <c r="Z125" s="136"/>
      <c r="AA125" s="139"/>
      <c r="AB125" s="136"/>
      <c r="AC125" s="136"/>
      <c r="AD125" s="126"/>
    </row>
    <row r="126" spans="1:30" s="96" customFormat="1" ht="12.75" hidden="1" customHeight="1" x14ac:dyDescent="0.2">
      <c r="A126" s="99">
        <v>119</v>
      </c>
      <c r="B126" s="99" t="s">
        <v>1063</v>
      </c>
      <c r="C126" s="99" t="s">
        <v>1064</v>
      </c>
      <c r="D126" s="138"/>
      <c r="E126" s="139"/>
      <c r="F126" s="112"/>
      <c r="G126" s="190"/>
      <c r="H126" s="139"/>
      <c r="I126" s="139"/>
      <c r="J126" s="139"/>
      <c r="K126" s="139"/>
      <c r="L126" s="139"/>
      <c r="M126" s="139"/>
      <c r="N126" s="139"/>
      <c r="O126" s="139"/>
      <c r="P126" s="139"/>
      <c r="Q126" s="139"/>
      <c r="R126" s="136"/>
      <c r="S126" s="136"/>
      <c r="T126" s="136"/>
      <c r="U126" s="136"/>
      <c r="V126" s="136"/>
      <c r="W126" s="136"/>
      <c r="X126" s="136"/>
      <c r="Y126" s="136"/>
      <c r="Z126" s="136"/>
      <c r="AA126" s="139"/>
      <c r="AB126" s="136"/>
      <c r="AC126" s="136"/>
      <c r="AD126" s="126"/>
    </row>
    <row r="127" spans="1:30" s="96" customFormat="1" ht="12.75" hidden="1" customHeight="1" x14ac:dyDescent="0.2">
      <c r="A127" s="99">
        <v>120</v>
      </c>
      <c r="B127" s="99" t="s">
        <v>1080</v>
      </c>
      <c r="C127" s="99" t="s">
        <v>1082</v>
      </c>
      <c r="D127" s="138"/>
      <c r="E127" s="139"/>
      <c r="F127" s="112"/>
      <c r="G127" s="190"/>
      <c r="H127" s="139"/>
      <c r="I127" s="139"/>
      <c r="J127" s="139"/>
      <c r="K127" s="139"/>
      <c r="L127" s="139"/>
      <c r="M127" s="139"/>
      <c r="N127" s="139"/>
      <c r="O127" s="139"/>
      <c r="P127" s="139"/>
      <c r="Q127" s="139"/>
      <c r="R127" s="136"/>
      <c r="S127" s="136"/>
      <c r="T127" s="136"/>
      <c r="U127" s="136"/>
      <c r="V127" s="136"/>
      <c r="W127" s="136"/>
      <c r="X127" s="136"/>
      <c r="Y127" s="136"/>
      <c r="Z127" s="136"/>
      <c r="AA127" s="139"/>
      <c r="AB127" s="136"/>
      <c r="AC127" s="136"/>
      <c r="AD127" s="126"/>
    </row>
    <row r="128" spans="1:30" s="96" customFormat="1" ht="12.75" hidden="1" customHeight="1" x14ac:dyDescent="0.2">
      <c r="A128" s="99">
        <v>121</v>
      </c>
      <c r="B128" s="99" t="s">
        <v>1081</v>
      </c>
      <c r="C128" s="99" t="s">
        <v>1083</v>
      </c>
      <c r="D128" s="138"/>
      <c r="E128" s="139"/>
      <c r="F128" s="112"/>
      <c r="G128" s="190"/>
      <c r="H128" s="139"/>
      <c r="I128" s="139"/>
      <c r="J128" s="139"/>
      <c r="K128" s="139"/>
      <c r="L128" s="139"/>
      <c r="M128" s="139"/>
      <c r="N128" s="139"/>
      <c r="O128" s="139"/>
      <c r="P128" s="139"/>
      <c r="Q128" s="139"/>
      <c r="R128" s="136"/>
      <c r="S128" s="136"/>
      <c r="T128" s="136"/>
      <c r="U128" s="136"/>
      <c r="V128" s="136"/>
      <c r="W128" s="136"/>
      <c r="X128" s="136"/>
      <c r="Y128" s="136"/>
      <c r="Z128" s="136"/>
      <c r="AA128" s="139"/>
      <c r="AB128" s="136"/>
      <c r="AC128" s="136"/>
      <c r="AD128" s="126"/>
    </row>
    <row r="129" spans="1:30" s="96" customFormat="1" ht="12.75" hidden="1" customHeight="1" x14ac:dyDescent="0.2">
      <c r="A129" s="99">
        <v>122</v>
      </c>
      <c r="B129" s="99" t="s">
        <v>426</v>
      </c>
      <c r="C129" s="99" t="s">
        <v>425</v>
      </c>
      <c r="D129" s="138"/>
      <c r="E129" s="139"/>
      <c r="F129" s="112"/>
      <c r="G129" s="190"/>
      <c r="H129" s="139"/>
      <c r="I129" s="139"/>
      <c r="J129" s="139"/>
      <c r="K129" s="139"/>
      <c r="L129" s="139"/>
      <c r="M129" s="139"/>
      <c r="N129" s="139"/>
      <c r="O129" s="139"/>
      <c r="P129" s="139"/>
      <c r="Q129" s="139"/>
      <c r="R129" s="136"/>
      <c r="S129" s="136"/>
      <c r="T129" s="136"/>
      <c r="U129" s="136"/>
      <c r="V129" s="136"/>
      <c r="W129" s="136"/>
      <c r="X129" s="136"/>
      <c r="Y129" s="136"/>
      <c r="Z129" s="136"/>
      <c r="AA129" s="139"/>
      <c r="AB129" s="136"/>
      <c r="AC129" s="136"/>
      <c r="AD129" s="126"/>
    </row>
    <row r="130" spans="1:30" s="96" customFormat="1" ht="12.75" hidden="1" customHeight="1" x14ac:dyDescent="0.2">
      <c r="A130" s="99">
        <v>123</v>
      </c>
      <c r="B130" s="99" t="s">
        <v>428</v>
      </c>
      <c r="C130" s="99" t="s">
        <v>427</v>
      </c>
      <c r="D130" s="138"/>
      <c r="E130" s="139"/>
      <c r="F130" s="112"/>
      <c r="G130" s="190"/>
      <c r="H130" s="139"/>
      <c r="I130" s="139"/>
      <c r="J130" s="139"/>
      <c r="K130" s="139"/>
      <c r="L130" s="139"/>
      <c r="M130" s="139"/>
      <c r="N130" s="139"/>
      <c r="O130" s="139"/>
      <c r="P130" s="139"/>
      <c r="Q130" s="139"/>
      <c r="R130" s="136"/>
      <c r="S130" s="136"/>
      <c r="T130" s="136"/>
      <c r="U130" s="136"/>
      <c r="V130" s="136"/>
      <c r="W130" s="136"/>
      <c r="X130" s="136"/>
      <c r="Y130" s="136"/>
      <c r="Z130" s="136"/>
      <c r="AA130" s="139"/>
      <c r="AB130" s="136"/>
      <c r="AC130" s="136"/>
      <c r="AD130" s="126"/>
    </row>
    <row r="131" spans="1:30" s="96" customFormat="1" ht="12.75" hidden="1" customHeight="1" x14ac:dyDescent="0.2">
      <c r="A131" s="99">
        <v>124</v>
      </c>
      <c r="B131" s="99" t="s">
        <v>430</v>
      </c>
      <c r="C131" s="99" t="s">
        <v>429</v>
      </c>
      <c r="D131" s="138"/>
      <c r="E131" s="139"/>
      <c r="F131" s="112"/>
      <c r="G131" s="190"/>
      <c r="H131" s="139"/>
      <c r="I131" s="139"/>
      <c r="J131" s="139"/>
      <c r="K131" s="139"/>
      <c r="L131" s="139"/>
      <c r="M131" s="139"/>
      <c r="N131" s="139"/>
      <c r="O131" s="139"/>
      <c r="P131" s="139"/>
      <c r="Q131" s="139"/>
      <c r="R131" s="136"/>
      <c r="S131" s="136"/>
      <c r="T131" s="136"/>
      <c r="U131" s="136"/>
      <c r="V131" s="136"/>
      <c r="W131" s="136"/>
      <c r="X131" s="136"/>
      <c r="Y131" s="136"/>
      <c r="Z131" s="136"/>
      <c r="AA131" s="139"/>
      <c r="AB131" s="136"/>
      <c r="AC131" s="136"/>
      <c r="AD131" s="126"/>
    </row>
    <row r="132" spans="1:30" s="96" customFormat="1" ht="12.75" hidden="1" customHeight="1" x14ac:dyDescent="0.2">
      <c r="A132" s="99">
        <v>125</v>
      </c>
      <c r="B132" s="99" t="s">
        <v>432</v>
      </c>
      <c r="C132" s="99" t="s">
        <v>431</v>
      </c>
      <c r="D132" s="138"/>
      <c r="E132" s="139"/>
      <c r="F132" s="112"/>
      <c r="G132" s="190"/>
      <c r="H132" s="139"/>
      <c r="I132" s="139"/>
      <c r="J132" s="139"/>
      <c r="K132" s="139"/>
      <c r="L132" s="139"/>
      <c r="M132" s="139"/>
      <c r="N132" s="139"/>
      <c r="O132" s="139"/>
      <c r="P132" s="139"/>
      <c r="Q132" s="139"/>
      <c r="R132" s="136"/>
      <c r="S132" s="136"/>
      <c r="T132" s="136"/>
      <c r="U132" s="136"/>
      <c r="V132" s="136"/>
      <c r="W132" s="136"/>
      <c r="X132" s="136"/>
      <c r="Y132" s="136"/>
      <c r="Z132" s="136"/>
      <c r="AA132" s="139"/>
      <c r="AB132" s="136"/>
      <c r="AC132" s="136"/>
      <c r="AD132" s="126"/>
    </row>
    <row r="133" spans="1:30" s="96" customFormat="1" ht="12.75" hidden="1" customHeight="1" x14ac:dyDescent="0.2">
      <c r="A133" s="99">
        <v>126</v>
      </c>
      <c r="B133" s="99" t="s">
        <v>434</v>
      </c>
      <c r="C133" s="99" t="s">
        <v>433</v>
      </c>
      <c r="D133" s="138"/>
      <c r="E133" s="139"/>
      <c r="F133" s="112"/>
      <c r="G133" s="190"/>
      <c r="H133" s="139"/>
      <c r="I133" s="139"/>
      <c r="J133" s="139"/>
      <c r="K133" s="139"/>
      <c r="L133" s="139"/>
      <c r="M133" s="139"/>
      <c r="N133" s="139"/>
      <c r="O133" s="139"/>
      <c r="P133" s="139"/>
      <c r="Q133" s="139"/>
      <c r="R133" s="136"/>
      <c r="S133" s="136"/>
      <c r="T133" s="136"/>
      <c r="U133" s="136"/>
      <c r="V133" s="136"/>
      <c r="W133" s="136"/>
      <c r="X133" s="136"/>
      <c r="Y133" s="136"/>
      <c r="Z133" s="136"/>
      <c r="AA133" s="139"/>
      <c r="AB133" s="136"/>
      <c r="AC133" s="136"/>
      <c r="AD133" s="126"/>
    </row>
    <row r="134" spans="1:30" s="96" customFormat="1" ht="12.75" hidden="1" customHeight="1" x14ac:dyDescent="0.2">
      <c r="A134" s="99">
        <v>127</v>
      </c>
      <c r="B134" s="99" t="s">
        <v>436</v>
      </c>
      <c r="C134" s="99" t="s">
        <v>435</v>
      </c>
      <c r="D134" s="138"/>
      <c r="E134" s="139"/>
      <c r="F134" s="112"/>
      <c r="G134" s="190"/>
      <c r="H134" s="139"/>
      <c r="I134" s="139"/>
      <c r="J134" s="139"/>
      <c r="K134" s="139"/>
      <c r="L134" s="139"/>
      <c r="M134" s="139"/>
      <c r="N134" s="139"/>
      <c r="O134" s="139"/>
      <c r="P134" s="139"/>
      <c r="Q134" s="139"/>
      <c r="R134" s="136"/>
      <c r="S134" s="136"/>
      <c r="T134" s="136"/>
      <c r="U134" s="136"/>
      <c r="V134" s="136"/>
      <c r="W134" s="136"/>
      <c r="X134" s="136"/>
      <c r="Y134" s="136"/>
      <c r="Z134" s="136"/>
      <c r="AA134" s="139"/>
      <c r="AB134" s="136"/>
      <c r="AC134" s="136"/>
      <c r="AD134" s="126"/>
    </row>
    <row r="135" spans="1:30" s="96" customFormat="1" ht="12.75" hidden="1" customHeight="1" x14ac:dyDescent="0.2">
      <c r="A135" s="99">
        <v>128</v>
      </c>
      <c r="B135" s="99" t="s">
        <v>438</v>
      </c>
      <c r="C135" s="99" t="s">
        <v>437</v>
      </c>
      <c r="D135" s="138"/>
      <c r="E135" s="139"/>
      <c r="F135" s="112"/>
      <c r="G135" s="190"/>
      <c r="H135" s="139"/>
      <c r="I135" s="139"/>
      <c r="J135" s="139"/>
      <c r="K135" s="139"/>
      <c r="L135" s="139"/>
      <c r="M135" s="139"/>
      <c r="N135" s="139"/>
      <c r="O135" s="139"/>
      <c r="P135" s="139"/>
      <c r="Q135" s="139"/>
      <c r="R135" s="136"/>
      <c r="S135" s="136"/>
      <c r="T135" s="136"/>
      <c r="U135" s="136"/>
      <c r="V135" s="136"/>
      <c r="W135" s="136"/>
      <c r="X135" s="136"/>
      <c r="Y135" s="136"/>
      <c r="Z135" s="136"/>
      <c r="AA135" s="139"/>
      <c r="AB135" s="136"/>
      <c r="AC135" s="136"/>
      <c r="AD135" s="126"/>
    </row>
    <row r="136" spans="1:30" s="96" customFormat="1" ht="12.75" hidden="1" customHeight="1" x14ac:dyDescent="0.2">
      <c r="A136" s="99">
        <v>129</v>
      </c>
      <c r="B136" s="99" t="s">
        <v>440</v>
      </c>
      <c r="C136" s="99" t="s">
        <v>439</v>
      </c>
      <c r="D136" s="138"/>
      <c r="E136" s="139"/>
      <c r="F136" s="112"/>
      <c r="G136" s="190"/>
      <c r="H136" s="139"/>
      <c r="I136" s="139"/>
      <c r="J136" s="139"/>
      <c r="K136" s="139"/>
      <c r="L136" s="139"/>
      <c r="M136" s="139"/>
      <c r="N136" s="139"/>
      <c r="O136" s="139"/>
      <c r="P136" s="139"/>
      <c r="Q136" s="139"/>
      <c r="R136" s="136"/>
      <c r="S136" s="136"/>
      <c r="T136" s="136"/>
      <c r="U136" s="136"/>
      <c r="V136" s="136"/>
      <c r="W136" s="136"/>
      <c r="X136" s="136"/>
      <c r="Y136" s="136"/>
      <c r="Z136" s="136"/>
      <c r="AA136" s="139"/>
      <c r="AB136" s="136"/>
      <c r="AC136" s="136"/>
      <c r="AD136" s="126"/>
    </row>
    <row r="137" spans="1:30" s="96" customFormat="1" ht="12.75" hidden="1" customHeight="1" x14ac:dyDescent="0.2">
      <c r="A137" s="99">
        <v>130</v>
      </c>
      <c r="B137" s="99" t="s">
        <v>442</v>
      </c>
      <c r="C137" s="99" t="s">
        <v>441</v>
      </c>
      <c r="D137" s="138"/>
      <c r="E137" s="139"/>
      <c r="F137" s="112"/>
      <c r="G137" s="190"/>
      <c r="H137" s="139"/>
      <c r="I137" s="139"/>
      <c r="J137" s="139"/>
      <c r="K137" s="139"/>
      <c r="L137" s="139"/>
      <c r="M137" s="139"/>
      <c r="N137" s="139"/>
      <c r="O137" s="139"/>
      <c r="P137" s="139"/>
      <c r="Q137" s="139"/>
      <c r="R137" s="136"/>
      <c r="S137" s="136"/>
      <c r="T137" s="136"/>
      <c r="U137" s="136"/>
      <c r="V137" s="136"/>
      <c r="W137" s="136"/>
      <c r="X137" s="136"/>
      <c r="Y137" s="136"/>
      <c r="Z137" s="136"/>
      <c r="AA137" s="139"/>
      <c r="AB137" s="136"/>
      <c r="AC137" s="136"/>
      <c r="AD137" s="126"/>
    </row>
    <row r="138" spans="1:30" s="96" customFormat="1" ht="12.75" hidden="1" customHeight="1" x14ac:dyDescent="0.2">
      <c r="A138" s="99">
        <v>131</v>
      </c>
      <c r="B138" s="99" t="s">
        <v>444</v>
      </c>
      <c r="C138" s="99" t="s">
        <v>443</v>
      </c>
      <c r="D138" s="138"/>
      <c r="E138" s="139"/>
      <c r="F138" s="112"/>
      <c r="G138" s="190"/>
      <c r="H138" s="139"/>
      <c r="I138" s="139"/>
      <c r="J138" s="139"/>
      <c r="K138" s="139"/>
      <c r="L138" s="139"/>
      <c r="M138" s="139"/>
      <c r="N138" s="139"/>
      <c r="O138" s="139"/>
      <c r="P138" s="139"/>
      <c r="Q138" s="139"/>
      <c r="R138" s="136"/>
      <c r="S138" s="136"/>
      <c r="T138" s="136"/>
      <c r="U138" s="136"/>
      <c r="V138" s="136"/>
      <c r="W138" s="136"/>
      <c r="X138" s="136"/>
      <c r="Y138" s="136"/>
      <c r="Z138" s="136"/>
      <c r="AA138" s="139"/>
      <c r="AB138" s="136"/>
      <c r="AC138" s="136"/>
      <c r="AD138" s="126"/>
    </row>
    <row r="139" spans="1:30" s="96" customFormat="1" ht="12.75" hidden="1" customHeight="1" x14ac:dyDescent="0.2">
      <c r="A139" s="99">
        <v>132</v>
      </c>
      <c r="B139" s="99">
        <v>208</v>
      </c>
      <c r="C139" s="99" t="s">
        <v>445</v>
      </c>
      <c r="D139" s="138"/>
      <c r="E139" s="139"/>
      <c r="F139" s="112"/>
      <c r="G139" s="190"/>
      <c r="H139" s="139"/>
      <c r="I139" s="139"/>
      <c r="J139" s="139"/>
      <c r="K139" s="139"/>
      <c r="L139" s="139"/>
      <c r="M139" s="139"/>
      <c r="N139" s="139"/>
      <c r="O139" s="139"/>
      <c r="P139" s="139"/>
      <c r="Q139" s="139"/>
      <c r="R139" s="136"/>
      <c r="S139" s="136"/>
      <c r="T139" s="136"/>
      <c r="U139" s="136"/>
      <c r="V139" s="136"/>
      <c r="W139" s="136"/>
      <c r="X139" s="136"/>
      <c r="Y139" s="136"/>
      <c r="Z139" s="136"/>
      <c r="AA139" s="139"/>
      <c r="AB139" s="136"/>
      <c r="AC139" s="136"/>
      <c r="AD139" s="126"/>
    </row>
    <row r="140" spans="1:30" s="96" customFormat="1" ht="12.75" hidden="1" customHeight="1" x14ac:dyDescent="0.2">
      <c r="A140" s="99">
        <v>133</v>
      </c>
      <c r="B140" s="99">
        <v>209</v>
      </c>
      <c r="C140" s="99" t="s">
        <v>446</v>
      </c>
      <c r="D140" s="138"/>
      <c r="E140" s="139"/>
      <c r="F140" s="112"/>
      <c r="G140" s="190"/>
      <c r="H140" s="139"/>
      <c r="I140" s="139"/>
      <c r="J140" s="139"/>
      <c r="K140" s="139"/>
      <c r="L140" s="139"/>
      <c r="M140" s="139"/>
      <c r="N140" s="139"/>
      <c r="O140" s="139"/>
      <c r="P140" s="139"/>
      <c r="Q140" s="139"/>
      <c r="R140" s="136"/>
      <c r="S140" s="136"/>
      <c r="T140" s="136"/>
      <c r="U140" s="136"/>
      <c r="V140" s="136"/>
      <c r="W140" s="136"/>
      <c r="X140" s="136"/>
      <c r="Y140" s="136"/>
      <c r="Z140" s="136"/>
      <c r="AA140" s="139"/>
      <c r="AB140" s="136"/>
      <c r="AC140" s="136"/>
      <c r="AD140" s="126"/>
    </row>
    <row r="141" spans="1:30" s="96" customFormat="1" ht="12.75" hidden="1" customHeight="1" x14ac:dyDescent="0.2">
      <c r="A141" s="99">
        <v>134</v>
      </c>
      <c r="B141" s="99" t="s">
        <v>448</v>
      </c>
      <c r="C141" s="99" t="s">
        <v>447</v>
      </c>
      <c r="D141" s="138"/>
      <c r="E141" s="139"/>
      <c r="F141" s="112"/>
      <c r="G141" s="190"/>
      <c r="H141" s="139"/>
      <c r="I141" s="139"/>
      <c r="J141" s="139"/>
      <c r="K141" s="139"/>
      <c r="L141" s="139"/>
      <c r="M141" s="139"/>
      <c r="N141" s="139"/>
      <c r="O141" s="139"/>
      <c r="P141" s="139"/>
      <c r="Q141" s="139"/>
      <c r="R141" s="136"/>
      <c r="S141" s="136"/>
      <c r="T141" s="136"/>
      <c r="U141" s="136"/>
      <c r="V141" s="136"/>
      <c r="W141" s="136"/>
      <c r="X141" s="136"/>
      <c r="Y141" s="136"/>
      <c r="Z141" s="136"/>
      <c r="AA141" s="139"/>
      <c r="AB141" s="136"/>
      <c r="AC141" s="136"/>
      <c r="AD141" s="126"/>
    </row>
    <row r="142" spans="1:30" s="96" customFormat="1" ht="12.75" hidden="1" customHeight="1" x14ac:dyDescent="0.2">
      <c r="A142" s="99">
        <v>135</v>
      </c>
      <c r="B142" s="99">
        <v>210</v>
      </c>
      <c r="C142" s="99" t="s">
        <v>449</v>
      </c>
      <c r="D142" s="138"/>
      <c r="E142" s="139"/>
      <c r="F142" s="112"/>
      <c r="G142" s="190"/>
      <c r="H142" s="139"/>
      <c r="I142" s="139"/>
      <c r="J142" s="139"/>
      <c r="K142" s="139"/>
      <c r="L142" s="139"/>
      <c r="M142" s="139"/>
      <c r="N142" s="139"/>
      <c r="O142" s="139"/>
      <c r="P142" s="139"/>
      <c r="Q142" s="139"/>
      <c r="R142" s="136"/>
      <c r="S142" s="136"/>
      <c r="T142" s="136"/>
      <c r="U142" s="136"/>
      <c r="V142" s="136"/>
      <c r="W142" s="136"/>
      <c r="X142" s="136"/>
      <c r="Y142" s="136"/>
      <c r="Z142" s="136"/>
      <c r="AA142" s="139"/>
      <c r="AB142" s="136"/>
      <c r="AC142" s="136"/>
      <c r="AD142" s="126"/>
    </row>
    <row r="143" spans="1:30" s="96" customFormat="1" ht="12.75" hidden="1" customHeight="1" x14ac:dyDescent="0.2">
      <c r="A143" s="99">
        <v>136</v>
      </c>
      <c r="B143" s="99" t="s">
        <v>451</v>
      </c>
      <c r="C143" s="99" t="s">
        <v>450</v>
      </c>
      <c r="D143" s="138"/>
      <c r="E143" s="139"/>
      <c r="F143" s="112"/>
      <c r="G143" s="190"/>
      <c r="H143" s="139"/>
      <c r="I143" s="139"/>
      <c r="J143" s="139"/>
      <c r="K143" s="139"/>
      <c r="L143" s="139"/>
      <c r="M143" s="139"/>
      <c r="N143" s="139"/>
      <c r="O143" s="139"/>
      <c r="P143" s="139"/>
      <c r="Q143" s="139"/>
      <c r="R143" s="136"/>
      <c r="S143" s="136"/>
      <c r="T143" s="136"/>
      <c r="U143" s="136"/>
      <c r="V143" s="136"/>
      <c r="W143" s="136"/>
      <c r="X143" s="136"/>
      <c r="Y143" s="136"/>
      <c r="Z143" s="136"/>
      <c r="AA143" s="139"/>
      <c r="AB143" s="136"/>
      <c r="AC143" s="136"/>
      <c r="AD143" s="126"/>
    </row>
    <row r="144" spans="1:30" s="96" customFormat="1" ht="12.75" hidden="1" customHeight="1" x14ac:dyDescent="0.2">
      <c r="A144" s="99">
        <v>137</v>
      </c>
      <c r="B144" s="99" t="s">
        <v>453</v>
      </c>
      <c r="C144" s="99" t="s">
        <v>452</v>
      </c>
      <c r="D144" s="138"/>
      <c r="E144" s="139"/>
      <c r="F144" s="112"/>
      <c r="G144" s="190"/>
      <c r="H144" s="139"/>
      <c r="I144" s="139"/>
      <c r="J144" s="139"/>
      <c r="K144" s="139"/>
      <c r="L144" s="139"/>
      <c r="M144" s="139"/>
      <c r="N144" s="139"/>
      <c r="O144" s="139"/>
      <c r="P144" s="139"/>
      <c r="Q144" s="139"/>
      <c r="R144" s="136"/>
      <c r="S144" s="136"/>
      <c r="T144" s="136"/>
      <c r="U144" s="136"/>
      <c r="V144" s="136"/>
      <c r="W144" s="136"/>
      <c r="X144" s="136"/>
      <c r="Y144" s="136"/>
      <c r="Z144" s="136"/>
      <c r="AA144" s="139"/>
      <c r="AB144" s="136"/>
      <c r="AC144" s="136"/>
      <c r="AD144" s="126"/>
    </row>
    <row r="145" spans="1:30" s="96" customFormat="1" ht="12.75" hidden="1" customHeight="1" x14ac:dyDescent="0.2">
      <c r="A145" s="99">
        <v>138</v>
      </c>
      <c r="B145" s="99" t="s">
        <v>455</v>
      </c>
      <c r="C145" s="99" t="s">
        <v>454</v>
      </c>
      <c r="D145" s="138"/>
      <c r="E145" s="139"/>
      <c r="F145" s="112"/>
      <c r="G145" s="190"/>
      <c r="H145" s="139"/>
      <c r="I145" s="139"/>
      <c r="J145" s="139"/>
      <c r="K145" s="139"/>
      <c r="L145" s="139"/>
      <c r="M145" s="139"/>
      <c r="N145" s="139"/>
      <c r="O145" s="139"/>
      <c r="P145" s="139"/>
      <c r="Q145" s="139"/>
      <c r="R145" s="136"/>
      <c r="S145" s="136"/>
      <c r="T145" s="136"/>
      <c r="U145" s="136"/>
      <c r="V145" s="136"/>
      <c r="W145" s="136"/>
      <c r="X145" s="136"/>
      <c r="Y145" s="136"/>
      <c r="Z145" s="136"/>
      <c r="AA145" s="139"/>
      <c r="AB145" s="136"/>
      <c r="AC145" s="136"/>
      <c r="AD145" s="126"/>
    </row>
    <row r="146" spans="1:30" s="96" customFormat="1" ht="12.75" hidden="1" customHeight="1" x14ac:dyDescent="0.2">
      <c r="A146" s="99">
        <v>139</v>
      </c>
      <c r="B146" s="99" t="s">
        <v>457</v>
      </c>
      <c r="C146" s="99" t="s">
        <v>1010</v>
      </c>
      <c r="D146" s="138"/>
      <c r="E146" s="139"/>
      <c r="F146" s="112"/>
      <c r="G146" s="190"/>
      <c r="H146" s="139"/>
      <c r="I146" s="139"/>
      <c r="J146" s="139"/>
      <c r="K146" s="139"/>
      <c r="L146" s="139"/>
      <c r="M146" s="139"/>
      <c r="N146" s="139"/>
      <c r="O146" s="139"/>
      <c r="P146" s="139"/>
      <c r="Q146" s="139"/>
      <c r="R146" s="136"/>
      <c r="S146" s="136"/>
      <c r="T146" s="136"/>
      <c r="U146" s="136"/>
      <c r="V146" s="136"/>
      <c r="W146" s="136"/>
      <c r="X146" s="136"/>
      <c r="Y146" s="136"/>
      <c r="Z146" s="136"/>
      <c r="AA146" s="139"/>
      <c r="AB146" s="136"/>
      <c r="AC146" s="136"/>
      <c r="AD146" s="126"/>
    </row>
    <row r="147" spans="1:30" s="96" customFormat="1" ht="12.75" hidden="1" customHeight="1" x14ac:dyDescent="0.2">
      <c r="A147" s="99">
        <v>140</v>
      </c>
      <c r="B147" s="99">
        <v>214</v>
      </c>
      <c r="C147" s="99" t="s">
        <v>458</v>
      </c>
      <c r="D147" s="138"/>
      <c r="E147" s="139"/>
      <c r="F147" s="112"/>
      <c r="G147" s="190"/>
      <c r="H147" s="139"/>
      <c r="I147" s="139"/>
      <c r="J147" s="139"/>
      <c r="K147" s="139"/>
      <c r="L147" s="139"/>
      <c r="M147" s="139"/>
      <c r="N147" s="139"/>
      <c r="O147" s="139"/>
      <c r="P147" s="139"/>
      <c r="Q147" s="139"/>
      <c r="R147" s="136"/>
      <c r="S147" s="136"/>
      <c r="T147" s="136"/>
      <c r="U147" s="136"/>
      <c r="V147" s="136"/>
      <c r="W147" s="136"/>
      <c r="X147" s="136"/>
      <c r="Y147" s="136"/>
      <c r="Z147" s="136"/>
      <c r="AA147" s="139"/>
      <c r="AB147" s="136"/>
      <c r="AC147" s="136"/>
      <c r="AD147" s="126"/>
    </row>
    <row r="148" spans="1:30" s="96" customFormat="1" ht="12.75" hidden="1" customHeight="1" x14ac:dyDescent="0.2">
      <c r="A148" s="99">
        <v>141</v>
      </c>
      <c r="B148" s="99" t="s">
        <v>460</v>
      </c>
      <c r="C148" s="99" t="s">
        <v>459</v>
      </c>
      <c r="D148" s="138"/>
      <c r="E148" s="139"/>
      <c r="F148" s="112"/>
      <c r="G148" s="190"/>
      <c r="H148" s="139"/>
      <c r="I148" s="139"/>
      <c r="J148" s="139"/>
      <c r="K148" s="139"/>
      <c r="L148" s="139"/>
      <c r="M148" s="139"/>
      <c r="N148" s="139"/>
      <c r="O148" s="139"/>
      <c r="P148" s="139"/>
      <c r="Q148" s="139"/>
      <c r="R148" s="136"/>
      <c r="S148" s="136"/>
      <c r="T148" s="136"/>
      <c r="U148" s="136"/>
      <c r="V148" s="136"/>
      <c r="W148" s="136"/>
      <c r="X148" s="136"/>
      <c r="Y148" s="136"/>
      <c r="Z148" s="136"/>
      <c r="AA148" s="139"/>
      <c r="AB148" s="136"/>
      <c r="AC148" s="136"/>
      <c r="AD148" s="126"/>
    </row>
    <row r="149" spans="1:30" s="96" customFormat="1" ht="12.75" hidden="1" customHeight="1" x14ac:dyDescent="0.2">
      <c r="A149" s="99">
        <v>142</v>
      </c>
      <c r="B149" s="99" t="s">
        <v>462</v>
      </c>
      <c r="C149" s="99" t="s">
        <v>461</v>
      </c>
      <c r="D149" s="138"/>
      <c r="E149" s="139"/>
      <c r="F149" s="112"/>
      <c r="G149" s="190"/>
      <c r="H149" s="139"/>
      <c r="I149" s="139"/>
      <c r="J149" s="139"/>
      <c r="K149" s="139"/>
      <c r="L149" s="139"/>
      <c r="M149" s="139"/>
      <c r="N149" s="139"/>
      <c r="O149" s="139"/>
      <c r="P149" s="139"/>
      <c r="Q149" s="139"/>
      <c r="R149" s="136"/>
      <c r="S149" s="136"/>
      <c r="T149" s="136"/>
      <c r="U149" s="136"/>
      <c r="V149" s="136"/>
      <c r="W149" s="136"/>
      <c r="X149" s="136"/>
      <c r="Y149" s="136"/>
      <c r="Z149" s="136"/>
      <c r="AA149" s="139"/>
      <c r="AB149" s="136"/>
      <c r="AC149" s="136"/>
      <c r="AD149" s="126"/>
    </row>
    <row r="150" spans="1:30" s="96" customFormat="1" ht="12.75" hidden="1" customHeight="1" x14ac:dyDescent="0.2">
      <c r="A150" s="99">
        <v>143</v>
      </c>
      <c r="B150" s="99">
        <v>217</v>
      </c>
      <c r="C150" s="99" t="s">
        <v>463</v>
      </c>
      <c r="D150" s="138"/>
      <c r="E150" s="139"/>
      <c r="F150" s="112"/>
      <c r="G150" s="190"/>
      <c r="H150" s="139"/>
      <c r="I150" s="139"/>
      <c r="J150" s="139"/>
      <c r="K150" s="139"/>
      <c r="L150" s="139"/>
      <c r="M150" s="139"/>
      <c r="N150" s="139"/>
      <c r="O150" s="139"/>
      <c r="P150" s="139"/>
      <c r="Q150" s="139"/>
      <c r="R150" s="136"/>
      <c r="S150" s="136"/>
      <c r="T150" s="136"/>
      <c r="U150" s="136"/>
      <c r="V150" s="136"/>
      <c r="W150" s="136"/>
      <c r="X150" s="136"/>
      <c r="Y150" s="136"/>
      <c r="Z150" s="136"/>
      <c r="AA150" s="139"/>
      <c r="AB150" s="136"/>
      <c r="AC150" s="136"/>
      <c r="AD150" s="126"/>
    </row>
    <row r="151" spans="1:30" s="96" customFormat="1" ht="12.75" hidden="1" customHeight="1" x14ac:dyDescent="0.2">
      <c r="A151" s="99">
        <v>144</v>
      </c>
      <c r="B151" s="99">
        <v>218</v>
      </c>
      <c r="C151" s="99" t="s">
        <v>464</v>
      </c>
      <c r="D151" s="138"/>
      <c r="E151" s="139"/>
      <c r="F151" s="112"/>
      <c r="G151" s="190"/>
      <c r="H151" s="139"/>
      <c r="I151" s="139"/>
      <c r="J151" s="139"/>
      <c r="K151" s="139"/>
      <c r="L151" s="139"/>
      <c r="M151" s="139"/>
      <c r="N151" s="139"/>
      <c r="O151" s="139"/>
      <c r="P151" s="139"/>
      <c r="Q151" s="139"/>
      <c r="R151" s="136"/>
      <c r="S151" s="136"/>
      <c r="T151" s="136"/>
      <c r="U151" s="136"/>
      <c r="V151" s="136"/>
      <c r="W151" s="136"/>
      <c r="X151" s="136"/>
      <c r="Y151" s="136"/>
      <c r="Z151" s="136"/>
      <c r="AA151" s="139"/>
      <c r="AB151" s="136"/>
      <c r="AC151" s="136"/>
      <c r="AD151" s="126"/>
    </row>
    <row r="152" spans="1:30" s="96" customFormat="1" ht="12.75" hidden="1" customHeight="1" x14ac:dyDescent="0.2">
      <c r="A152" s="99">
        <v>145</v>
      </c>
      <c r="B152" s="99" t="s">
        <v>466</v>
      </c>
      <c r="C152" s="99" t="s">
        <v>465</v>
      </c>
      <c r="D152" s="138"/>
      <c r="E152" s="139"/>
      <c r="F152" s="112"/>
      <c r="G152" s="190"/>
      <c r="H152" s="139"/>
      <c r="I152" s="139"/>
      <c r="J152" s="139"/>
      <c r="K152" s="139"/>
      <c r="L152" s="139"/>
      <c r="M152" s="139"/>
      <c r="N152" s="139"/>
      <c r="O152" s="139"/>
      <c r="P152" s="139"/>
      <c r="Q152" s="139"/>
      <c r="R152" s="136"/>
      <c r="S152" s="136"/>
      <c r="T152" s="136"/>
      <c r="U152" s="136"/>
      <c r="V152" s="136"/>
      <c r="W152" s="136"/>
      <c r="X152" s="136"/>
      <c r="Y152" s="136"/>
      <c r="Z152" s="136"/>
      <c r="AA152" s="139"/>
      <c r="AB152" s="136"/>
      <c r="AC152" s="136"/>
      <c r="AD152" s="126"/>
    </row>
    <row r="153" spans="1:30" s="96" customFormat="1" ht="12.75" hidden="1" customHeight="1" x14ac:dyDescent="0.2">
      <c r="A153" s="99">
        <v>146</v>
      </c>
      <c r="B153" s="99" t="s">
        <v>468</v>
      </c>
      <c r="C153" s="99" t="s">
        <v>467</v>
      </c>
      <c r="D153" s="138"/>
      <c r="E153" s="139"/>
      <c r="F153" s="112"/>
      <c r="G153" s="190"/>
      <c r="H153" s="139"/>
      <c r="I153" s="139"/>
      <c r="J153" s="139"/>
      <c r="K153" s="139"/>
      <c r="L153" s="139"/>
      <c r="M153" s="139"/>
      <c r="N153" s="139"/>
      <c r="O153" s="139"/>
      <c r="P153" s="139"/>
      <c r="Q153" s="139"/>
      <c r="R153" s="136"/>
      <c r="S153" s="136"/>
      <c r="T153" s="136"/>
      <c r="U153" s="136"/>
      <c r="V153" s="136"/>
      <c r="W153" s="136"/>
      <c r="X153" s="136"/>
      <c r="Y153" s="136"/>
      <c r="Z153" s="136"/>
      <c r="AA153" s="139"/>
      <c r="AB153" s="136"/>
      <c r="AC153" s="136"/>
      <c r="AD153" s="126"/>
    </row>
    <row r="154" spans="1:30" s="96" customFormat="1" ht="12.75" hidden="1" customHeight="1" x14ac:dyDescent="0.2">
      <c r="A154" s="99">
        <v>147</v>
      </c>
      <c r="B154" s="99" t="s">
        <v>470</v>
      </c>
      <c r="C154" s="99" t="s">
        <v>469</v>
      </c>
      <c r="D154" s="138"/>
      <c r="E154" s="139"/>
      <c r="F154" s="112"/>
      <c r="G154" s="190"/>
      <c r="H154" s="139"/>
      <c r="I154" s="139"/>
      <c r="J154" s="139"/>
      <c r="K154" s="139"/>
      <c r="L154" s="139"/>
      <c r="M154" s="139"/>
      <c r="N154" s="139"/>
      <c r="O154" s="139"/>
      <c r="P154" s="139"/>
      <c r="Q154" s="139"/>
      <c r="R154" s="136"/>
      <c r="S154" s="136"/>
      <c r="T154" s="136"/>
      <c r="U154" s="136"/>
      <c r="V154" s="136"/>
      <c r="W154" s="136"/>
      <c r="X154" s="136"/>
      <c r="Y154" s="136"/>
      <c r="Z154" s="136"/>
      <c r="AA154" s="139"/>
      <c r="AB154" s="136"/>
      <c r="AC154" s="136"/>
      <c r="AD154" s="126"/>
    </row>
    <row r="155" spans="1:30" s="96" customFormat="1" ht="12.75" hidden="1" customHeight="1" x14ac:dyDescent="0.2">
      <c r="A155" s="99">
        <v>148</v>
      </c>
      <c r="B155" s="99" t="s">
        <v>472</v>
      </c>
      <c r="C155" s="99" t="s">
        <v>471</v>
      </c>
      <c r="D155" s="138"/>
      <c r="E155" s="139"/>
      <c r="F155" s="112"/>
      <c r="G155" s="190"/>
      <c r="H155" s="139"/>
      <c r="I155" s="139"/>
      <c r="J155" s="139"/>
      <c r="K155" s="139"/>
      <c r="L155" s="139"/>
      <c r="M155" s="139"/>
      <c r="N155" s="139"/>
      <c r="O155" s="139"/>
      <c r="P155" s="139"/>
      <c r="Q155" s="139"/>
      <c r="R155" s="136"/>
      <c r="S155" s="136"/>
      <c r="T155" s="136"/>
      <c r="U155" s="136"/>
      <c r="V155" s="136"/>
      <c r="W155" s="136"/>
      <c r="X155" s="136"/>
      <c r="Y155" s="136"/>
      <c r="Z155" s="136"/>
      <c r="AA155" s="139"/>
      <c r="AB155" s="136"/>
      <c r="AC155" s="136"/>
      <c r="AD155" s="126"/>
    </row>
    <row r="156" spans="1:30" s="96" customFormat="1" ht="12.75" hidden="1" customHeight="1" x14ac:dyDescent="0.2">
      <c r="A156" s="99">
        <v>149</v>
      </c>
      <c r="B156" s="99" t="s">
        <v>474</v>
      </c>
      <c r="C156" s="99" t="s">
        <v>473</v>
      </c>
      <c r="D156" s="138"/>
      <c r="E156" s="139"/>
      <c r="F156" s="112"/>
      <c r="G156" s="190"/>
      <c r="H156" s="139"/>
      <c r="I156" s="139"/>
      <c r="J156" s="139"/>
      <c r="K156" s="139"/>
      <c r="L156" s="139"/>
      <c r="M156" s="139"/>
      <c r="N156" s="139"/>
      <c r="O156" s="139"/>
      <c r="P156" s="139"/>
      <c r="Q156" s="139"/>
      <c r="R156" s="136"/>
      <c r="S156" s="136"/>
      <c r="T156" s="136"/>
      <c r="U156" s="136"/>
      <c r="V156" s="136"/>
      <c r="W156" s="136"/>
      <c r="X156" s="136"/>
      <c r="Y156" s="136"/>
      <c r="Z156" s="136"/>
      <c r="AA156" s="139"/>
      <c r="AB156" s="136"/>
      <c r="AC156" s="136"/>
      <c r="AD156" s="126"/>
    </row>
    <row r="157" spans="1:30" s="96" customFormat="1" ht="12.75" hidden="1" customHeight="1" x14ac:dyDescent="0.2">
      <c r="A157" s="99">
        <v>150</v>
      </c>
      <c r="B157" s="99">
        <v>221</v>
      </c>
      <c r="C157" s="99" t="s">
        <v>475</v>
      </c>
      <c r="D157" s="138"/>
      <c r="E157" s="139"/>
      <c r="F157" s="112"/>
      <c r="G157" s="190"/>
      <c r="H157" s="139"/>
      <c r="I157" s="139"/>
      <c r="J157" s="139"/>
      <c r="K157" s="139"/>
      <c r="L157" s="139"/>
      <c r="M157" s="139"/>
      <c r="N157" s="139"/>
      <c r="O157" s="139"/>
      <c r="P157" s="139"/>
      <c r="Q157" s="139"/>
      <c r="R157" s="136"/>
      <c r="S157" s="136"/>
      <c r="T157" s="136"/>
      <c r="U157" s="136"/>
      <c r="V157" s="136"/>
      <c r="W157" s="136"/>
      <c r="X157" s="136"/>
      <c r="Y157" s="136"/>
      <c r="Z157" s="136"/>
      <c r="AA157" s="139"/>
      <c r="AB157" s="136"/>
      <c r="AC157" s="136"/>
      <c r="AD157" s="126"/>
    </row>
    <row r="158" spans="1:30" s="96" customFormat="1" ht="12.75" hidden="1" customHeight="1" x14ac:dyDescent="0.2">
      <c r="A158" s="99">
        <v>151</v>
      </c>
      <c r="B158" s="99" t="s">
        <v>477</v>
      </c>
      <c r="C158" s="99" t="s">
        <v>476</v>
      </c>
      <c r="D158" s="138"/>
      <c r="E158" s="139"/>
      <c r="F158" s="112"/>
      <c r="G158" s="190"/>
      <c r="H158" s="139"/>
      <c r="I158" s="139"/>
      <c r="J158" s="139"/>
      <c r="K158" s="139"/>
      <c r="L158" s="139"/>
      <c r="M158" s="139"/>
      <c r="N158" s="139"/>
      <c r="O158" s="139"/>
      <c r="P158" s="139"/>
      <c r="Q158" s="139"/>
      <c r="R158" s="136"/>
      <c r="S158" s="136"/>
      <c r="T158" s="136"/>
      <c r="U158" s="136"/>
      <c r="V158" s="136"/>
      <c r="W158" s="136"/>
      <c r="X158" s="136"/>
      <c r="Y158" s="136"/>
      <c r="Z158" s="136"/>
      <c r="AA158" s="139"/>
      <c r="AB158" s="136"/>
      <c r="AC158" s="136"/>
      <c r="AD158" s="126"/>
    </row>
    <row r="159" spans="1:30" s="96" customFormat="1" ht="12.75" hidden="1" customHeight="1" x14ac:dyDescent="0.2">
      <c r="A159" s="99">
        <v>152</v>
      </c>
      <c r="B159" s="99" t="s">
        <v>478</v>
      </c>
      <c r="C159" s="99" t="s">
        <v>1050</v>
      </c>
      <c r="D159" s="138"/>
      <c r="E159" s="139"/>
      <c r="F159" s="112"/>
      <c r="G159" s="190"/>
      <c r="H159" s="139"/>
      <c r="I159" s="139"/>
      <c r="J159" s="139"/>
      <c r="K159" s="139"/>
      <c r="L159" s="139"/>
      <c r="M159" s="139"/>
      <c r="N159" s="139"/>
      <c r="O159" s="139"/>
      <c r="P159" s="139"/>
      <c r="Q159" s="139"/>
      <c r="R159" s="136"/>
      <c r="S159" s="136"/>
      <c r="T159" s="136"/>
      <c r="U159" s="136"/>
      <c r="V159" s="136"/>
      <c r="W159" s="136"/>
      <c r="X159" s="136"/>
      <c r="Y159" s="136"/>
      <c r="Z159" s="136"/>
      <c r="AA159" s="139"/>
      <c r="AB159" s="136"/>
      <c r="AC159" s="136"/>
      <c r="AD159" s="126"/>
    </row>
    <row r="160" spans="1:30" s="96" customFormat="1" ht="12.75" hidden="1" customHeight="1" x14ac:dyDescent="0.2">
      <c r="A160" s="99">
        <v>153</v>
      </c>
      <c r="B160" s="99" t="s">
        <v>1053</v>
      </c>
      <c r="C160" s="99" t="s">
        <v>1054</v>
      </c>
      <c r="D160" s="138"/>
      <c r="E160" s="139"/>
      <c r="F160" s="112"/>
      <c r="G160" s="190"/>
      <c r="H160" s="139"/>
      <c r="I160" s="139"/>
      <c r="J160" s="139"/>
      <c r="K160" s="139"/>
      <c r="L160" s="139"/>
      <c r="M160" s="139"/>
      <c r="N160" s="139"/>
      <c r="O160" s="139"/>
      <c r="P160" s="139"/>
      <c r="Q160" s="139"/>
      <c r="R160" s="136"/>
      <c r="S160" s="136"/>
      <c r="T160" s="136"/>
      <c r="U160" s="136"/>
      <c r="V160" s="136"/>
      <c r="W160" s="136"/>
      <c r="X160" s="136"/>
      <c r="Y160" s="136"/>
      <c r="Z160" s="136"/>
      <c r="AA160" s="139"/>
      <c r="AB160" s="136"/>
      <c r="AC160" s="136"/>
      <c r="AD160" s="126"/>
    </row>
    <row r="161" spans="1:30" s="96" customFormat="1" ht="12.75" hidden="1" customHeight="1" x14ac:dyDescent="0.2">
      <c r="A161" s="99">
        <v>154</v>
      </c>
      <c r="B161" s="99" t="s">
        <v>480</v>
      </c>
      <c r="C161" s="99" t="s">
        <v>479</v>
      </c>
      <c r="D161" s="138"/>
      <c r="E161" s="139"/>
      <c r="F161" s="112"/>
      <c r="G161" s="190"/>
      <c r="H161" s="139"/>
      <c r="I161" s="139"/>
      <c r="J161" s="139"/>
      <c r="K161" s="139"/>
      <c r="L161" s="139"/>
      <c r="M161" s="139"/>
      <c r="N161" s="139"/>
      <c r="O161" s="139"/>
      <c r="P161" s="139"/>
      <c r="Q161" s="139"/>
      <c r="R161" s="136"/>
      <c r="S161" s="136"/>
      <c r="T161" s="136"/>
      <c r="U161" s="136"/>
      <c r="V161" s="136"/>
      <c r="W161" s="136"/>
      <c r="X161" s="136"/>
      <c r="Y161" s="136"/>
      <c r="Z161" s="136"/>
      <c r="AA161" s="139"/>
      <c r="AB161" s="136"/>
      <c r="AC161" s="136"/>
      <c r="AD161" s="126"/>
    </row>
    <row r="162" spans="1:30" s="96" customFormat="1" ht="12.75" hidden="1" customHeight="1" x14ac:dyDescent="0.2">
      <c r="A162" s="99">
        <v>155</v>
      </c>
      <c r="B162" s="99" t="s">
        <v>482</v>
      </c>
      <c r="C162" s="99" t="s">
        <v>481</v>
      </c>
      <c r="D162" s="138"/>
      <c r="E162" s="139"/>
      <c r="F162" s="112"/>
      <c r="G162" s="190"/>
      <c r="H162" s="139"/>
      <c r="I162" s="139"/>
      <c r="J162" s="139"/>
      <c r="K162" s="139"/>
      <c r="L162" s="139"/>
      <c r="M162" s="139"/>
      <c r="N162" s="139"/>
      <c r="O162" s="139"/>
      <c r="P162" s="139"/>
      <c r="Q162" s="139"/>
      <c r="R162" s="136"/>
      <c r="S162" s="136"/>
      <c r="T162" s="136"/>
      <c r="U162" s="136"/>
      <c r="V162" s="136"/>
      <c r="W162" s="136"/>
      <c r="X162" s="136"/>
      <c r="Y162" s="136"/>
      <c r="Z162" s="136"/>
      <c r="AA162" s="139"/>
      <c r="AB162" s="136"/>
      <c r="AC162" s="136"/>
      <c r="AD162" s="126"/>
    </row>
    <row r="163" spans="1:30" s="96" customFormat="1" ht="12.75" hidden="1" customHeight="1" x14ac:dyDescent="0.2">
      <c r="A163" s="99">
        <v>156</v>
      </c>
      <c r="B163" s="99" t="s">
        <v>484</v>
      </c>
      <c r="C163" s="99" t="s">
        <v>483</v>
      </c>
      <c r="D163" s="138"/>
      <c r="E163" s="139"/>
      <c r="F163" s="112"/>
      <c r="G163" s="190"/>
      <c r="H163" s="139"/>
      <c r="I163" s="139"/>
      <c r="J163" s="139"/>
      <c r="K163" s="139"/>
      <c r="L163" s="139"/>
      <c r="M163" s="139"/>
      <c r="N163" s="139"/>
      <c r="O163" s="139"/>
      <c r="P163" s="139"/>
      <c r="Q163" s="139"/>
      <c r="R163" s="136"/>
      <c r="S163" s="136"/>
      <c r="T163" s="136"/>
      <c r="U163" s="136"/>
      <c r="V163" s="136"/>
      <c r="W163" s="136"/>
      <c r="X163" s="136"/>
      <c r="Y163" s="136"/>
      <c r="Z163" s="136"/>
      <c r="AA163" s="139"/>
      <c r="AB163" s="136"/>
      <c r="AC163" s="136"/>
      <c r="AD163" s="126"/>
    </row>
    <row r="164" spans="1:30" s="96" customFormat="1" ht="12.75" hidden="1" customHeight="1" x14ac:dyDescent="0.2">
      <c r="A164" s="99">
        <v>157</v>
      </c>
      <c r="B164" s="99" t="s">
        <v>485</v>
      </c>
      <c r="C164" s="99" t="s">
        <v>1051</v>
      </c>
      <c r="D164" s="138"/>
      <c r="E164" s="139"/>
      <c r="F164" s="112"/>
      <c r="G164" s="190"/>
      <c r="H164" s="139"/>
      <c r="I164" s="139"/>
      <c r="J164" s="139"/>
      <c r="K164" s="139"/>
      <c r="L164" s="139"/>
      <c r="M164" s="139"/>
      <c r="N164" s="139"/>
      <c r="O164" s="139"/>
      <c r="P164" s="139"/>
      <c r="Q164" s="139"/>
      <c r="R164" s="136"/>
      <c r="S164" s="136"/>
      <c r="T164" s="136"/>
      <c r="U164" s="136"/>
      <c r="V164" s="136"/>
      <c r="W164" s="136"/>
      <c r="X164" s="136"/>
      <c r="Y164" s="136"/>
      <c r="Z164" s="136"/>
      <c r="AA164" s="139"/>
      <c r="AB164" s="136"/>
      <c r="AC164" s="136"/>
      <c r="AD164" s="126"/>
    </row>
    <row r="165" spans="1:30" s="96" customFormat="1" ht="12.75" hidden="1" customHeight="1" x14ac:dyDescent="0.2">
      <c r="A165" s="99">
        <v>158</v>
      </c>
      <c r="B165" s="99" t="s">
        <v>487</v>
      </c>
      <c r="C165" s="99" t="s">
        <v>486</v>
      </c>
      <c r="D165" s="138"/>
      <c r="E165" s="139"/>
      <c r="F165" s="112"/>
      <c r="G165" s="190"/>
      <c r="H165" s="139"/>
      <c r="I165" s="139"/>
      <c r="J165" s="139"/>
      <c r="K165" s="139"/>
      <c r="L165" s="139"/>
      <c r="M165" s="139"/>
      <c r="N165" s="139"/>
      <c r="O165" s="139"/>
      <c r="P165" s="139"/>
      <c r="Q165" s="139"/>
      <c r="R165" s="136"/>
      <c r="S165" s="136"/>
      <c r="T165" s="136"/>
      <c r="U165" s="136"/>
      <c r="V165" s="136"/>
      <c r="W165" s="136"/>
      <c r="X165" s="136"/>
      <c r="Y165" s="136"/>
      <c r="Z165" s="136"/>
      <c r="AA165" s="139"/>
      <c r="AB165" s="136"/>
      <c r="AC165" s="136"/>
      <c r="AD165" s="126"/>
    </row>
    <row r="166" spans="1:30" s="96" customFormat="1" ht="12.75" hidden="1" customHeight="1" x14ac:dyDescent="0.2">
      <c r="A166" s="99">
        <v>159</v>
      </c>
      <c r="B166" s="99">
        <v>226</v>
      </c>
      <c r="C166" s="99" t="s">
        <v>488</v>
      </c>
      <c r="D166" s="138"/>
      <c r="E166" s="139"/>
      <c r="F166" s="112"/>
      <c r="G166" s="190"/>
      <c r="H166" s="139"/>
      <c r="I166" s="139"/>
      <c r="J166" s="139"/>
      <c r="K166" s="139"/>
      <c r="L166" s="139"/>
      <c r="M166" s="139"/>
      <c r="N166" s="139"/>
      <c r="O166" s="139"/>
      <c r="P166" s="139"/>
      <c r="Q166" s="139"/>
      <c r="R166" s="136"/>
      <c r="S166" s="136"/>
      <c r="T166" s="136"/>
      <c r="U166" s="136"/>
      <c r="V166" s="136"/>
      <c r="W166" s="136"/>
      <c r="X166" s="136"/>
      <c r="Y166" s="136"/>
      <c r="Z166" s="136"/>
      <c r="AA166" s="139"/>
      <c r="AB166" s="136"/>
      <c r="AC166" s="136"/>
      <c r="AD166" s="126"/>
    </row>
    <row r="167" spans="1:30" s="96" customFormat="1" ht="12.75" hidden="1" customHeight="1" x14ac:dyDescent="0.2">
      <c r="A167" s="99">
        <v>160</v>
      </c>
      <c r="B167" s="99" t="s">
        <v>490</v>
      </c>
      <c r="C167" s="99" t="s">
        <v>489</v>
      </c>
      <c r="D167" s="138"/>
      <c r="E167" s="139"/>
      <c r="F167" s="112"/>
      <c r="G167" s="190"/>
      <c r="H167" s="139"/>
      <c r="I167" s="139"/>
      <c r="J167" s="139"/>
      <c r="K167" s="139"/>
      <c r="L167" s="139"/>
      <c r="M167" s="139"/>
      <c r="N167" s="139"/>
      <c r="O167" s="139"/>
      <c r="P167" s="139"/>
      <c r="Q167" s="139"/>
      <c r="R167" s="136"/>
      <c r="S167" s="136"/>
      <c r="T167" s="136"/>
      <c r="U167" s="136"/>
      <c r="V167" s="136"/>
      <c r="W167" s="136"/>
      <c r="X167" s="136"/>
      <c r="Y167" s="136"/>
      <c r="Z167" s="136"/>
      <c r="AA167" s="139"/>
      <c r="AB167" s="136"/>
      <c r="AC167" s="136"/>
      <c r="AD167" s="126"/>
    </row>
    <row r="168" spans="1:30" s="96" customFormat="1" ht="12.75" hidden="1" customHeight="1" x14ac:dyDescent="0.2">
      <c r="A168" s="99">
        <v>161</v>
      </c>
      <c r="B168" s="99">
        <v>228</v>
      </c>
      <c r="C168" s="99" t="s">
        <v>491</v>
      </c>
      <c r="D168" s="138"/>
      <c r="E168" s="139"/>
      <c r="F168" s="112"/>
      <c r="G168" s="190"/>
      <c r="H168" s="139"/>
      <c r="I168" s="139"/>
      <c r="J168" s="139"/>
      <c r="K168" s="139"/>
      <c r="L168" s="139"/>
      <c r="M168" s="139"/>
      <c r="N168" s="139"/>
      <c r="O168" s="139"/>
      <c r="P168" s="139"/>
      <c r="Q168" s="139"/>
      <c r="R168" s="136"/>
      <c r="S168" s="136"/>
      <c r="T168" s="136"/>
      <c r="U168" s="136"/>
      <c r="V168" s="136"/>
      <c r="W168" s="136"/>
      <c r="X168" s="136"/>
      <c r="Y168" s="136"/>
      <c r="Z168" s="136"/>
      <c r="AA168" s="139"/>
      <c r="AB168" s="136"/>
      <c r="AC168" s="136"/>
      <c r="AD168" s="126"/>
    </row>
    <row r="169" spans="1:30" s="96" customFormat="1" ht="12.75" hidden="1" customHeight="1" x14ac:dyDescent="0.2">
      <c r="A169" s="99">
        <v>162</v>
      </c>
      <c r="B169" s="99">
        <v>229</v>
      </c>
      <c r="C169" s="99" t="s">
        <v>492</v>
      </c>
      <c r="D169" s="138"/>
      <c r="E169" s="139"/>
      <c r="F169" s="112"/>
      <c r="G169" s="190"/>
      <c r="H169" s="139"/>
      <c r="I169" s="139"/>
      <c r="J169" s="139"/>
      <c r="K169" s="139"/>
      <c r="L169" s="139"/>
      <c r="M169" s="139"/>
      <c r="N169" s="139"/>
      <c r="O169" s="139"/>
      <c r="P169" s="139"/>
      <c r="Q169" s="139"/>
      <c r="R169" s="136"/>
      <c r="S169" s="136"/>
      <c r="T169" s="136"/>
      <c r="U169" s="136"/>
      <c r="V169" s="136"/>
      <c r="W169" s="136"/>
      <c r="X169" s="136"/>
      <c r="Y169" s="136"/>
      <c r="Z169" s="136"/>
      <c r="AA169" s="139"/>
      <c r="AB169" s="136"/>
      <c r="AC169" s="136"/>
      <c r="AD169" s="126"/>
    </row>
    <row r="170" spans="1:30" s="96" customFormat="1" ht="12.75" hidden="1" customHeight="1" x14ac:dyDescent="0.2">
      <c r="A170" s="99">
        <v>163</v>
      </c>
      <c r="B170" s="99" t="s">
        <v>494</v>
      </c>
      <c r="C170" s="99" t="s">
        <v>493</v>
      </c>
      <c r="D170" s="138"/>
      <c r="E170" s="139"/>
      <c r="F170" s="112"/>
      <c r="G170" s="190"/>
      <c r="H170" s="139"/>
      <c r="I170" s="139"/>
      <c r="J170" s="139"/>
      <c r="K170" s="139"/>
      <c r="L170" s="139"/>
      <c r="M170" s="139"/>
      <c r="N170" s="139"/>
      <c r="O170" s="139"/>
      <c r="P170" s="139"/>
      <c r="Q170" s="139"/>
      <c r="R170" s="136"/>
      <c r="S170" s="136"/>
      <c r="T170" s="136"/>
      <c r="U170" s="136"/>
      <c r="V170" s="136"/>
      <c r="W170" s="136"/>
      <c r="X170" s="136"/>
      <c r="Y170" s="136"/>
      <c r="Z170" s="136"/>
      <c r="AA170" s="139"/>
      <c r="AB170" s="136"/>
      <c r="AC170" s="136"/>
      <c r="AD170" s="126"/>
    </row>
    <row r="171" spans="1:30" s="96" customFormat="1" ht="12.75" hidden="1" customHeight="1" x14ac:dyDescent="0.2">
      <c r="A171" s="99">
        <v>164</v>
      </c>
      <c r="B171" s="99" t="s">
        <v>495</v>
      </c>
      <c r="C171" s="99" t="s">
        <v>1052</v>
      </c>
      <c r="D171" s="138"/>
      <c r="E171" s="139"/>
      <c r="F171" s="112"/>
      <c r="G171" s="190"/>
      <c r="H171" s="139"/>
      <c r="I171" s="139"/>
      <c r="J171" s="139"/>
      <c r="K171" s="139"/>
      <c r="L171" s="139"/>
      <c r="M171" s="139"/>
      <c r="N171" s="139"/>
      <c r="O171" s="139"/>
      <c r="P171" s="139"/>
      <c r="Q171" s="139"/>
      <c r="R171" s="136"/>
      <c r="S171" s="136"/>
      <c r="T171" s="136"/>
      <c r="U171" s="136"/>
      <c r="V171" s="136"/>
      <c r="W171" s="136"/>
      <c r="X171" s="136"/>
      <c r="Y171" s="136"/>
      <c r="Z171" s="136"/>
      <c r="AA171" s="139"/>
      <c r="AB171" s="136"/>
      <c r="AC171" s="136"/>
      <c r="AD171" s="126"/>
    </row>
    <row r="172" spans="1:30" s="96" customFormat="1" ht="12.75" hidden="1" customHeight="1" x14ac:dyDescent="0.2">
      <c r="A172" s="99">
        <v>165</v>
      </c>
      <c r="B172" s="99" t="s">
        <v>497</v>
      </c>
      <c r="C172" s="99" t="s">
        <v>496</v>
      </c>
      <c r="D172" s="138"/>
      <c r="E172" s="139"/>
      <c r="F172" s="112"/>
      <c r="G172" s="190"/>
      <c r="H172" s="139"/>
      <c r="I172" s="139"/>
      <c r="J172" s="139"/>
      <c r="K172" s="139"/>
      <c r="L172" s="139"/>
      <c r="M172" s="139"/>
      <c r="N172" s="139"/>
      <c r="O172" s="139"/>
      <c r="P172" s="139"/>
      <c r="Q172" s="139"/>
      <c r="R172" s="136"/>
      <c r="S172" s="136"/>
      <c r="T172" s="136"/>
      <c r="U172" s="136"/>
      <c r="V172" s="136"/>
      <c r="W172" s="136"/>
      <c r="X172" s="136"/>
      <c r="Y172" s="136"/>
      <c r="Z172" s="136"/>
      <c r="AA172" s="139"/>
      <c r="AB172" s="136"/>
      <c r="AC172" s="136"/>
      <c r="AD172" s="126"/>
    </row>
    <row r="173" spans="1:30" s="96" customFormat="1" ht="12.75" hidden="1" customHeight="1" x14ac:dyDescent="0.2">
      <c r="A173" s="99">
        <v>166</v>
      </c>
      <c r="B173" s="99" t="s">
        <v>499</v>
      </c>
      <c r="C173" s="99" t="s">
        <v>498</v>
      </c>
      <c r="D173" s="138"/>
      <c r="E173" s="139"/>
      <c r="F173" s="112"/>
      <c r="G173" s="190"/>
      <c r="H173" s="139"/>
      <c r="I173" s="139"/>
      <c r="J173" s="139"/>
      <c r="K173" s="139"/>
      <c r="L173" s="139"/>
      <c r="M173" s="139"/>
      <c r="N173" s="139"/>
      <c r="O173" s="139"/>
      <c r="P173" s="139"/>
      <c r="Q173" s="139"/>
      <c r="R173" s="136"/>
      <c r="S173" s="136"/>
      <c r="T173" s="136"/>
      <c r="U173" s="136"/>
      <c r="V173" s="136"/>
      <c r="W173" s="136"/>
      <c r="X173" s="136"/>
      <c r="Y173" s="136"/>
      <c r="Z173" s="136"/>
      <c r="AA173" s="139"/>
      <c r="AB173" s="136"/>
      <c r="AC173" s="136"/>
      <c r="AD173" s="126"/>
    </row>
    <row r="174" spans="1:30" s="96" customFormat="1" ht="12.75" hidden="1" customHeight="1" x14ac:dyDescent="0.2">
      <c r="A174" s="99">
        <v>167</v>
      </c>
      <c r="B174" s="99" t="s">
        <v>1056</v>
      </c>
      <c r="C174" s="99" t="s">
        <v>1055</v>
      </c>
      <c r="D174" s="138"/>
      <c r="E174" s="139"/>
      <c r="F174" s="112"/>
      <c r="G174" s="190"/>
      <c r="H174" s="139"/>
      <c r="I174" s="139"/>
      <c r="J174" s="139"/>
      <c r="K174" s="139"/>
      <c r="L174" s="139"/>
      <c r="M174" s="139"/>
      <c r="N174" s="139"/>
      <c r="O174" s="139"/>
      <c r="P174" s="139"/>
      <c r="Q174" s="139"/>
      <c r="R174" s="136"/>
      <c r="S174" s="136"/>
      <c r="T174" s="136"/>
      <c r="U174" s="136"/>
      <c r="V174" s="136"/>
      <c r="W174" s="136"/>
      <c r="X174" s="136"/>
      <c r="Y174" s="136"/>
      <c r="Z174" s="136"/>
      <c r="AA174" s="139"/>
      <c r="AB174" s="136"/>
      <c r="AC174" s="136"/>
      <c r="AD174" s="126"/>
    </row>
    <row r="175" spans="1:30" s="96" customFormat="1" ht="12.75" hidden="1" customHeight="1" x14ac:dyDescent="0.2">
      <c r="A175" s="99">
        <v>168</v>
      </c>
      <c r="B175" s="99">
        <v>233</v>
      </c>
      <c r="C175" s="99" t="s">
        <v>500</v>
      </c>
      <c r="D175" s="138"/>
      <c r="E175" s="139"/>
      <c r="F175" s="112"/>
      <c r="G175" s="190"/>
      <c r="H175" s="139"/>
      <c r="I175" s="139"/>
      <c r="J175" s="139"/>
      <c r="K175" s="139"/>
      <c r="L175" s="139"/>
      <c r="M175" s="139"/>
      <c r="N175" s="139"/>
      <c r="O175" s="139"/>
      <c r="P175" s="139"/>
      <c r="Q175" s="139"/>
      <c r="R175" s="136"/>
      <c r="S175" s="136"/>
      <c r="T175" s="136"/>
      <c r="U175" s="136"/>
      <c r="V175" s="136"/>
      <c r="W175" s="136"/>
      <c r="X175" s="136"/>
      <c r="Y175" s="136"/>
      <c r="Z175" s="136"/>
      <c r="AA175" s="139"/>
      <c r="AB175" s="136"/>
      <c r="AC175" s="136"/>
      <c r="AD175" s="126"/>
    </row>
    <row r="176" spans="1:30" s="96" customFormat="1" ht="12.75" hidden="1" customHeight="1" x14ac:dyDescent="0.2">
      <c r="A176" s="99">
        <v>169</v>
      </c>
      <c r="B176" s="99">
        <v>234</v>
      </c>
      <c r="C176" s="99" t="s">
        <v>501</v>
      </c>
      <c r="D176" s="138"/>
      <c r="E176" s="139"/>
      <c r="F176" s="112"/>
      <c r="G176" s="190"/>
      <c r="H176" s="139"/>
      <c r="I176" s="139"/>
      <c r="J176" s="139"/>
      <c r="K176" s="139"/>
      <c r="L176" s="139"/>
      <c r="M176" s="139"/>
      <c r="N176" s="139"/>
      <c r="O176" s="139"/>
      <c r="P176" s="139"/>
      <c r="Q176" s="139"/>
      <c r="R176" s="136"/>
      <c r="S176" s="136"/>
      <c r="T176" s="136"/>
      <c r="U176" s="136"/>
      <c r="V176" s="136"/>
      <c r="W176" s="136"/>
      <c r="X176" s="136"/>
      <c r="Y176" s="136"/>
      <c r="Z176" s="136"/>
      <c r="AA176" s="139"/>
      <c r="AB176" s="136"/>
      <c r="AC176" s="136"/>
      <c r="AD176" s="126"/>
    </row>
    <row r="177" spans="1:30" s="96" customFormat="1" ht="12.75" hidden="1" customHeight="1" x14ac:dyDescent="0.2">
      <c r="A177" s="99">
        <v>170</v>
      </c>
      <c r="B177" s="99">
        <v>235</v>
      </c>
      <c r="C177" s="99" t="s">
        <v>502</v>
      </c>
      <c r="D177" s="138"/>
      <c r="E177" s="139"/>
      <c r="F177" s="112"/>
      <c r="G177" s="190"/>
      <c r="H177" s="139"/>
      <c r="I177" s="139"/>
      <c r="J177" s="139"/>
      <c r="K177" s="139"/>
      <c r="L177" s="139"/>
      <c r="M177" s="139"/>
      <c r="N177" s="139"/>
      <c r="O177" s="139"/>
      <c r="P177" s="139"/>
      <c r="Q177" s="139"/>
      <c r="R177" s="136"/>
      <c r="S177" s="136"/>
      <c r="T177" s="136"/>
      <c r="U177" s="136"/>
      <c r="V177" s="136"/>
      <c r="W177" s="136"/>
      <c r="X177" s="136"/>
      <c r="Y177" s="136"/>
      <c r="Z177" s="136"/>
      <c r="AA177" s="139"/>
      <c r="AB177" s="136"/>
      <c r="AC177" s="136"/>
      <c r="AD177" s="126"/>
    </row>
    <row r="178" spans="1:30" s="97" customFormat="1" ht="12.75" customHeight="1" x14ac:dyDescent="0.2">
      <c r="A178" s="99">
        <v>171</v>
      </c>
      <c r="B178" s="100" t="s">
        <v>503</v>
      </c>
      <c r="C178" s="100" t="s">
        <v>1037</v>
      </c>
      <c r="D178" s="138">
        <f t="shared" ref="D178:AC178" si="7">SUM(D179:D200)</f>
        <v>3</v>
      </c>
      <c r="E178" s="139">
        <f t="shared" si="7"/>
        <v>3</v>
      </c>
      <c r="F178" s="112">
        <f t="shared" si="7"/>
        <v>4</v>
      </c>
      <c r="G178" s="190">
        <f t="shared" si="7"/>
        <v>0</v>
      </c>
      <c r="H178" s="139">
        <f t="shared" si="7"/>
        <v>3</v>
      </c>
      <c r="I178" s="139">
        <f t="shared" si="7"/>
        <v>3</v>
      </c>
      <c r="J178" s="139">
        <f t="shared" si="7"/>
        <v>0</v>
      </c>
      <c r="K178" s="139">
        <f t="shared" si="7"/>
        <v>1</v>
      </c>
      <c r="L178" s="139">
        <f t="shared" si="7"/>
        <v>0</v>
      </c>
      <c r="M178" s="139">
        <f t="shared" si="7"/>
        <v>0</v>
      </c>
      <c r="N178" s="139">
        <f t="shared" si="7"/>
        <v>0</v>
      </c>
      <c r="O178" s="139">
        <f t="shared" si="7"/>
        <v>0</v>
      </c>
      <c r="P178" s="136">
        <f t="shared" si="7"/>
        <v>0</v>
      </c>
      <c r="Q178" s="136">
        <f t="shared" si="7"/>
        <v>0</v>
      </c>
      <c r="R178" s="136">
        <f t="shared" si="7"/>
        <v>4</v>
      </c>
      <c r="S178" s="136">
        <f t="shared" si="7"/>
        <v>0</v>
      </c>
      <c r="T178" s="136">
        <f t="shared" si="7"/>
        <v>0</v>
      </c>
      <c r="U178" s="136">
        <f t="shared" si="7"/>
        <v>0</v>
      </c>
      <c r="V178" s="136">
        <f t="shared" si="7"/>
        <v>0</v>
      </c>
      <c r="W178" s="136">
        <f t="shared" si="7"/>
        <v>0</v>
      </c>
      <c r="X178" s="136">
        <f t="shared" si="7"/>
        <v>0</v>
      </c>
      <c r="Y178" s="136">
        <f t="shared" si="7"/>
        <v>0</v>
      </c>
      <c r="Z178" s="136">
        <f t="shared" si="7"/>
        <v>0</v>
      </c>
      <c r="AA178" s="139">
        <f t="shared" si="7"/>
        <v>0</v>
      </c>
      <c r="AB178" s="136">
        <f t="shared" si="7"/>
        <v>0</v>
      </c>
      <c r="AC178" s="136">
        <f t="shared" si="7"/>
        <v>0</v>
      </c>
      <c r="AD178" s="98"/>
    </row>
    <row r="179" spans="1:30" s="96" customFormat="1" ht="12.75" hidden="1" customHeight="1" x14ac:dyDescent="0.2">
      <c r="A179" s="99">
        <v>172</v>
      </c>
      <c r="B179" s="99">
        <v>236</v>
      </c>
      <c r="C179" s="99" t="s">
        <v>504</v>
      </c>
      <c r="D179" s="138"/>
      <c r="E179" s="139"/>
      <c r="F179" s="112"/>
      <c r="G179" s="190"/>
      <c r="H179" s="139"/>
      <c r="I179" s="139"/>
      <c r="J179" s="139"/>
      <c r="K179" s="139"/>
      <c r="L179" s="139"/>
      <c r="M179" s="139"/>
      <c r="N179" s="139"/>
      <c r="O179" s="139"/>
      <c r="P179" s="139"/>
      <c r="Q179" s="139"/>
      <c r="R179" s="136"/>
      <c r="S179" s="136"/>
      <c r="T179" s="136"/>
      <c r="U179" s="136"/>
      <c r="V179" s="136"/>
      <c r="W179" s="136"/>
      <c r="X179" s="136"/>
      <c r="Y179" s="136"/>
      <c r="Z179" s="136"/>
      <c r="AA179" s="139"/>
      <c r="AB179" s="136"/>
      <c r="AC179" s="136"/>
      <c r="AD179" s="126"/>
    </row>
    <row r="180" spans="1:30" s="96" customFormat="1" ht="12.75" hidden="1" customHeight="1" x14ac:dyDescent="0.2">
      <c r="A180" s="99">
        <v>173</v>
      </c>
      <c r="B180" s="99">
        <v>237</v>
      </c>
      <c r="C180" s="99" t="s">
        <v>505</v>
      </c>
      <c r="D180" s="138"/>
      <c r="E180" s="139"/>
      <c r="F180" s="112"/>
      <c r="G180" s="190"/>
      <c r="H180" s="139"/>
      <c r="I180" s="139"/>
      <c r="J180" s="139"/>
      <c r="K180" s="139"/>
      <c r="L180" s="139"/>
      <c r="M180" s="139"/>
      <c r="N180" s="139"/>
      <c r="O180" s="139"/>
      <c r="P180" s="139"/>
      <c r="Q180" s="139"/>
      <c r="R180" s="136"/>
      <c r="S180" s="136"/>
      <c r="T180" s="136"/>
      <c r="U180" s="136"/>
      <c r="V180" s="136"/>
      <c r="W180" s="136"/>
      <c r="X180" s="136"/>
      <c r="Y180" s="136"/>
      <c r="Z180" s="136"/>
      <c r="AA180" s="139"/>
      <c r="AB180" s="136"/>
      <c r="AC180" s="136"/>
      <c r="AD180" s="126"/>
    </row>
    <row r="181" spans="1:30" s="96" customFormat="1" ht="12.75" hidden="1" customHeight="1" x14ac:dyDescent="0.2">
      <c r="A181" s="99">
        <v>174</v>
      </c>
      <c r="B181" s="99" t="s">
        <v>507</v>
      </c>
      <c r="C181" s="99" t="s">
        <v>506</v>
      </c>
      <c r="D181" s="138"/>
      <c r="E181" s="139"/>
      <c r="F181" s="112"/>
      <c r="G181" s="190"/>
      <c r="H181" s="139"/>
      <c r="I181" s="139"/>
      <c r="J181" s="139"/>
      <c r="K181" s="139"/>
      <c r="L181" s="139"/>
      <c r="M181" s="139"/>
      <c r="N181" s="139"/>
      <c r="O181" s="139"/>
      <c r="P181" s="139"/>
      <c r="Q181" s="139"/>
      <c r="R181" s="136"/>
      <c r="S181" s="136"/>
      <c r="T181" s="136"/>
      <c r="U181" s="136"/>
      <c r="V181" s="136"/>
      <c r="W181" s="136"/>
      <c r="X181" s="136"/>
      <c r="Y181" s="136"/>
      <c r="Z181" s="136"/>
      <c r="AA181" s="139"/>
      <c r="AB181" s="136"/>
      <c r="AC181" s="136"/>
      <c r="AD181" s="126"/>
    </row>
    <row r="182" spans="1:30" s="96" customFormat="1" ht="12.75" hidden="1" customHeight="1" x14ac:dyDescent="0.2">
      <c r="A182" s="99">
        <v>175</v>
      </c>
      <c r="B182" s="99">
        <v>239</v>
      </c>
      <c r="C182" s="99" t="s">
        <v>508</v>
      </c>
      <c r="D182" s="138"/>
      <c r="E182" s="139"/>
      <c r="F182" s="112"/>
      <c r="G182" s="190"/>
      <c r="H182" s="139"/>
      <c r="I182" s="139"/>
      <c r="J182" s="139"/>
      <c r="K182" s="139"/>
      <c r="L182" s="139"/>
      <c r="M182" s="139"/>
      <c r="N182" s="139"/>
      <c r="O182" s="139"/>
      <c r="P182" s="139"/>
      <c r="Q182" s="139"/>
      <c r="R182" s="136"/>
      <c r="S182" s="136"/>
      <c r="T182" s="136"/>
      <c r="U182" s="136"/>
      <c r="V182" s="136"/>
      <c r="W182" s="136"/>
      <c r="X182" s="136"/>
      <c r="Y182" s="136"/>
      <c r="Z182" s="136"/>
      <c r="AA182" s="139"/>
      <c r="AB182" s="136"/>
      <c r="AC182" s="136"/>
      <c r="AD182" s="126"/>
    </row>
    <row r="183" spans="1:30" s="96" customFormat="1" ht="12.75" hidden="1" customHeight="1" x14ac:dyDescent="0.2">
      <c r="A183" s="99">
        <v>176</v>
      </c>
      <c r="B183" s="99" t="s">
        <v>510</v>
      </c>
      <c r="C183" s="99" t="s">
        <v>509</v>
      </c>
      <c r="D183" s="138"/>
      <c r="E183" s="139"/>
      <c r="F183" s="112"/>
      <c r="G183" s="190"/>
      <c r="H183" s="139"/>
      <c r="I183" s="139"/>
      <c r="J183" s="139"/>
      <c r="K183" s="139"/>
      <c r="L183" s="139"/>
      <c r="M183" s="139"/>
      <c r="N183" s="139"/>
      <c r="O183" s="139"/>
      <c r="P183" s="139"/>
      <c r="Q183" s="139"/>
      <c r="R183" s="136"/>
      <c r="S183" s="136"/>
      <c r="T183" s="136"/>
      <c r="U183" s="136"/>
      <c r="V183" s="136"/>
      <c r="W183" s="136"/>
      <c r="X183" s="136"/>
      <c r="Y183" s="136"/>
      <c r="Z183" s="136"/>
      <c r="AA183" s="139"/>
      <c r="AB183" s="136"/>
      <c r="AC183" s="136"/>
      <c r="AD183" s="126"/>
    </row>
    <row r="184" spans="1:30" s="96" customFormat="1" ht="12.75" hidden="1" customHeight="1" x14ac:dyDescent="0.2">
      <c r="A184" s="99">
        <v>177</v>
      </c>
      <c r="B184" s="99" t="s">
        <v>512</v>
      </c>
      <c r="C184" s="99" t="s">
        <v>511</v>
      </c>
      <c r="D184" s="138"/>
      <c r="E184" s="139"/>
      <c r="F184" s="112"/>
      <c r="G184" s="190"/>
      <c r="H184" s="139"/>
      <c r="I184" s="139"/>
      <c r="J184" s="139"/>
      <c r="K184" s="139"/>
      <c r="L184" s="139"/>
      <c r="M184" s="139"/>
      <c r="N184" s="139"/>
      <c r="O184" s="139"/>
      <c r="P184" s="139"/>
      <c r="Q184" s="139"/>
      <c r="R184" s="136"/>
      <c r="S184" s="136"/>
      <c r="T184" s="136"/>
      <c r="U184" s="136"/>
      <c r="V184" s="136"/>
      <c r="W184" s="136"/>
      <c r="X184" s="136"/>
      <c r="Y184" s="136"/>
      <c r="Z184" s="136"/>
      <c r="AA184" s="139"/>
      <c r="AB184" s="136"/>
      <c r="AC184" s="136"/>
      <c r="AD184" s="126"/>
    </row>
    <row r="185" spans="1:30" s="96" customFormat="1" ht="12.75" hidden="1" customHeight="1" x14ac:dyDescent="0.2">
      <c r="A185" s="99">
        <v>178</v>
      </c>
      <c r="B185" s="99">
        <v>240</v>
      </c>
      <c r="C185" s="99" t="s">
        <v>513</v>
      </c>
      <c r="D185" s="138"/>
      <c r="E185" s="139"/>
      <c r="F185" s="112"/>
      <c r="G185" s="190"/>
      <c r="H185" s="139"/>
      <c r="I185" s="139"/>
      <c r="J185" s="139"/>
      <c r="K185" s="139"/>
      <c r="L185" s="139"/>
      <c r="M185" s="139"/>
      <c r="N185" s="139"/>
      <c r="O185" s="139"/>
      <c r="P185" s="139"/>
      <c r="Q185" s="139"/>
      <c r="R185" s="136"/>
      <c r="S185" s="136"/>
      <c r="T185" s="136"/>
      <c r="U185" s="136"/>
      <c r="V185" s="136"/>
      <c r="W185" s="136"/>
      <c r="X185" s="136"/>
      <c r="Y185" s="136"/>
      <c r="Z185" s="136"/>
      <c r="AA185" s="139"/>
      <c r="AB185" s="136"/>
      <c r="AC185" s="136"/>
      <c r="AD185" s="126"/>
    </row>
    <row r="186" spans="1:30" s="96" customFormat="1" ht="12.75" hidden="1" customHeight="1" x14ac:dyDescent="0.2">
      <c r="A186" s="99">
        <v>179</v>
      </c>
      <c r="B186" s="99" t="s">
        <v>982</v>
      </c>
      <c r="C186" s="99" t="s">
        <v>983</v>
      </c>
      <c r="D186" s="138"/>
      <c r="E186" s="139"/>
      <c r="F186" s="112"/>
      <c r="G186" s="190"/>
      <c r="H186" s="139"/>
      <c r="I186" s="139"/>
      <c r="J186" s="139"/>
      <c r="K186" s="139"/>
      <c r="L186" s="139"/>
      <c r="M186" s="139"/>
      <c r="N186" s="139"/>
      <c r="O186" s="139"/>
      <c r="P186" s="139"/>
      <c r="Q186" s="139"/>
      <c r="R186" s="136"/>
      <c r="S186" s="136"/>
      <c r="T186" s="136"/>
      <c r="U186" s="136"/>
      <c r="V186" s="136"/>
      <c r="W186" s="136"/>
      <c r="X186" s="136"/>
      <c r="Y186" s="136"/>
      <c r="Z186" s="136"/>
      <c r="AA186" s="139"/>
      <c r="AB186" s="136"/>
      <c r="AC186" s="136"/>
      <c r="AD186" s="126"/>
    </row>
    <row r="187" spans="1:30" s="96" customFormat="1" ht="12.75" hidden="1" customHeight="1" x14ac:dyDescent="0.2">
      <c r="A187" s="99">
        <v>180</v>
      </c>
      <c r="B187" s="99" t="s">
        <v>515</v>
      </c>
      <c r="C187" s="99" t="s">
        <v>514</v>
      </c>
      <c r="D187" s="138"/>
      <c r="E187" s="139"/>
      <c r="F187" s="112"/>
      <c r="G187" s="190"/>
      <c r="H187" s="139"/>
      <c r="I187" s="139"/>
      <c r="J187" s="139"/>
      <c r="K187" s="139"/>
      <c r="L187" s="139"/>
      <c r="M187" s="139"/>
      <c r="N187" s="139"/>
      <c r="O187" s="139"/>
      <c r="P187" s="139"/>
      <c r="Q187" s="139"/>
      <c r="R187" s="136"/>
      <c r="S187" s="136"/>
      <c r="T187" s="136"/>
      <c r="U187" s="136"/>
      <c r="V187" s="136"/>
      <c r="W187" s="136"/>
      <c r="X187" s="136"/>
      <c r="Y187" s="136"/>
      <c r="Z187" s="136"/>
      <c r="AA187" s="139"/>
      <c r="AB187" s="136"/>
      <c r="AC187" s="136"/>
      <c r="AD187" s="126"/>
    </row>
    <row r="188" spans="1:30" s="96" customFormat="1" ht="12.75" hidden="1" customHeight="1" x14ac:dyDescent="0.2">
      <c r="A188" s="99">
        <v>181</v>
      </c>
      <c r="B188" s="99" t="s">
        <v>517</v>
      </c>
      <c r="C188" s="99" t="s">
        <v>516</v>
      </c>
      <c r="D188" s="138"/>
      <c r="E188" s="139"/>
      <c r="F188" s="112"/>
      <c r="G188" s="190"/>
      <c r="H188" s="139"/>
      <c r="I188" s="139"/>
      <c r="J188" s="139"/>
      <c r="K188" s="139"/>
      <c r="L188" s="139"/>
      <c r="M188" s="139"/>
      <c r="N188" s="139"/>
      <c r="O188" s="139"/>
      <c r="P188" s="139"/>
      <c r="Q188" s="139"/>
      <c r="R188" s="136"/>
      <c r="S188" s="136"/>
      <c r="T188" s="136"/>
      <c r="U188" s="136"/>
      <c r="V188" s="136"/>
      <c r="W188" s="136"/>
      <c r="X188" s="136"/>
      <c r="Y188" s="136"/>
      <c r="Z188" s="136"/>
      <c r="AA188" s="139"/>
      <c r="AB188" s="136"/>
      <c r="AC188" s="136"/>
      <c r="AD188" s="126"/>
    </row>
    <row r="189" spans="1:30" s="96" customFormat="1" ht="12.75" hidden="1" customHeight="1" x14ac:dyDescent="0.2">
      <c r="A189" s="99">
        <v>182</v>
      </c>
      <c r="B189" s="99" t="s">
        <v>519</v>
      </c>
      <c r="C189" s="99" t="s">
        <v>518</v>
      </c>
      <c r="D189" s="138"/>
      <c r="E189" s="139"/>
      <c r="F189" s="112"/>
      <c r="G189" s="190"/>
      <c r="H189" s="139"/>
      <c r="I189" s="139"/>
      <c r="J189" s="139"/>
      <c r="K189" s="139"/>
      <c r="L189" s="139"/>
      <c r="M189" s="139"/>
      <c r="N189" s="139"/>
      <c r="O189" s="139"/>
      <c r="P189" s="139"/>
      <c r="Q189" s="139"/>
      <c r="R189" s="136"/>
      <c r="S189" s="136"/>
      <c r="T189" s="136"/>
      <c r="U189" s="136"/>
      <c r="V189" s="136"/>
      <c r="W189" s="136"/>
      <c r="X189" s="136"/>
      <c r="Y189" s="136"/>
      <c r="Z189" s="136"/>
      <c r="AA189" s="139"/>
      <c r="AB189" s="136"/>
      <c r="AC189" s="136"/>
      <c r="AD189" s="126"/>
    </row>
    <row r="190" spans="1:30" s="96" customFormat="1" ht="12.75" hidden="1" customHeight="1" x14ac:dyDescent="0.2">
      <c r="A190" s="99">
        <v>183</v>
      </c>
      <c r="B190" s="99" t="s">
        <v>521</v>
      </c>
      <c r="C190" s="99" t="s">
        <v>520</v>
      </c>
      <c r="D190" s="138"/>
      <c r="E190" s="139"/>
      <c r="F190" s="112"/>
      <c r="G190" s="190"/>
      <c r="H190" s="139"/>
      <c r="I190" s="139"/>
      <c r="J190" s="139"/>
      <c r="K190" s="139"/>
      <c r="L190" s="139"/>
      <c r="M190" s="139"/>
      <c r="N190" s="139"/>
      <c r="O190" s="139"/>
      <c r="P190" s="139"/>
      <c r="Q190" s="139"/>
      <c r="R190" s="136"/>
      <c r="S190" s="136"/>
      <c r="T190" s="136"/>
      <c r="U190" s="136"/>
      <c r="V190" s="136"/>
      <c r="W190" s="136"/>
      <c r="X190" s="136"/>
      <c r="Y190" s="136"/>
      <c r="Z190" s="136"/>
      <c r="AA190" s="139"/>
      <c r="AB190" s="136"/>
      <c r="AC190" s="136"/>
      <c r="AD190" s="126"/>
    </row>
    <row r="191" spans="1:30" s="96" customFormat="1" ht="12.75" hidden="1" customHeight="1" x14ac:dyDescent="0.2">
      <c r="A191" s="99">
        <v>184</v>
      </c>
      <c r="B191" s="99">
        <v>245</v>
      </c>
      <c r="C191" s="99" t="s">
        <v>522</v>
      </c>
      <c r="D191" s="138"/>
      <c r="E191" s="139"/>
      <c r="F191" s="112"/>
      <c r="G191" s="190"/>
      <c r="H191" s="139"/>
      <c r="I191" s="139"/>
      <c r="J191" s="139"/>
      <c r="K191" s="139"/>
      <c r="L191" s="139"/>
      <c r="M191" s="139"/>
      <c r="N191" s="139"/>
      <c r="O191" s="139"/>
      <c r="P191" s="139"/>
      <c r="Q191" s="139"/>
      <c r="R191" s="136"/>
      <c r="S191" s="136"/>
      <c r="T191" s="136"/>
      <c r="U191" s="136"/>
      <c r="V191" s="136"/>
      <c r="W191" s="136"/>
      <c r="X191" s="136"/>
      <c r="Y191" s="136"/>
      <c r="Z191" s="136"/>
      <c r="AA191" s="139"/>
      <c r="AB191" s="136"/>
      <c r="AC191" s="136"/>
      <c r="AD191" s="126"/>
    </row>
    <row r="192" spans="1:30" s="96" customFormat="1" ht="12.75" customHeight="1" x14ac:dyDescent="0.2">
      <c r="A192" s="99">
        <v>185</v>
      </c>
      <c r="B192" s="99" t="s">
        <v>524</v>
      </c>
      <c r="C192" s="99" t="s">
        <v>523</v>
      </c>
      <c r="D192" s="138">
        <v>2</v>
      </c>
      <c r="E192" s="139">
        <v>2</v>
      </c>
      <c r="F192" s="112">
        <v>3</v>
      </c>
      <c r="G192" s="190"/>
      <c r="H192" s="139">
        <v>2</v>
      </c>
      <c r="I192" s="139">
        <v>2</v>
      </c>
      <c r="J192" s="139"/>
      <c r="K192" s="139">
        <v>1</v>
      </c>
      <c r="L192" s="139"/>
      <c r="M192" s="139"/>
      <c r="N192" s="139"/>
      <c r="O192" s="139"/>
      <c r="P192" s="139"/>
      <c r="Q192" s="139"/>
      <c r="R192" s="136">
        <v>3</v>
      </c>
      <c r="S192" s="136"/>
      <c r="T192" s="136"/>
      <c r="U192" s="136"/>
      <c r="V192" s="136"/>
      <c r="W192" s="136"/>
      <c r="X192" s="136"/>
      <c r="Y192" s="136"/>
      <c r="Z192" s="136"/>
      <c r="AA192" s="139"/>
      <c r="AB192" s="136"/>
      <c r="AC192" s="136"/>
      <c r="AD192" s="126"/>
    </row>
    <row r="193" spans="1:30" s="96" customFormat="1" ht="12.75" hidden="1" customHeight="1" x14ac:dyDescent="0.2">
      <c r="A193" s="99">
        <v>186</v>
      </c>
      <c r="B193" s="99">
        <v>247</v>
      </c>
      <c r="C193" s="99" t="s">
        <v>525</v>
      </c>
      <c r="D193" s="138"/>
      <c r="E193" s="139"/>
      <c r="F193" s="112"/>
      <c r="G193" s="190"/>
      <c r="H193" s="139"/>
      <c r="I193" s="139"/>
      <c r="J193" s="139"/>
      <c r="K193" s="139"/>
      <c r="L193" s="139"/>
      <c r="M193" s="139"/>
      <c r="N193" s="139"/>
      <c r="O193" s="139"/>
      <c r="P193" s="139"/>
      <c r="Q193" s="139"/>
      <c r="R193" s="136"/>
      <c r="S193" s="136"/>
      <c r="T193" s="136"/>
      <c r="U193" s="136"/>
      <c r="V193" s="136"/>
      <c r="W193" s="136"/>
      <c r="X193" s="136"/>
      <c r="Y193" s="136"/>
      <c r="Z193" s="136"/>
      <c r="AA193" s="139"/>
      <c r="AB193" s="136"/>
      <c r="AC193" s="136"/>
      <c r="AD193" s="126"/>
    </row>
    <row r="194" spans="1:30" s="96" customFormat="1" ht="12.75" hidden="1" customHeight="1" x14ac:dyDescent="0.2">
      <c r="A194" s="99">
        <v>187</v>
      </c>
      <c r="B194" s="99" t="s">
        <v>527</v>
      </c>
      <c r="C194" s="99" t="s">
        <v>526</v>
      </c>
      <c r="D194" s="138"/>
      <c r="E194" s="139"/>
      <c r="F194" s="112"/>
      <c r="G194" s="190"/>
      <c r="H194" s="139"/>
      <c r="I194" s="139"/>
      <c r="J194" s="139"/>
      <c r="K194" s="139"/>
      <c r="L194" s="139"/>
      <c r="M194" s="139"/>
      <c r="N194" s="139"/>
      <c r="O194" s="139"/>
      <c r="P194" s="139"/>
      <c r="Q194" s="139"/>
      <c r="R194" s="136"/>
      <c r="S194" s="136"/>
      <c r="T194" s="136"/>
      <c r="U194" s="136"/>
      <c r="V194" s="136"/>
      <c r="W194" s="136"/>
      <c r="X194" s="136"/>
      <c r="Y194" s="136"/>
      <c r="Z194" s="136"/>
      <c r="AA194" s="139"/>
      <c r="AB194" s="136"/>
      <c r="AC194" s="136"/>
      <c r="AD194" s="126"/>
    </row>
    <row r="195" spans="1:30" s="96" customFormat="1" ht="12.75" customHeight="1" x14ac:dyDescent="0.2">
      <c r="A195" s="99">
        <v>188</v>
      </c>
      <c r="B195" s="99" t="s">
        <v>529</v>
      </c>
      <c r="C195" s="99" t="s">
        <v>528</v>
      </c>
      <c r="D195" s="138">
        <v>1</v>
      </c>
      <c r="E195" s="139">
        <v>1</v>
      </c>
      <c r="F195" s="112">
        <v>1</v>
      </c>
      <c r="G195" s="190"/>
      <c r="H195" s="139">
        <v>1</v>
      </c>
      <c r="I195" s="139">
        <v>1</v>
      </c>
      <c r="J195" s="139"/>
      <c r="K195" s="139"/>
      <c r="L195" s="139"/>
      <c r="M195" s="139"/>
      <c r="N195" s="139"/>
      <c r="O195" s="139"/>
      <c r="P195" s="139"/>
      <c r="Q195" s="139"/>
      <c r="R195" s="136">
        <v>1</v>
      </c>
      <c r="S195" s="136"/>
      <c r="T195" s="136"/>
      <c r="U195" s="136"/>
      <c r="V195" s="136"/>
      <c r="W195" s="136"/>
      <c r="X195" s="136"/>
      <c r="Y195" s="136"/>
      <c r="Z195" s="136"/>
      <c r="AA195" s="139"/>
      <c r="AB195" s="136"/>
      <c r="AC195" s="136"/>
      <c r="AD195" s="126"/>
    </row>
    <row r="196" spans="1:30" s="96" customFormat="1" ht="12.75" hidden="1" customHeight="1" x14ac:dyDescent="0.2">
      <c r="A196" s="99">
        <v>189</v>
      </c>
      <c r="B196" s="99">
        <v>250</v>
      </c>
      <c r="C196" s="99" t="s">
        <v>530</v>
      </c>
      <c r="D196" s="138"/>
      <c r="E196" s="139"/>
      <c r="F196" s="112"/>
      <c r="G196" s="190"/>
      <c r="H196" s="139"/>
      <c r="I196" s="139"/>
      <c r="J196" s="139"/>
      <c r="K196" s="139"/>
      <c r="L196" s="139"/>
      <c r="M196" s="139"/>
      <c r="N196" s="139"/>
      <c r="O196" s="139"/>
      <c r="P196" s="139"/>
      <c r="Q196" s="139"/>
      <c r="R196" s="136"/>
      <c r="S196" s="136"/>
      <c r="T196" s="136"/>
      <c r="U196" s="136"/>
      <c r="V196" s="136"/>
      <c r="W196" s="136"/>
      <c r="X196" s="136"/>
      <c r="Y196" s="136"/>
      <c r="Z196" s="136"/>
      <c r="AA196" s="139"/>
      <c r="AB196" s="136"/>
      <c r="AC196" s="136"/>
      <c r="AD196" s="126"/>
    </row>
    <row r="197" spans="1:30" s="96" customFormat="1" ht="12.75" hidden="1" customHeight="1" x14ac:dyDescent="0.2">
      <c r="A197" s="99">
        <v>190</v>
      </c>
      <c r="B197" s="99" t="s">
        <v>532</v>
      </c>
      <c r="C197" s="99" t="s">
        <v>531</v>
      </c>
      <c r="D197" s="138"/>
      <c r="E197" s="139"/>
      <c r="F197" s="112"/>
      <c r="G197" s="190"/>
      <c r="H197" s="139"/>
      <c r="I197" s="139"/>
      <c r="J197" s="139"/>
      <c r="K197" s="139"/>
      <c r="L197" s="139"/>
      <c r="M197" s="139"/>
      <c r="N197" s="139"/>
      <c r="O197" s="139"/>
      <c r="P197" s="139"/>
      <c r="Q197" s="139"/>
      <c r="R197" s="136"/>
      <c r="S197" s="136"/>
      <c r="T197" s="136"/>
      <c r="U197" s="136"/>
      <c r="V197" s="136"/>
      <c r="W197" s="136"/>
      <c r="X197" s="136"/>
      <c r="Y197" s="136"/>
      <c r="Z197" s="136"/>
      <c r="AA197" s="139"/>
      <c r="AB197" s="136"/>
      <c r="AC197" s="136"/>
      <c r="AD197" s="126"/>
    </row>
    <row r="198" spans="1:30" s="96" customFormat="1" ht="12.75" hidden="1" customHeight="1" x14ac:dyDescent="0.2">
      <c r="A198" s="99">
        <v>191</v>
      </c>
      <c r="B198" s="99">
        <v>252</v>
      </c>
      <c r="C198" s="99" t="s">
        <v>533</v>
      </c>
      <c r="D198" s="138"/>
      <c r="E198" s="139"/>
      <c r="F198" s="112"/>
      <c r="G198" s="190"/>
      <c r="H198" s="139"/>
      <c r="I198" s="139"/>
      <c r="J198" s="139"/>
      <c r="K198" s="139"/>
      <c r="L198" s="139"/>
      <c r="M198" s="139"/>
      <c r="N198" s="139"/>
      <c r="O198" s="139"/>
      <c r="P198" s="139"/>
      <c r="Q198" s="139"/>
      <c r="R198" s="136"/>
      <c r="S198" s="136"/>
      <c r="T198" s="136"/>
      <c r="U198" s="136"/>
      <c r="V198" s="136"/>
      <c r="W198" s="136"/>
      <c r="X198" s="136"/>
      <c r="Y198" s="136"/>
      <c r="Z198" s="136"/>
      <c r="AA198" s="139"/>
      <c r="AB198" s="136"/>
      <c r="AC198" s="136"/>
      <c r="AD198" s="126"/>
    </row>
    <row r="199" spans="1:30" s="96" customFormat="1" ht="12.75" hidden="1" customHeight="1" x14ac:dyDescent="0.2">
      <c r="A199" s="99">
        <v>192</v>
      </c>
      <c r="B199" s="99">
        <v>253</v>
      </c>
      <c r="C199" s="99" t="s">
        <v>534</v>
      </c>
      <c r="D199" s="138"/>
      <c r="E199" s="139"/>
      <c r="F199" s="112"/>
      <c r="G199" s="190"/>
      <c r="H199" s="139"/>
      <c r="I199" s="139"/>
      <c r="J199" s="139"/>
      <c r="K199" s="139"/>
      <c r="L199" s="139"/>
      <c r="M199" s="139"/>
      <c r="N199" s="139"/>
      <c r="O199" s="139"/>
      <c r="P199" s="139"/>
      <c r="Q199" s="139"/>
      <c r="R199" s="136"/>
      <c r="S199" s="136"/>
      <c r="T199" s="136"/>
      <c r="U199" s="136"/>
      <c r="V199" s="136"/>
      <c r="W199" s="136"/>
      <c r="X199" s="136"/>
      <c r="Y199" s="136"/>
      <c r="Z199" s="136"/>
      <c r="AA199" s="139"/>
      <c r="AB199" s="136"/>
      <c r="AC199" s="136"/>
      <c r="AD199" s="126"/>
    </row>
    <row r="200" spans="1:30" s="96" customFormat="1" ht="12.75" hidden="1" customHeight="1" x14ac:dyDescent="0.2">
      <c r="A200" s="99">
        <v>193</v>
      </c>
      <c r="B200" s="99">
        <v>254</v>
      </c>
      <c r="C200" s="99" t="s">
        <v>535</v>
      </c>
      <c r="D200" s="138"/>
      <c r="E200" s="139"/>
      <c r="F200" s="112"/>
      <c r="G200" s="190"/>
      <c r="H200" s="139"/>
      <c r="I200" s="139"/>
      <c r="J200" s="139"/>
      <c r="K200" s="139"/>
      <c r="L200" s="139"/>
      <c r="M200" s="139"/>
      <c r="N200" s="139"/>
      <c r="O200" s="139"/>
      <c r="P200" s="139"/>
      <c r="Q200" s="139"/>
      <c r="R200" s="136"/>
      <c r="S200" s="136"/>
      <c r="T200" s="136"/>
      <c r="U200" s="136"/>
      <c r="V200" s="136"/>
      <c r="W200" s="136"/>
      <c r="X200" s="136"/>
      <c r="Y200" s="136"/>
      <c r="Z200" s="136"/>
      <c r="AA200" s="139"/>
      <c r="AB200" s="136"/>
      <c r="AC200" s="136"/>
      <c r="AD200" s="126"/>
    </row>
    <row r="201" spans="1:30" s="97" customFormat="1" ht="12.75" customHeight="1" x14ac:dyDescent="0.2">
      <c r="A201" s="99">
        <v>194</v>
      </c>
      <c r="B201" s="100" t="s">
        <v>536</v>
      </c>
      <c r="C201" s="100" t="s">
        <v>1038</v>
      </c>
      <c r="D201" s="138">
        <f t="shared" ref="D201:AC201" si="8">SUM(D202:D230)</f>
        <v>7</v>
      </c>
      <c r="E201" s="139">
        <f t="shared" si="8"/>
        <v>6</v>
      </c>
      <c r="F201" s="112">
        <f t="shared" si="8"/>
        <v>7</v>
      </c>
      <c r="G201" s="190">
        <f t="shared" si="8"/>
        <v>0</v>
      </c>
      <c r="H201" s="139">
        <f t="shared" si="8"/>
        <v>4</v>
      </c>
      <c r="I201" s="139">
        <f t="shared" si="8"/>
        <v>4</v>
      </c>
      <c r="J201" s="139">
        <f t="shared" si="8"/>
        <v>0</v>
      </c>
      <c r="K201" s="139">
        <f t="shared" si="8"/>
        <v>0</v>
      </c>
      <c r="L201" s="139">
        <f t="shared" si="8"/>
        <v>0</v>
      </c>
      <c r="M201" s="139">
        <f t="shared" si="8"/>
        <v>0</v>
      </c>
      <c r="N201" s="139">
        <f t="shared" si="8"/>
        <v>0</v>
      </c>
      <c r="O201" s="139">
        <f t="shared" si="8"/>
        <v>0</v>
      </c>
      <c r="P201" s="136">
        <f t="shared" si="8"/>
        <v>0</v>
      </c>
      <c r="Q201" s="136">
        <f t="shared" si="8"/>
        <v>0</v>
      </c>
      <c r="R201" s="136">
        <f t="shared" si="8"/>
        <v>4</v>
      </c>
      <c r="S201" s="136">
        <f t="shared" si="8"/>
        <v>0</v>
      </c>
      <c r="T201" s="136">
        <f t="shared" si="8"/>
        <v>0</v>
      </c>
      <c r="U201" s="136">
        <f t="shared" si="8"/>
        <v>0</v>
      </c>
      <c r="V201" s="136">
        <f t="shared" si="8"/>
        <v>0</v>
      </c>
      <c r="W201" s="136">
        <f t="shared" si="8"/>
        <v>0</v>
      </c>
      <c r="X201" s="136">
        <f t="shared" si="8"/>
        <v>0</v>
      </c>
      <c r="Y201" s="136">
        <f t="shared" si="8"/>
        <v>0</v>
      </c>
      <c r="Z201" s="136">
        <f t="shared" si="8"/>
        <v>0</v>
      </c>
      <c r="AA201" s="139">
        <f t="shared" si="8"/>
        <v>3</v>
      </c>
      <c r="AB201" s="136">
        <f t="shared" si="8"/>
        <v>3</v>
      </c>
      <c r="AC201" s="136">
        <f t="shared" si="8"/>
        <v>0</v>
      </c>
      <c r="AD201" s="98"/>
    </row>
    <row r="202" spans="1:30" s="96" customFormat="1" ht="12.75" hidden="1" customHeight="1" x14ac:dyDescent="0.2">
      <c r="A202" s="99">
        <v>195</v>
      </c>
      <c r="B202" s="99">
        <v>255</v>
      </c>
      <c r="C202" s="99" t="s">
        <v>1011</v>
      </c>
      <c r="D202" s="138"/>
      <c r="E202" s="139"/>
      <c r="F202" s="112"/>
      <c r="G202" s="190"/>
      <c r="H202" s="139"/>
      <c r="I202" s="139"/>
      <c r="J202" s="139"/>
      <c r="K202" s="139"/>
      <c r="L202" s="139"/>
      <c r="M202" s="139"/>
      <c r="N202" s="139"/>
      <c r="O202" s="139"/>
      <c r="P202" s="139"/>
      <c r="Q202" s="139"/>
      <c r="R202" s="136"/>
      <c r="S202" s="136"/>
      <c r="T202" s="136"/>
      <c r="U202" s="136"/>
      <c r="V202" s="136"/>
      <c r="W202" s="136"/>
      <c r="X202" s="136"/>
      <c r="Y202" s="136"/>
      <c r="Z202" s="136"/>
      <c r="AA202" s="139"/>
      <c r="AB202" s="136"/>
      <c r="AC202" s="136"/>
      <c r="AD202" s="126"/>
    </row>
    <row r="203" spans="1:30" s="96" customFormat="1" ht="12.75" hidden="1" customHeight="1" x14ac:dyDescent="0.2">
      <c r="A203" s="99">
        <v>196</v>
      </c>
      <c r="B203" s="99" t="s">
        <v>1015</v>
      </c>
      <c r="C203" s="99" t="s">
        <v>1016</v>
      </c>
      <c r="D203" s="138"/>
      <c r="E203" s="139"/>
      <c r="F203" s="112"/>
      <c r="G203" s="190"/>
      <c r="H203" s="139"/>
      <c r="I203" s="139"/>
      <c r="J203" s="139"/>
      <c r="K203" s="139"/>
      <c r="L203" s="139"/>
      <c r="M203" s="139"/>
      <c r="N203" s="139"/>
      <c r="O203" s="139"/>
      <c r="P203" s="139"/>
      <c r="Q203" s="139"/>
      <c r="R203" s="136"/>
      <c r="S203" s="136"/>
      <c r="T203" s="136"/>
      <c r="U203" s="136"/>
      <c r="V203" s="136"/>
      <c r="W203" s="136"/>
      <c r="X203" s="136"/>
      <c r="Y203" s="136"/>
      <c r="Z203" s="136"/>
      <c r="AA203" s="139"/>
      <c r="AB203" s="136"/>
      <c r="AC203" s="136"/>
      <c r="AD203" s="126"/>
    </row>
    <row r="204" spans="1:30" s="96" customFormat="1" ht="12.75" hidden="1" customHeight="1" x14ac:dyDescent="0.2">
      <c r="A204" s="99">
        <v>197</v>
      </c>
      <c r="B204" s="99" t="s">
        <v>1017</v>
      </c>
      <c r="C204" s="99" t="s">
        <v>1018</v>
      </c>
      <c r="D204" s="138"/>
      <c r="E204" s="139"/>
      <c r="F204" s="112"/>
      <c r="G204" s="190"/>
      <c r="H204" s="139"/>
      <c r="I204" s="139"/>
      <c r="J204" s="139"/>
      <c r="K204" s="139"/>
      <c r="L204" s="139"/>
      <c r="M204" s="139"/>
      <c r="N204" s="139"/>
      <c r="O204" s="139"/>
      <c r="P204" s="139"/>
      <c r="Q204" s="139"/>
      <c r="R204" s="136"/>
      <c r="S204" s="136"/>
      <c r="T204" s="136"/>
      <c r="U204" s="136"/>
      <c r="V204" s="136"/>
      <c r="W204" s="136"/>
      <c r="X204" s="136"/>
      <c r="Y204" s="136"/>
      <c r="Z204" s="136"/>
      <c r="AA204" s="139"/>
      <c r="AB204" s="136"/>
      <c r="AC204" s="136"/>
      <c r="AD204" s="126"/>
    </row>
    <row r="205" spans="1:30" s="96" customFormat="1" ht="12.75" hidden="1" customHeight="1" x14ac:dyDescent="0.2">
      <c r="A205" s="99">
        <v>198</v>
      </c>
      <c r="B205" s="99" t="s">
        <v>1019</v>
      </c>
      <c r="C205" s="99" t="s">
        <v>1020</v>
      </c>
      <c r="D205" s="138"/>
      <c r="E205" s="139"/>
      <c r="F205" s="112"/>
      <c r="G205" s="190"/>
      <c r="H205" s="139"/>
      <c r="I205" s="139"/>
      <c r="J205" s="139"/>
      <c r="K205" s="139"/>
      <c r="L205" s="139"/>
      <c r="M205" s="139"/>
      <c r="N205" s="139"/>
      <c r="O205" s="139"/>
      <c r="P205" s="139"/>
      <c r="Q205" s="139"/>
      <c r="R205" s="136"/>
      <c r="S205" s="136"/>
      <c r="T205" s="136"/>
      <c r="U205" s="136"/>
      <c r="V205" s="136"/>
      <c r="W205" s="136"/>
      <c r="X205" s="136"/>
      <c r="Y205" s="136"/>
      <c r="Z205" s="136"/>
      <c r="AA205" s="139"/>
      <c r="AB205" s="136"/>
      <c r="AC205" s="136"/>
      <c r="AD205" s="126"/>
    </row>
    <row r="206" spans="1:30" s="96" customFormat="1" ht="12.75" hidden="1" customHeight="1" x14ac:dyDescent="0.2">
      <c r="A206" s="99">
        <v>199</v>
      </c>
      <c r="B206" s="99">
        <v>256</v>
      </c>
      <c r="C206" s="99" t="s">
        <v>538</v>
      </c>
      <c r="D206" s="138"/>
      <c r="E206" s="139"/>
      <c r="F206" s="112"/>
      <c r="G206" s="190"/>
      <c r="H206" s="139"/>
      <c r="I206" s="139"/>
      <c r="J206" s="139"/>
      <c r="K206" s="139"/>
      <c r="L206" s="139"/>
      <c r="M206" s="139"/>
      <c r="N206" s="139"/>
      <c r="O206" s="139"/>
      <c r="P206" s="139"/>
      <c r="Q206" s="139"/>
      <c r="R206" s="136"/>
      <c r="S206" s="136"/>
      <c r="T206" s="136"/>
      <c r="U206" s="136"/>
      <c r="V206" s="136"/>
      <c r="W206" s="136"/>
      <c r="X206" s="136"/>
      <c r="Y206" s="136"/>
      <c r="Z206" s="136"/>
      <c r="AA206" s="139"/>
      <c r="AB206" s="136"/>
      <c r="AC206" s="136"/>
      <c r="AD206" s="126"/>
    </row>
    <row r="207" spans="1:30" s="96" customFormat="1" ht="12.75" hidden="1" customHeight="1" x14ac:dyDescent="0.2">
      <c r="A207" s="99">
        <v>200</v>
      </c>
      <c r="B207" s="99" t="s">
        <v>540</v>
      </c>
      <c r="C207" s="99" t="s">
        <v>539</v>
      </c>
      <c r="D207" s="138"/>
      <c r="E207" s="139"/>
      <c r="F207" s="112"/>
      <c r="G207" s="190"/>
      <c r="H207" s="139"/>
      <c r="I207" s="139"/>
      <c r="J207" s="139"/>
      <c r="K207" s="139"/>
      <c r="L207" s="139"/>
      <c r="M207" s="139"/>
      <c r="N207" s="139"/>
      <c r="O207" s="139"/>
      <c r="P207" s="139"/>
      <c r="Q207" s="139"/>
      <c r="R207" s="136"/>
      <c r="S207" s="136"/>
      <c r="T207" s="136"/>
      <c r="U207" s="136"/>
      <c r="V207" s="136"/>
      <c r="W207" s="136"/>
      <c r="X207" s="136"/>
      <c r="Y207" s="136"/>
      <c r="Z207" s="136"/>
      <c r="AA207" s="139"/>
      <c r="AB207" s="136"/>
      <c r="AC207" s="136"/>
      <c r="AD207" s="126"/>
    </row>
    <row r="208" spans="1:30" s="96" customFormat="1" ht="12.75" hidden="1" customHeight="1" x14ac:dyDescent="0.2">
      <c r="A208" s="99">
        <v>201</v>
      </c>
      <c r="B208" s="99">
        <v>258</v>
      </c>
      <c r="C208" s="99" t="s">
        <v>541</v>
      </c>
      <c r="D208" s="138"/>
      <c r="E208" s="139"/>
      <c r="F208" s="112"/>
      <c r="G208" s="190"/>
      <c r="H208" s="139"/>
      <c r="I208" s="139"/>
      <c r="J208" s="139"/>
      <c r="K208" s="139"/>
      <c r="L208" s="139"/>
      <c r="M208" s="139"/>
      <c r="N208" s="139"/>
      <c r="O208" s="139"/>
      <c r="P208" s="139"/>
      <c r="Q208" s="139"/>
      <c r="R208" s="136"/>
      <c r="S208" s="136"/>
      <c r="T208" s="136"/>
      <c r="U208" s="136"/>
      <c r="V208" s="136"/>
      <c r="W208" s="136"/>
      <c r="X208" s="136"/>
      <c r="Y208" s="136"/>
      <c r="Z208" s="136"/>
      <c r="AA208" s="139"/>
      <c r="AB208" s="136"/>
      <c r="AC208" s="136"/>
      <c r="AD208" s="126"/>
    </row>
    <row r="209" spans="1:30" s="96" customFormat="1" ht="12.75" hidden="1" customHeight="1" x14ac:dyDescent="0.2">
      <c r="A209" s="99">
        <v>202</v>
      </c>
      <c r="B209" s="99" t="s">
        <v>543</v>
      </c>
      <c r="C209" s="99" t="s">
        <v>542</v>
      </c>
      <c r="D209" s="138"/>
      <c r="E209" s="139"/>
      <c r="F209" s="112"/>
      <c r="G209" s="190"/>
      <c r="H209" s="139"/>
      <c r="I209" s="139"/>
      <c r="J209" s="139"/>
      <c r="K209" s="139"/>
      <c r="L209" s="139"/>
      <c r="M209" s="139"/>
      <c r="N209" s="139"/>
      <c r="O209" s="139"/>
      <c r="P209" s="139"/>
      <c r="Q209" s="139"/>
      <c r="R209" s="136"/>
      <c r="S209" s="136"/>
      <c r="T209" s="136"/>
      <c r="U209" s="136"/>
      <c r="V209" s="136"/>
      <c r="W209" s="136"/>
      <c r="X209" s="136"/>
      <c r="Y209" s="136"/>
      <c r="Z209" s="136"/>
      <c r="AA209" s="139"/>
      <c r="AB209" s="136"/>
      <c r="AC209" s="136"/>
      <c r="AD209" s="126"/>
    </row>
    <row r="210" spans="1:30" s="96" customFormat="1" ht="12.75" hidden="1" customHeight="1" x14ac:dyDescent="0.2">
      <c r="A210" s="99">
        <v>203</v>
      </c>
      <c r="B210" s="99" t="s">
        <v>545</v>
      </c>
      <c r="C210" s="99" t="s">
        <v>544</v>
      </c>
      <c r="D210" s="138"/>
      <c r="E210" s="139"/>
      <c r="F210" s="112"/>
      <c r="G210" s="190"/>
      <c r="H210" s="139"/>
      <c r="I210" s="139"/>
      <c r="J210" s="139"/>
      <c r="K210" s="139"/>
      <c r="L210" s="139"/>
      <c r="M210" s="139"/>
      <c r="N210" s="139"/>
      <c r="O210" s="139"/>
      <c r="P210" s="139"/>
      <c r="Q210" s="139"/>
      <c r="R210" s="136"/>
      <c r="S210" s="136"/>
      <c r="T210" s="136"/>
      <c r="U210" s="136"/>
      <c r="V210" s="136"/>
      <c r="W210" s="136"/>
      <c r="X210" s="136"/>
      <c r="Y210" s="136"/>
      <c r="Z210" s="136"/>
      <c r="AA210" s="139"/>
      <c r="AB210" s="136"/>
      <c r="AC210" s="136"/>
      <c r="AD210" s="126"/>
    </row>
    <row r="211" spans="1:30" s="96" customFormat="1" ht="12.75" hidden="1" customHeight="1" x14ac:dyDescent="0.2">
      <c r="A211" s="99">
        <v>204</v>
      </c>
      <c r="B211" s="99" t="s">
        <v>547</v>
      </c>
      <c r="C211" s="99" t="s">
        <v>546</v>
      </c>
      <c r="D211" s="138"/>
      <c r="E211" s="139"/>
      <c r="F211" s="112"/>
      <c r="G211" s="190"/>
      <c r="H211" s="139"/>
      <c r="I211" s="139"/>
      <c r="J211" s="139"/>
      <c r="K211" s="139"/>
      <c r="L211" s="139"/>
      <c r="M211" s="139"/>
      <c r="N211" s="139"/>
      <c r="O211" s="139"/>
      <c r="P211" s="139"/>
      <c r="Q211" s="139"/>
      <c r="R211" s="136"/>
      <c r="S211" s="136"/>
      <c r="T211" s="136"/>
      <c r="U211" s="136"/>
      <c r="V211" s="136"/>
      <c r="W211" s="136"/>
      <c r="X211" s="136"/>
      <c r="Y211" s="136"/>
      <c r="Z211" s="136"/>
      <c r="AA211" s="139"/>
      <c r="AB211" s="136"/>
      <c r="AC211" s="136"/>
      <c r="AD211" s="126"/>
    </row>
    <row r="212" spans="1:30" s="96" customFormat="1" ht="12.75" hidden="1" customHeight="1" x14ac:dyDescent="0.2">
      <c r="A212" s="99">
        <v>205</v>
      </c>
      <c r="B212" s="99" t="s">
        <v>549</v>
      </c>
      <c r="C212" s="99" t="s">
        <v>548</v>
      </c>
      <c r="D212" s="138"/>
      <c r="E212" s="139"/>
      <c r="F212" s="112"/>
      <c r="G212" s="190"/>
      <c r="H212" s="139"/>
      <c r="I212" s="139"/>
      <c r="J212" s="139"/>
      <c r="K212" s="139"/>
      <c r="L212" s="139"/>
      <c r="M212" s="139"/>
      <c r="N212" s="139"/>
      <c r="O212" s="139"/>
      <c r="P212" s="139"/>
      <c r="Q212" s="139"/>
      <c r="R212" s="136"/>
      <c r="S212" s="136"/>
      <c r="T212" s="136"/>
      <c r="U212" s="136"/>
      <c r="V212" s="136"/>
      <c r="W212" s="136"/>
      <c r="X212" s="136"/>
      <c r="Y212" s="136"/>
      <c r="Z212" s="136"/>
      <c r="AA212" s="139"/>
      <c r="AB212" s="136"/>
      <c r="AC212" s="136"/>
      <c r="AD212" s="126"/>
    </row>
    <row r="213" spans="1:30" s="96" customFormat="1" ht="12.75" hidden="1" customHeight="1" x14ac:dyDescent="0.2">
      <c r="A213" s="99">
        <v>206</v>
      </c>
      <c r="B213" s="99" t="s">
        <v>551</v>
      </c>
      <c r="C213" s="99" t="s">
        <v>550</v>
      </c>
      <c r="D213" s="138"/>
      <c r="E213" s="139"/>
      <c r="F213" s="112"/>
      <c r="G213" s="190"/>
      <c r="H213" s="139"/>
      <c r="I213" s="139"/>
      <c r="J213" s="139"/>
      <c r="K213" s="139"/>
      <c r="L213" s="139"/>
      <c r="M213" s="139"/>
      <c r="N213" s="139"/>
      <c r="O213" s="139"/>
      <c r="P213" s="139"/>
      <c r="Q213" s="139"/>
      <c r="R213" s="136"/>
      <c r="S213" s="136"/>
      <c r="T213" s="136"/>
      <c r="U213" s="136"/>
      <c r="V213" s="136"/>
      <c r="W213" s="136"/>
      <c r="X213" s="136"/>
      <c r="Y213" s="136"/>
      <c r="Z213" s="136"/>
      <c r="AA213" s="139"/>
      <c r="AB213" s="136"/>
      <c r="AC213" s="136"/>
      <c r="AD213" s="126"/>
    </row>
    <row r="214" spans="1:30" s="96" customFormat="1" ht="12.75" hidden="1" customHeight="1" x14ac:dyDescent="0.2">
      <c r="A214" s="99">
        <v>207</v>
      </c>
      <c r="B214" s="99" t="s">
        <v>1076</v>
      </c>
      <c r="C214" s="99" t="s">
        <v>1077</v>
      </c>
      <c r="D214" s="138"/>
      <c r="E214" s="139"/>
      <c r="F214" s="112"/>
      <c r="G214" s="190"/>
      <c r="H214" s="139"/>
      <c r="I214" s="139"/>
      <c r="J214" s="139"/>
      <c r="K214" s="139"/>
      <c r="L214" s="139"/>
      <c r="M214" s="139"/>
      <c r="N214" s="139"/>
      <c r="O214" s="139"/>
      <c r="P214" s="139"/>
      <c r="Q214" s="139"/>
      <c r="R214" s="136"/>
      <c r="S214" s="136"/>
      <c r="T214" s="136"/>
      <c r="U214" s="136"/>
      <c r="V214" s="136"/>
      <c r="W214" s="136"/>
      <c r="X214" s="136"/>
      <c r="Y214" s="136"/>
      <c r="Z214" s="136"/>
      <c r="AA214" s="139"/>
      <c r="AB214" s="136"/>
      <c r="AC214" s="136"/>
      <c r="AD214" s="126"/>
    </row>
    <row r="215" spans="1:30" s="96" customFormat="1" ht="12.75" hidden="1" customHeight="1" x14ac:dyDescent="0.2">
      <c r="A215" s="99">
        <v>208</v>
      </c>
      <c r="B215" s="99" t="s">
        <v>553</v>
      </c>
      <c r="C215" s="99" t="s">
        <v>552</v>
      </c>
      <c r="D215" s="138"/>
      <c r="E215" s="139"/>
      <c r="F215" s="112"/>
      <c r="G215" s="190"/>
      <c r="H215" s="139"/>
      <c r="I215" s="139"/>
      <c r="J215" s="139"/>
      <c r="K215" s="139"/>
      <c r="L215" s="139"/>
      <c r="M215" s="139"/>
      <c r="N215" s="139"/>
      <c r="O215" s="139"/>
      <c r="P215" s="139"/>
      <c r="Q215" s="139"/>
      <c r="R215" s="136"/>
      <c r="S215" s="136"/>
      <c r="T215" s="136"/>
      <c r="U215" s="136"/>
      <c r="V215" s="136"/>
      <c r="W215" s="136"/>
      <c r="X215" s="136"/>
      <c r="Y215" s="136"/>
      <c r="Z215" s="136"/>
      <c r="AA215" s="139"/>
      <c r="AB215" s="136"/>
      <c r="AC215" s="136"/>
      <c r="AD215" s="126"/>
    </row>
    <row r="216" spans="1:30" s="96" customFormat="1" ht="12.75" hidden="1" customHeight="1" x14ac:dyDescent="0.2">
      <c r="A216" s="99">
        <v>209</v>
      </c>
      <c r="B216" s="99" t="s">
        <v>555</v>
      </c>
      <c r="C216" s="99" t="s">
        <v>554</v>
      </c>
      <c r="D216" s="138"/>
      <c r="E216" s="139"/>
      <c r="F216" s="112"/>
      <c r="G216" s="190"/>
      <c r="H216" s="139"/>
      <c r="I216" s="139"/>
      <c r="J216" s="139"/>
      <c r="K216" s="139"/>
      <c r="L216" s="139"/>
      <c r="M216" s="139"/>
      <c r="N216" s="139"/>
      <c r="O216" s="139"/>
      <c r="P216" s="139"/>
      <c r="Q216" s="139"/>
      <c r="R216" s="136"/>
      <c r="S216" s="136"/>
      <c r="T216" s="136"/>
      <c r="U216" s="136"/>
      <c r="V216" s="136"/>
      <c r="W216" s="136"/>
      <c r="X216" s="136"/>
      <c r="Y216" s="136"/>
      <c r="Z216" s="136"/>
      <c r="AA216" s="139"/>
      <c r="AB216" s="136"/>
      <c r="AC216" s="136"/>
      <c r="AD216" s="126"/>
    </row>
    <row r="217" spans="1:30" s="96" customFormat="1" ht="12.75" hidden="1" customHeight="1" x14ac:dyDescent="0.2">
      <c r="A217" s="99">
        <v>210</v>
      </c>
      <c r="B217" s="99" t="s">
        <v>557</v>
      </c>
      <c r="C217" s="99" t="s">
        <v>556</v>
      </c>
      <c r="D217" s="138"/>
      <c r="E217" s="139"/>
      <c r="F217" s="112"/>
      <c r="G217" s="190"/>
      <c r="H217" s="139"/>
      <c r="I217" s="139"/>
      <c r="J217" s="139"/>
      <c r="K217" s="139"/>
      <c r="L217" s="139"/>
      <c r="M217" s="139"/>
      <c r="N217" s="139"/>
      <c r="O217" s="139"/>
      <c r="P217" s="139"/>
      <c r="Q217" s="139"/>
      <c r="R217" s="136"/>
      <c r="S217" s="136"/>
      <c r="T217" s="136"/>
      <c r="U217" s="136"/>
      <c r="V217" s="136"/>
      <c r="W217" s="136"/>
      <c r="X217" s="136"/>
      <c r="Y217" s="136"/>
      <c r="Z217" s="136"/>
      <c r="AA217" s="139"/>
      <c r="AB217" s="136"/>
      <c r="AC217" s="136"/>
      <c r="AD217" s="126"/>
    </row>
    <row r="218" spans="1:30" s="96" customFormat="1" ht="12.75" hidden="1" customHeight="1" x14ac:dyDescent="0.2">
      <c r="A218" s="99">
        <v>211</v>
      </c>
      <c r="B218" s="99" t="s">
        <v>559</v>
      </c>
      <c r="C218" s="99" t="s">
        <v>558</v>
      </c>
      <c r="D218" s="138"/>
      <c r="E218" s="139"/>
      <c r="F218" s="112"/>
      <c r="G218" s="190"/>
      <c r="H218" s="139"/>
      <c r="I218" s="139"/>
      <c r="J218" s="139"/>
      <c r="K218" s="139"/>
      <c r="L218" s="139"/>
      <c r="M218" s="139"/>
      <c r="N218" s="139"/>
      <c r="O218" s="139"/>
      <c r="P218" s="139"/>
      <c r="Q218" s="139"/>
      <c r="R218" s="136"/>
      <c r="S218" s="136"/>
      <c r="T218" s="136"/>
      <c r="U218" s="136"/>
      <c r="V218" s="136"/>
      <c r="W218" s="136"/>
      <c r="X218" s="136"/>
      <c r="Y218" s="136"/>
      <c r="Z218" s="136"/>
      <c r="AA218" s="139"/>
      <c r="AB218" s="136"/>
      <c r="AC218" s="136"/>
      <c r="AD218" s="126"/>
    </row>
    <row r="219" spans="1:30" s="96" customFormat="1" ht="12.75" customHeight="1" x14ac:dyDescent="0.2">
      <c r="A219" s="99">
        <v>212</v>
      </c>
      <c r="B219" s="99">
        <v>263</v>
      </c>
      <c r="C219" s="99" t="s">
        <v>560</v>
      </c>
      <c r="D219" s="138">
        <v>7</v>
      </c>
      <c r="E219" s="139">
        <v>6</v>
      </c>
      <c r="F219" s="112">
        <v>7</v>
      </c>
      <c r="G219" s="190"/>
      <c r="H219" s="139">
        <v>4</v>
      </c>
      <c r="I219" s="139">
        <v>4</v>
      </c>
      <c r="J219" s="139"/>
      <c r="K219" s="139"/>
      <c r="L219" s="139"/>
      <c r="M219" s="139"/>
      <c r="N219" s="139"/>
      <c r="O219" s="139"/>
      <c r="P219" s="139"/>
      <c r="Q219" s="139"/>
      <c r="R219" s="136">
        <v>4</v>
      </c>
      <c r="S219" s="136"/>
      <c r="T219" s="136"/>
      <c r="U219" s="136"/>
      <c r="V219" s="136"/>
      <c r="W219" s="136"/>
      <c r="X219" s="136"/>
      <c r="Y219" s="136"/>
      <c r="Z219" s="136"/>
      <c r="AA219" s="139">
        <v>3</v>
      </c>
      <c r="AB219" s="136">
        <v>3</v>
      </c>
      <c r="AC219" s="136"/>
      <c r="AD219" s="126"/>
    </row>
    <row r="220" spans="1:30" s="96" customFormat="1" ht="12.75" hidden="1" customHeight="1" x14ac:dyDescent="0.2">
      <c r="A220" s="99">
        <v>213</v>
      </c>
      <c r="B220" s="99" t="s">
        <v>562</v>
      </c>
      <c r="C220" s="99" t="s">
        <v>561</v>
      </c>
      <c r="D220" s="138"/>
      <c r="E220" s="139"/>
      <c r="F220" s="112"/>
      <c r="G220" s="190"/>
      <c r="H220" s="139"/>
      <c r="I220" s="139"/>
      <c r="J220" s="139"/>
      <c r="K220" s="139"/>
      <c r="L220" s="139"/>
      <c r="M220" s="139"/>
      <c r="N220" s="139"/>
      <c r="O220" s="139"/>
      <c r="P220" s="139"/>
      <c r="Q220" s="139"/>
      <c r="R220" s="136"/>
      <c r="S220" s="136"/>
      <c r="T220" s="136"/>
      <c r="U220" s="136"/>
      <c r="V220" s="136"/>
      <c r="W220" s="136"/>
      <c r="X220" s="136"/>
      <c r="Y220" s="136"/>
      <c r="Z220" s="136"/>
      <c r="AA220" s="139"/>
      <c r="AB220" s="136"/>
      <c r="AC220" s="136"/>
      <c r="AD220" s="126"/>
    </row>
    <row r="221" spans="1:30" s="96" customFormat="1" ht="12.75" hidden="1" customHeight="1" x14ac:dyDescent="0.2">
      <c r="A221" s="99">
        <v>214</v>
      </c>
      <c r="B221" s="99" t="s">
        <v>564</v>
      </c>
      <c r="C221" s="99" t="s">
        <v>563</v>
      </c>
      <c r="D221" s="138"/>
      <c r="E221" s="139"/>
      <c r="F221" s="112"/>
      <c r="G221" s="190"/>
      <c r="H221" s="139"/>
      <c r="I221" s="139"/>
      <c r="J221" s="139"/>
      <c r="K221" s="139"/>
      <c r="L221" s="139"/>
      <c r="M221" s="139"/>
      <c r="N221" s="139"/>
      <c r="O221" s="139"/>
      <c r="P221" s="139"/>
      <c r="Q221" s="139"/>
      <c r="R221" s="136"/>
      <c r="S221" s="136"/>
      <c r="T221" s="136"/>
      <c r="U221" s="136"/>
      <c r="V221" s="136"/>
      <c r="W221" s="136"/>
      <c r="X221" s="136"/>
      <c r="Y221" s="136"/>
      <c r="Z221" s="136"/>
      <c r="AA221" s="139"/>
      <c r="AB221" s="136"/>
      <c r="AC221" s="136"/>
      <c r="AD221" s="126"/>
    </row>
    <row r="222" spans="1:30" s="96" customFormat="1" ht="12.75" hidden="1" customHeight="1" x14ac:dyDescent="0.2">
      <c r="A222" s="99">
        <v>215</v>
      </c>
      <c r="B222" s="99" t="s">
        <v>566</v>
      </c>
      <c r="C222" s="99" t="s">
        <v>565</v>
      </c>
      <c r="D222" s="138"/>
      <c r="E222" s="139"/>
      <c r="F222" s="112"/>
      <c r="G222" s="190"/>
      <c r="H222" s="139"/>
      <c r="I222" s="139"/>
      <c r="J222" s="139"/>
      <c r="K222" s="139"/>
      <c r="L222" s="139"/>
      <c r="M222" s="139"/>
      <c r="N222" s="139"/>
      <c r="O222" s="139"/>
      <c r="P222" s="139"/>
      <c r="Q222" s="139"/>
      <c r="R222" s="136"/>
      <c r="S222" s="136"/>
      <c r="T222" s="136"/>
      <c r="U222" s="136"/>
      <c r="V222" s="136"/>
      <c r="W222" s="136"/>
      <c r="X222" s="136"/>
      <c r="Y222" s="136"/>
      <c r="Z222" s="136"/>
      <c r="AA222" s="139"/>
      <c r="AB222" s="136"/>
      <c r="AC222" s="136"/>
      <c r="AD222" s="126"/>
    </row>
    <row r="223" spans="1:30" s="96" customFormat="1" ht="12.75" hidden="1" customHeight="1" x14ac:dyDescent="0.2">
      <c r="A223" s="99">
        <v>216</v>
      </c>
      <c r="B223" s="99" t="s">
        <v>568</v>
      </c>
      <c r="C223" s="99" t="s">
        <v>567</v>
      </c>
      <c r="D223" s="138"/>
      <c r="E223" s="139"/>
      <c r="F223" s="112"/>
      <c r="G223" s="190"/>
      <c r="H223" s="139"/>
      <c r="I223" s="139"/>
      <c r="J223" s="139"/>
      <c r="K223" s="139"/>
      <c r="L223" s="139"/>
      <c r="M223" s="139"/>
      <c r="N223" s="139"/>
      <c r="O223" s="139"/>
      <c r="P223" s="139"/>
      <c r="Q223" s="139"/>
      <c r="R223" s="136"/>
      <c r="S223" s="136"/>
      <c r="T223" s="136"/>
      <c r="U223" s="136"/>
      <c r="V223" s="136"/>
      <c r="W223" s="136"/>
      <c r="X223" s="136"/>
      <c r="Y223" s="136"/>
      <c r="Z223" s="136"/>
      <c r="AA223" s="139"/>
      <c r="AB223" s="136"/>
      <c r="AC223" s="136"/>
      <c r="AD223" s="126"/>
    </row>
    <row r="224" spans="1:30" s="96" customFormat="1" ht="12.75" hidden="1" customHeight="1" x14ac:dyDescent="0.2">
      <c r="A224" s="99">
        <v>217</v>
      </c>
      <c r="B224" s="99" t="s">
        <v>570</v>
      </c>
      <c r="C224" s="99" t="s">
        <v>569</v>
      </c>
      <c r="D224" s="138"/>
      <c r="E224" s="139"/>
      <c r="F224" s="112"/>
      <c r="G224" s="190"/>
      <c r="H224" s="139"/>
      <c r="I224" s="139"/>
      <c r="J224" s="139"/>
      <c r="K224" s="139"/>
      <c r="L224" s="139"/>
      <c r="M224" s="139"/>
      <c r="N224" s="139"/>
      <c r="O224" s="139"/>
      <c r="P224" s="139"/>
      <c r="Q224" s="139"/>
      <c r="R224" s="136"/>
      <c r="S224" s="136"/>
      <c r="T224" s="136"/>
      <c r="U224" s="136"/>
      <c r="V224" s="136"/>
      <c r="W224" s="136"/>
      <c r="X224" s="136"/>
      <c r="Y224" s="136"/>
      <c r="Z224" s="136"/>
      <c r="AA224" s="139"/>
      <c r="AB224" s="136"/>
      <c r="AC224" s="136"/>
      <c r="AD224" s="126"/>
    </row>
    <row r="225" spans="1:30" s="96" customFormat="1" ht="12.75" hidden="1" customHeight="1" x14ac:dyDescent="0.2">
      <c r="A225" s="99">
        <v>218</v>
      </c>
      <c r="B225" s="99" t="s">
        <v>572</v>
      </c>
      <c r="C225" s="99" t="s">
        <v>571</v>
      </c>
      <c r="D225" s="138"/>
      <c r="E225" s="139"/>
      <c r="F225" s="112"/>
      <c r="G225" s="190"/>
      <c r="H225" s="139"/>
      <c r="I225" s="139"/>
      <c r="J225" s="139"/>
      <c r="K225" s="139"/>
      <c r="L225" s="139"/>
      <c r="M225" s="139"/>
      <c r="N225" s="139"/>
      <c r="O225" s="139"/>
      <c r="P225" s="139"/>
      <c r="Q225" s="139"/>
      <c r="R225" s="136"/>
      <c r="S225" s="136"/>
      <c r="T225" s="136"/>
      <c r="U225" s="136"/>
      <c r="V225" s="136"/>
      <c r="W225" s="136"/>
      <c r="X225" s="136"/>
      <c r="Y225" s="136"/>
      <c r="Z225" s="136"/>
      <c r="AA225" s="139"/>
      <c r="AB225" s="136"/>
      <c r="AC225" s="136"/>
      <c r="AD225" s="126"/>
    </row>
    <row r="226" spans="1:30" s="96" customFormat="1" ht="12.75" hidden="1" customHeight="1" x14ac:dyDescent="0.2">
      <c r="A226" s="99">
        <v>219</v>
      </c>
      <c r="B226" s="99" t="s">
        <v>574</v>
      </c>
      <c r="C226" s="99" t="s">
        <v>573</v>
      </c>
      <c r="D226" s="138"/>
      <c r="E226" s="139"/>
      <c r="F226" s="112"/>
      <c r="G226" s="190"/>
      <c r="H226" s="139"/>
      <c r="I226" s="139"/>
      <c r="J226" s="139"/>
      <c r="K226" s="139"/>
      <c r="L226" s="139"/>
      <c r="M226" s="139"/>
      <c r="N226" s="139"/>
      <c r="O226" s="139"/>
      <c r="P226" s="139"/>
      <c r="Q226" s="139"/>
      <c r="R226" s="136"/>
      <c r="S226" s="136"/>
      <c r="T226" s="136"/>
      <c r="U226" s="136"/>
      <c r="V226" s="136"/>
      <c r="W226" s="136"/>
      <c r="X226" s="136"/>
      <c r="Y226" s="136"/>
      <c r="Z226" s="136"/>
      <c r="AA226" s="139"/>
      <c r="AB226" s="136"/>
      <c r="AC226" s="136"/>
      <c r="AD226" s="126"/>
    </row>
    <row r="227" spans="1:30" s="96" customFormat="1" ht="12.75" hidden="1" customHeight="1" x14ac:dyDescent="0.2">
      <c r="A227" s="99">
        <v>220</v>
      </c>
      <c r="B227" s="99" t="s">
        <v>576</v>
      </c>
      <c r="C227" s="99" t="s">
        <v>575</v>
      </c>
      <c r="D227" s="138"/>
      <c r="E227" s="139"/>
      <c r="F227" s="112"/>
      <c r="G227" s="190"/>
      <c r="H227" s="139"/>
      <c r="I227" s="139"/>
      <c r="J227" s="139"/>
      <c r="K227" s="139"/>
      <c r="L227" s="139"/>
      <c r="M227" s="139"/>
      <c r="N227" s="139"/>
      <c r="O227" s="139"/>
      <c r="P227" s="139"/>
      <c r="Q227" s="139"/>
      <c r="R227" s="136"/>
      <c r="S227" s="136"/>
      <c r="T227" s="136"/>
      <c r="U227" s="136"/>
      <c r="V227" s="136"/>
      <c r="W227" s="136"/>
      <c r="X227" s="136"/>
      <c r="Y227" s="136"/>
      <c r="Z227" s="136"/>
      <c r="AA227" s="139"/>
      <c r="AB227" s="136"/>
      <c r="AC227" s="136"/>
      <c r="AD227" s="126"/>
    </row>
    <row r="228" spans="1:30" s="96" customFormat="1" ht="12.75" hidden="1" customHeight="1" x14ac:dyDescent="0.2">
      <c r="A228" s="99">
        <v>221</v>
      </c>
      <c r="B228" s="99" t="s">
        <v>578</v>
      </c>
      <c r="C228" s="99" t="s">
        <v>577</v>
      </c>
      <c r="D228" s="138"/>
      <c r="E228" s="139"/>
      <c r="F228" s="112"/>
      <c r="G228" s="190"/>
      <c r="H228" s="139"/>
      <c r="I228" s="139"/>
      <c r="J228" s="139"/>
      <c r="K228" s="139"/>
      <c r="L228" s="139"/>
      <c r="M228" s="139"/>
      <c r="N228" s="139"/>
      <c r="O228" s="139"/>
      <c r="P228" s="139"/>
      <c r="Q228" s="139"/>
      <c r="R228" s="136"/>
      <c r="S228" s="136"/>
      <c r="T228" s="136"/>
      <c r="U228" s="136"/>
      <c r="V228" s="136"/>
      <c r="W228" s="136"/>
      <c r="X228" s="136"/>
      <c r="Y228" s="136"/>
      <c r="Z228" s="136"/>
      <c r="AA228" s="139"/>
      <c r="AB228" s="136"/>
      <c r="AC228" s="136"/>
      <c r="AD228" s="126"/>
    </row>
    <row r="229" spans="1:30" s="96" customFormat="1" ht="12.75" hidden="1" customHeight="1" x14ac:dyDescent="0.2">
      <c r="A229" s="99">
        <v>222</v>
      </c>
      <c r="B229" s="99" t="s">
        <v>579</v>
      </c>
      <c r="C229" s="99" t="s">
        <v>1028</v>
      </c>
      <c r="D229" s="138"/>
      <c r="E229" s="139"/>
      <c r="F229" s="112"/>
      <c r="G229" s="190"/>
      <c r="H229" s="139"/>
      <c r="I229" s="139"/>
      <c r="J229" s="139"/>
      <c r="K229" s="139"/>
      <c r="L229" s="139"/>
      <c r="M229" s="139"/>
      <c r="N229" s="139"/>
      <c r="O229" s="139"/>
      <c r="P229" s="139"/>
      <c r="Q229" s="139"/>
      <c r="R229" s="136"/>
      <c r="S229" s="136"/>
      <c r="T229" s="136"/>
      <c r="U229" s="136"/>
      <c r="V229" s="136"/>
      <c r="W229" s="136"/>
      <c r="X229" s="136"/>
      <c r="Y229" s="136"/>
      <c r="Z229" s="136"/>
      <c r="AA229" s="139"/>
      <c r="AB229" s="136"/>
      <c r="AC229" s="136"/>
      <c r="AD229" s="126"/>
    </row>
    <row r="230" spans="1:30" s="96" customFormat="1" ht="12.75" hidden="1" customHeight="1" x14ac:dyDescent="0.2">
      <c r="A230" s="99">
        <v>223</v>
      </c>
      <c r="B230" s="99" t="s">
        <v>581</v>
      </c>
      <c r="C230" s="99" t="s">
        <v>580</v>
      </c>
      <c r="D230" s="138"/>
      <c r="E230" s="139"/>
      <c r="F230" s="112"/>
      <c r="G230" s="190"/>
      <c r="H230" s="139"/>
      <c r="I230" s="139"/>
      <c r="J230" s="139"/>
      <c r="K230" s="139"/>
      <c r="L230" s="139"/>
      <c r="M230" s="139"/>
      <c r="N230" s="139"/>
      <c r="O230" s="139"/>
      <c r="P230" s="139"/>
      <c r="Q230" s="139"/>
      <c r="R230" s="136"/>
      <c r="S230" s="136"/>
      <c r="T230" s="136"/>
      <c r="U230" s="136"/>
      <c r="V230" s="136"/>
      <c r="W230" s="136"/>
      <c r="X230" s="136"/>
      <c r="Y230" s="136"/>
      <c r="Z230" s="136"/>
      <c r="AA230" s="139"/>
      <c r="AB230" s="136"/>
      <c r="AC230" s="136"/>
      <c r="AD230" s="126"/>
    </row>
    <row r="231" spans="1:30" s="97" customFormat="1" ht="12.75" customHeight="1" x14ac:dyDescent="0.2">
      <c r="A231" s="99">
        <v>224</v>
      </c>
      <c r="B231" s="100" t="s">
        <v>582</v>
      </c>
      <c r="C231" s="100" t="s">
        <v>1039</v>
      </c>
      <c r="D231" s="138">
        <f t="shared" ref="D231:AC231" si="9">SUM(D232:D236)</f>
        <v>0</v>
      </c>
      <c r="E231" s="139">
        <f t="shared" si="9"/>
        <v>0</v>
      </c>
      <c r="F231" s="112">
        <f t="shared" si="9"/>
        <v>0</v>
      </c>
      <c r="G231" s="190">
        <f t="shared" si="9"/>
        <v>0</v>
      </c>
      <c r="H231" s="139">
        <f t="shared" si="9"/>
        <v>0</v>
      </c>
      <c r="I231" s="139">
        <f t="shared" si="9"/>
        <v>0</v>
      </c>
      <c r="J231" s="139">
        <f t="shared" si="9"/>
        <v>0</v>
      </c>
      <c r="K231" s="139">
        <f t="shared" si="9"/>
        <v>0</v>
      </c>
      <c r="L231" s="139">
        <f t="shared" si="9"/>
        <v>0</v>
      </c>
      <c r="M231" s="139">
        <f t="shared" si="9"/>
        <v>0</v>
      </c>
      <c r="N231" s="139">
        <f t="shared" si="9"/>
        <v>0</v>
      </c>
      <c r="O231" s="139">
        <f t="shared" si="9"/>
        <v>0</v>
      </c>
      <c r="P231" s="136">
        <f t="shared" si="9"/>
        <v>0</v>
      </c>
      <c r="Q231" s="136">
        <f t="shared" si="9"/>
        <v>0</v>
      </c>
      <c r="R231" s="136">
        <f t="shared" si="9"/>
        <v>0</v>
      </c>
      <c r="S231" s="136">
        <f t="shared" si="9"/>
        <v>0</v>
      </c>
      <c r="T231" s="136">
        <f t="shared" si="9"/>
        <v>0</v>
      </c>
      <c r="U231" s="136">
        <f t="shared" si="9"/>
        <v>0</v>
      </c>
      <c r="V231" s="136">
        <f t="shared" si="9"/>
        <v>0</v>
      </c>
      <c r="W231" s="136">
        <f t="shared" si="9"/>
        <v>0</v>
      </c>
      <c r="X231" s="136">
        <f t="shared" si="9"/>
        <v>0</v>
      </c>
      <c r="Y231" s="136">
        <f t="shared" si="9"/>
        <v>0</v>
      </c>
      <c r="Z231" s="136">
        <f t="shared" si="9"/>
        <v>0</v>
      </c>
      <c r="AA231" s="139">
        <f t="shared" si="9"/>
        <v>0</v>
      </c>
      <c r="AB231" s="136">
        <f t="shared" si="9"/>
        <v>0</v>
      </c>
      <c r="AC231" s="136">
        <f t="shared" si="9"/>
        <v>0</v>
      </c>
      <c r="AD231" s="98"/>
    </row>
    <row r="232" spans="1:30" s="96" customFormat="1" ht="12.75" hidden="1" customHeight="1" x14ac:dyDescent="0.2">
      <c r="A232" s="99">
        <v>225</v>
      </c>
      <c r="B232" s="99" t="s">
        <v>584</v>
      </c>
      <c r="C232" s="99" t="s">
        <v>583</v>
      </c>
      <c r="D232" s="138"/>
      <c r="E232" s="139"/>
      <c r="F232" s="112"/>
      <c r="G232" s="190"/>
      <c r="H232" s="139"/>
      <c r="I232" s="139"/>
      <c r="J232" s="139"/>
      <c r="K232" s="139"/>
      <c r="L232" s="139"/>
      <c r="M232" s="139"/>
      <c r="N232" s="139"/>
      <c r="O232" s="139"/>
      <c r="P232" s="139"/>
      <c r="Q232" s="139"/>
      <c r="R232" s="136"/>
      <c r="S232" s="136"/>
      <c r="T232" s="136"/>
      <c r="U232" s="136"/>
      <c r="V232" s="136"/>
      <c r="W232" s="136"/>
      <c r="X232" s="136"/>
      <c r="Y232" s="136"/>
      <c r="Z232" s="136"/>
      <c r="AA232" s="139"/>
      <c r="AB232" s="136"/>
      <c r="AC232" s="136"/>
      <c r="AD232" s="126"/>
    </row>
    <row r="233" spans="1:30" s="96" customFormat="1" ht="12.75" hidden="1" customHeight="1" x14ac:dyDescent="0.2">
      <c r="A233" s="99">
        <v>226</v>
      </c>
      <c r="B233" s="99">
        <v>272</v>
      </c>
      <c r="C233" s="99" t="s">
        <v>585</v>
      </c>
      <c r="D233" s="138"/>
      <c r="E233" s="139"/>
      <c r="F233" s="112"/>
      <c r="G233" s="190"/>
      <c r="H233" s="139"/>
      <c r="I233" s="139"/>
      <c r="J233" s="139"/>
      <c r="K233" s="139"/>
      <c r="L233" s="139"/>
      <c r="M233" s="139"/>
      <c r="N233" s="139"/>
      <c r="O233" s="139"/>
      <c r="P233" s="139"/>
      <c r="Q233" s="139"/>
      <c r="R233" s="136"/>
      <c r="S233" s="136"/>
      <c r="T233" s="136"/>
      <c r="U233" s="136"/>
      <c r="V233" s="136"/>
      <c r="W233" s="136"/>
      <c r="X233" s="136"/>
      <c r="Y233" s="136"/>
      <c r="Z233" s="136"/>
      <c r="AA233" s="139"/>
      <c r="AB233" s="136"/>
      <c r="AC233" s="136"/>
      <c r="AD233" s="126"/>
    </row>
    <row r="234" spans="1:30" s="96" customFormat="1" ht="12.75" hidden="1" customHeight="1" x14ac:dyDescent="0.2">
      <c r="A234" s="99">
        <v>227</v>
      </c>
      <c r="B234" s="99" t="s">
        <v>587</v>
      </c>
      <c r="C234" s="99" t="s">
        <v>586</v>
      </c>
      <c r="D234" s="138"/>
      <c r="E234" s="139"/>
      <c r="F234" s="112"/>
      <c r="G234" s="190"/>
      <c r="H234" s="139"/>
      <c r="I234" s="139"/>
      <c r="J234" s="139"/>
      <c r="K234" s="139"/>
      <c r="L234" s="139"/>
      <c r="M234" s="139"/>
      <c r="N234" s="139"/>
      <c r="O234" s="139"/>
      <c r="P234" s="139"/>
      <c r="Q234" s="139"/>
      <c r="R234" s="136"/>
      <c r="S234" s="136"/>
      <c r="T234" s="136"/>
      <c r="U234" s="136"/>
      <c r="V234" s="136"/>
      <c r="W234" s="136"/>
      <c r="X234" s="136"/>
      <c r="Y234" s="136"/>
      <c r="Z234" s="136"/>
      <c r="AA234" s="139"/>
      <c r="AB234" s="136"/>
      <c r="AC234" s="136"/>
      <c r="AD234" s="126"/>
    </row>
    <row r="235" spans="1:30" s="96" customFormat="1" ht="12.75" hidden="1" customHeight="1" x14ac:dyDescent="0.2">
      <c r="A235" s="99">
        <v>228</v>
      </c>
      <c r="B235" s="99">
        <v>274</v>
      </c>
      <c r="C235" s="99" t="s">
        <v>588</v>
      </c>
      <c r="D235" s="138"/>
      <c r="E235" s="139"/>
      <c r="F235" s="112"/>
      <c r="G235" s="190"/>
      <c r="H235" s="139"/>
      <c r="I235" s="139"/>
      <c r="J235" s="139"/>
      <c r="K235" s="139"/>
      <c r="L235" s="139"/>
      <c r="M235" s="139"/>
      <c r="N235" s="139"/>
      <c r="O235" s="139"/>
      <c r="P235" s="139"/>
      <c r="Q235" s="139"/>
      <c r="R235" s="136"/>
      <c r="S235" s="136"/>
      <c r="T235" s="136"/>
      <c r="U235" s="136"/>
      <c r="V235" s="136"/>
      <c r="W235" s="136"/>
      <c r="X235" s="136"/>
      <c r="Y235" s="136"/>
      <c r="Z235" s="136"/>
      <c r="AA235" s="139"/>
      <c r="AB235" s="136"/>
      <c r="AC235" s="136"/>
      <c r="AD235" s="126"/>
    </row>
    <row r="236" spans="1:30" s="96" customFormat="1" ht="12.75" hidden="1" customHeight="1" x14ac:dyDescent="0.2">
      <c r="A236" s="99">
        <v>229</v>
      </c>
      <c r="B236" s="99">
        <v>275</v>
      </c>
      <c r="C236" s="99" t="s">
        <v>589</v>
      </c>
      <c r="D236" s="138"/>
      <c r="E236" s="139"/>
      <c r="F236" s="112"/>
      <c r="G236" s="190"/>
      <c r="H236" s="139"/>
      <c r="I236" s="139"/>
      <c r="J236" s="139"/>
      <c r="K236" s="139"/>
      <c r="L236" s="139"/>
      <c r="M236" s="139"/>
      <c r="N236" s="139"/>
      <c r="O236" s="139"/>
      <c r="P236" s="139"/>
      <c r="Q236" s="139"/>
      <c r="R236" s="136"/>
      <c r="S236" s="136"/>
      <c r="T236" s="136"/>
      <c r="U236" s="136"/>
      <c r="V236" s="136"/>
      <c r="W236" s="136"/>
      <c r="X236" s="136"/>
      <c r="Y236" s="136"/>
      <c r="Z236" s="136"/>
      <c r="AA236" s="139"/>
      <c r="AB236" s="136"/>
      <c r="AC236" s="136"/>
      <c r="AD236" s="126"/>
    </row>
    <row r="237" spans="1:30" s="97" customFormat="1" ht="12.75" customHeight="1" x14ac:dyDescent="0.2">
      <c r="A237" s="99">
        <v>230</v>
      </c>
      <c r="B237" s="100" t="s">
        <v>590</v>
      </c>
      <c r="C237" s="100" t="s">
        <v>1040</v>
      </c>
      <c r="D237" s="138">
        <f t="shared" ref="D237:AC237" si="10">SUM(D238:D256)</f>
        <v>5</v>
      </c>
      <c r="E237" s="139">
        <f t="shared" si="10"/>
        <v>3</v>
      </c>
      <c r="F237" s="112">
        <f t="shared" si="10"/>
        <v>5</v>
      </c>
      <c r="G237" s="190">
        <f t="shared" si="10"/>
        <v>0</v>
      </c>
      <c r="H237" s="139">
        <f t="shared" si="10"/>
        <v>5</v>
      </c>
      <c r="I237" s="139">
        <f t="shared" si="10"/>
        <v>1</v>
      </c>
      <c r="J237" s="139">
        <f t="shared" si="10"/>
        <v>0</v>
      </c>
      <c r="K237" s="139">
        <f t="shared" si="10"/>
        <v>0</v>
      </c>
      <c r="L237" s="139">
        <f t="shared" si="10"/>
        <v>0</v>
      </c>
      <c r="M237" s="139">
        <f t="shared" si="10"/>
        <v>0</v>
      </c>
      <c r="N237" s="139">
        <f t="shared" si="10"/>
        <v>4</v>
      </c>
      <c r="O237" s="139">
        <f t="shared" si="10"/>
        <v>0</v>
      </c>
      <c r="P237" s="136">
        <f t="shared" si="10"/>
        <v>0</v>
      </c>
      <c r="Q237" s="136">
        <f t="shared" si="10"/>
        <v>0</v>
      </c>
      <c r="R237" s="136">
        <f t="shared" si="10"/>
        <v>1</v>
      </c>
      <c r="S237" s="136">
        <f t="shared" si="10"/>
        <v>0</v>
      </c>
      <c r="T237" s="136">
        <f t="shared" si="10"/>
        <v>0</v>
      </c>
      <c r="U237" s="136">
        <f t="shared" si="10"/>
        <v>4</v>
      </c>
      <c r="V237" s="136">
        <f t="shared" si="10"/>
        <v>0</v>
      </c>
      <c r="W237" s="136">
        <f t="shared" si="10"/>
        <v>0</v>
      </c>
      <c r="X237" s="136">
        <f t="shared" si="10"/>
        <v>0</v>
      </c>
      <c r="Y237" s="136">
        <f t="shared" si="10"/>
        <v>0</v>
      </c>
      <c r="Z237" s="136">
        <f t="shared" si="10"/>
        <v>0</v>
      </c>
      <c r="AA237" s="139">
        <f t="shared" si="10"/>
        <v>0</v>
      </c>
      <c r="AB237" s="136">
        <f t="shared" si="10"/>
        <v>0</v>
      </c>
      <c r="AC237" s="136">
        <f t="shared" si="10"/>
        <v>0</v>
      </c>
      <c r="AD237" s="98"/>
    </row>
    <row r="238" spans="1:30" s="96" customFormat="1" ht="12.75" hidden="1" customHeight="1" x14ac:dyDescent="0.2">
      <c r="A238" s="99">
        <v>231</v>
      </c>
      <c r="B238" s="99" t="s">
        <v>592</v>
      </c>
      <c r="C238" s="99" t="s">
        <v>591</v>
      </c>
      <c r="D238" s="138"/>
      <c r="E238" s="139"/>
      <c r="F238" s="112"/>
      <c r="G238" s="190"/>
      <c r="H238" s="139"/>
      <c r="I238" s="139"/>
      <c r="J238" s="139"/>
      <c r="K238" s="139"/>
      <c r="L238" s="139"/>
      <c r="M238" s="139"/>
      <c r="N238" s="139"/>
      <c r="O238" s="139"/>
      <c r="P238" s="139"/>
      <c r="Q238" s="139"/>
      <c r="R238" s="136"/>
      <c r="S238" s="136"/>
      <c r="T238" s="136"/>
      <c r="U238" s="136"/>
      <c r="V238" s="136"/>
      <c r="W238" s="136"/>
      <c r="X238" s="136"/>
      <c r="Y238" s="136"/>
      <c r="Z238" s="136"/>
      <c r="AA238" s="139"/>
      <c r="AB238" s="136"/>
      <c r="AC238" s="136"/>
      <c r="AD238" s="126"/>
    </row>
    <row r="239" spans="1:30" s="96" customFormat="1" ht="12.75" hidden="1" customHeight="1" x14ac:dyDescent="0.2">
      <c r="A239" s="99">
        <v>232</v>
      </c>
      <c r="B239" s="99" t="s">
        <v>594</v>
      </c>
      <c r="C239" s="99" t="s">
        <v>593</v>
      </c>
      <c r="D239" s="138"/>
      <c r="E239" s="139"/>
      <c r="F239" s="112"/>
      <c r="G239" s="190"/>
      <c r="H239" s="139"/>
      <c r="I239" s="139"/>
      <c r="J239" s="139"/>
      <c r="K239" s="139"/>
      <c r="L239" s="139"/>
      <c r="M239" s="139"/>
      <c r="N239" s="139"/>
      <c r="O239" s="139"/>
      <c r="P239" s="139"/>
      <c r="Q239" s="139"/>
      <c r="R239" s="136"/>
      <c r="S239" s="136"/>
      <c r="T239" s="136"/>
      <c r="U239" s="136"/>
      <c r="V239" s="136"/>
      <c r="W239" s="136"/>
      <c r="X239" s="136"/>
      <c r="Y239" s="136"/>
      <c r="Z239" s="136"/>
      <c r="AA239" s="139"/>
      <c r="AB239" s="136"/>
      <c r="AC239" s="136"/>
      <c r="AD239" s="126"/>
    </row>
    <row r="240" spans="1:30" s="96" customFormat="1" ht="12.75" hidden="1" customHeight="1" x14ac:dyDescent="0.2">
      <c r="A240" s="99">
        <v>233</v>
      </c>
      <c r="B240" s="99" t="s">
        <v>596</v>
      </c>
      <c r="C240" s="99" t="s">
        <v>595</v>
      </c>
      <c r="D240" s="138"/>
      <c r="E240" s="139"/>
      <c r="F240" s="112"/>
      <c r="G240" s="190"/>
      <c r="H240" s="139"/>
      <c r="I240" s="139"/>
      <c r="J240" s="139"/>
      <c r="K240" s="139"/>
      <c r="L240" s="139"/>
      <c r="M240" s="139"/>
      <c r="N240" s="139"/>
      <c r="O240" s="139"/>
      <c r="P240" s="139"/>
      <c r="Q240" s="139"/>
      <c r="R240" s="136"/>
      <c r="S240" s="136"/>
      <c r="T240" s="136"/>
      <c r="U240" s="136"/>
      <c r="V240" s="136"/>
      <c r="W240" s="136"/>
      <c r="X240" s="136"/>
      <c r="Y240" s="136"/>
      <c r="Z240" s="136"/>
      <c r="AA240" s="139"/>
      <c r="AB240" s="136"/>
      <c r="AC240" s="136"/>
      <c r="AD240" s="126"/>
    </row>
    <row r="241" spans="1:30" s="96" customFormat="1" ht="12.75" hidden="1" customHeight="1" x14ac:dyDescent="0.2">
      <c r="A241" s="99">
        <v>234</v>
      </c>
      <c r="B241" s="99" t="s">
        <v>598</v>
      </c>
      <c r="C241" s="99" t="s">
        <v>597</v>
      </c>
      <c r="D241" s="138"/>
      <c r="E241" s="139"/>
      <c r="F241" s="112"/>
      <c r="G241" s="190"/>
      <c r="H241" s="139"/>
      <c r="I241" s="139"/>
      <c r="J241" s="139"/>
      <c r="K241" s="139"/>
      <c r="L241" s="139"/>
      <c r="M241" s="139"/>
      <c r="N241" s="139"/>
      <c r="O241" s="139"/>
      <c r="P241" s="139"/>
      <c r="Q241" s="139"/>
      <c r="R241" s="136"/>
      <c r="S241" s="136"/>
      <c r="T241" s="136"/>
      <c r="U241" s="136"/>
      <c r="V241" s="136"/>
      <c r="W241" s="136"/>
      <c r="X241" s="136"/>
      <c r="Y241" s="136"/>
      <c r="Z241" s="136"/>
      <c r="AA241" s="139"/>
      <c r="AB241" s="136"/>
      <c r="AC241" s="136"/>
      <c r="AD241" s="126"/>
    </row>
    <row r="242" spans="1:30" s="96" customFormat="1" ht="12.75" hidden="1" customHeight="1" x14ac:dyDescent="0.2">
      <c r="A242" s="99">
        <v>235</v>
      </c>
      <c r="B242" s="99" t="s">
        <v>600</v>
      </c>
      <c r="C242" s="99" t="s">
        <v>599</v>
      </c>
      <c r="D242" s="138"/>
      <c r="E242" s="139"/>
      <c r="F242" s="112"/>
      <c r="G242" s="190"/>
      <c r="H242" s="139"/>
      <c r="I242" s="139"/>
      <c r="J242" s="139"/>
      <c r="K242" s="139"/>
      <c r="L242" s="139"/>
      <c r="M242" s="139"/>
      <c r="N242" s="139"/>
      <c r="O242" s="139"/>
      <c r="P242" s="139"/>
      <c r="Q242" s="139"/>
      <c r="R242" s="136"/>
      <c r="S242" s="136"/>
      <c r="T242" s="136"/>
      <c r="U242" s="136"/>
      <c r="V242" s="136"/>
      <c r="W242" s="136"/>
      <c r="X242" s="136"/>
      <c r="Y242" s="136"/>
      <c r="Z242" s="136"/>
      <c r="AA242" s="139"/>
      <c r="AB242" s="136"/>
      <c r="AC242" s="136"/>
      <c r="AD242" s="126"/>
    </row>
    <row r="243" spans="1:30" s="96" customFormat="1" ht="12.75" hidden="1" customHeight="1" x14ac:dyDescent="0.2">
      <c r="A243" s="99">
        <v>236</v>
      </c>
      <c r="B243" s="99" t="s">
        <v>602</v>
      </c>
      <c r="C243" s="99" t="s">
        <v>601</v>
      </c>
      <c r="D243" s="138"/>
      <c r="E243" s="139"/>
      <c r="F243" s="112"/>
      <c r="G243" s="190"/>
      <c r="H243" s="139"/>
      <c r="I243" s="139"/>
      <c r="J243" s="139"/>
      <c r="K243" s="139"/>
      <c r="L243" s="139"/>
      <c r="M243" s="139"/>
      <c r="N243" s="139"/>
      <c r="O243" s="139"/>
      <c r="P243" s="139"/>
      <c r="Q243" s="139"/>
      <c r="R243" s="136"/>
      <c r="S243" s="136"/>
      <c r="T243" s="136"/>
      <c r="U243" s="136"/>
      <c r="V243" s="136"/>
      <c r="W243" s="136"/>
      <c r="X243" s="136"/>
      <c r="Y243" s="136"/>
      <c r="Z243" s="136"/>
      <c r="AA243" s="139"/>
      <c r="AB243" s="136"/>
      <c r="AC243" s="136"/>
      <c r="AD243" s="126"/>
    </row>
    <row r="244" spans="1:30" s="96" customFormat="1" ht="12.75" hidden="1" customHeight="1" x14ac:dyDescent="0.2">
      <c r="A244" s="99">
        <v>237</v>
      </c>
      <c r="B244" s="99" t="s">
        <v>604</v>
      </c>
      <c r="C244" s="99" t="s">
        <v>603</v>
      </c>
      <c r="D244" s="138"/>
      <c r="E244" s="139"/>
      <c r="F244" s="112"/>
      <c r="G244" s="190"/>
      <c r="H244" s="139"/>
      <c r="I244" s="139"/>
      <c r="J244" s="139"/>
      <c r="K244" s="139"/>
      <c r="L244" s="139"/>
      <c r="M244" s="139"/>
      <c r="N244" s="139"/>
      <c r="O244" s="139"/>
      <c r="P244" s="139"/>
      <c r="Q244" s="139"/>
      <c r="R244" s="136"/>
      <c r="S244" s="136"/>
      <c r="T244" s="136"/>
      <c r="U244" s="136"/>
      <c r="V244" s="136"/>
      <c r="W244" s="136"/>
      <c r="X244" s="136"/>
      <c r="Y244" s="136"/>
      <c r="Z244" s="136"/>
      <c r="AA244" s="139"/>
      <c r="AB244" s="136"/>
      <c r="AC244" s="136"/>
      <c r="AD244" s="126"/>
    </row>
    <row r="245" spans="1:30" s="96" customFormat="1" ht="12.75" hidden="1" customHeight="1" x14ac:dyDescent="0.2">
      <c r="A245" s="99">
        <v>238</v>
      </c>
      <c r="B245" s="99" t="s">
        <v>606</v>
      </c>
      <c r="C245" s="99" t="s">
        <v>605</v>
      </c>
      <c r="D245" s="138"/>
      <c r="E245" s="139"/>
      <c r="F245" s="112"/>
      <c r="G245" s="190"/>
      <c r="H245" s="139"/>
      <c r="I245" s="139"/>
      <c r="J245" s="139"/>
      <c r="K245" s="139"/>
      <c r="L245" s="139"/>
      <c r="M245" s="139"/>
      <c r="N245" s="139"/>
      <c r="O245" s="139"/>
      <c r="P245" s="139"/>
      <c r="Q245" s="139"/>
      <c r="R245" s="136"/>
      <c r="S245" s="136"/>
      <c r="T245" s="136"/>
      <c r="U245" s="136"/>
      <c r="V245" s="136"/>
      <c r="W245" s="136"/>
      <c r="X245" s="136"/>
      <c r="Y245" s="136"/>
      <c r="Z245" s="136"/>
      <c r="AA245" s="139"/>
      <c r="AB245" s="136"/>
      <c r="AC245" s="136"/>
      <c r="AD245" s="126"/>
    </row>
    <row r="246" spans="1:30" s="96" customFormat="1" ht="12.75" hidden="1" customHeight="1" x14ac:dyDescent="0.2">
      <c r="A246" s="99">
        <v>239</v>
      </c>
      <c r="B246" s="99" t="s">
        <v>608</v>
      </c>
      <c r="C246" s="99" t="s">
        <v>607</v>
      </c>
      <c r="D246" s="138"/>
      <c r="E246" s="139"/>
      <c r="F246" s="112"/>
      <c r="G246" s="190"/>
      <c r="H246" s="139"/>
      <c r="I246" s="139"/>
      <c r="J246" s="139"/>
      <c r="K246" s="139"/>
      <c r="L246" s="139"/>
      <c r="M246" s="139"/>
      <c r="N246" s="139"/>
      <c r="O246" s="139"/>
      <c r="P246" s="139"/>
      <c r="Q246" s="139"/>
      <c r="R246" s="136"/>
      <c r="S246" s="136"/>
      <c r="T246" s="136"/>
      <c r="U246" s="136"/>
      <c r="V246" s="136"/>
      <c r="W246" s="136"/>
      <c r="X246" s="136"/>
      <c r="Y246" s="136"/>
      <c r="Z246" s="136"/>
      <c r="AA246" s="139"/>
      <c r="AB246" s="136"/>
      <c r="AC246" s="136"/>
      <c r="AD246" s="126"/>
    </row>
    <row r="247" spans="1:30" s="96" customFormat="1" ht="12.75" hidden="1" customHeight="1" x14ac:dyDescent="0.2">
      <c r="A247" s="99">
        <v>240</v>
      </c>
      <c r="B247" s="99">
        <v>284</v>
      </c>
      <c r="C247" s="99" t="s">
        <v>609</v>
      </c>
      <c r="D247" s="138"/>
      <c r="E247" s="139"/>
      <c r="F247" s="112"/>
      <c r="G247" s="190"/>
      <c r="H247" s="139"/>
      <c r="I247" s="139"/>
      <c r="J247" s="139"/>
      <c r="K247" s="139"/>
      <c r="L247" s="139"/>
      <c r="M247" s="139"/>
      <c r="N247" s="139"/>
      <c r="O247" s="139"/>
      <c r="P247" s="139"/>
      <c r="Q247" s="139"/>
      <c r="R247" s="136"/>
      <c r="S247" s="136"/>
      <c r="T247" s="136"/>
      <c r="U247" s="136"/>
      <c r="V247" s="136"/>
      <c r="W247" s="136"/>
      <c r="X247" s="136"/>
      <c r="Y247" s="136"/>
      <c r="Z247" s="136"/>
      <c r="AA247" s="139"/>
      <c r="AB247" s="136"/>
      <c r="AC247" s="136"/>
      <c r="AD247" s="126"/>
    </row>
    <row r="248" spans="1:30" s="96" customFormat="1" ht="12.75" hidden="1" customHeight="1" x14ac:dyDescent="0.2">
      <c r="A248" s="99">
        <v>241</v>
      </c>
      <c r="B248" s="99" t="s">
        <v>611</v>
      </c>
      <c r="C248" s="99" t="s">
        <v>610</v>
      </c>
      <c r="D248" s="138"/>
      <c r="E248" s="139"/>
      <c r="F248" s="112"/>
      <c r="G248" s="190"/>
      <c r="H248" s="139"/>
      <c r="I248" s="139"/>
      <c r="J248" s="139"/>
      <c r="K248" s="139"/>
      <c r="L248" s="139"/>
      <c r="M248" s="139"/>
      <c r="N248" s="139"/>
      <c r="O248" s="139"/>
      <c r="P248" s="139"/>
      <c r="Q248" s="139"/>
      <c r="R248" s="136"/>
      <c r="S248" s="136"/>
      <c r="T248" s="136"/>
      <c r="U248" s="136"/>
      <c r="V248" s="136"/>
      <c r="W248" s="136"/>
      <c r="X248" s="136"/>
      <c r="Y248" s="136"/>
      <c r="Z248" s="136"/>
      <c r="AA248" s="139"/>
      <c r="AB248" s="136"/>
      <c r="AC248" s="136"/>
      <c r="AD248" s="126"/>
    </row>
    <row r="249" spans="1:30" s="96" customFormat="1" ht="12.75" customHeight="1" x14ac:dyDescent="0.2">
      <c r="A249" s="99">
        <v>242</v>
      </c>
      <c r="B249" s="99" t="s">
        <v>613</v>
      </c>
      <c r="C249" s="99" t="s">
        <v>612</v>
      </c>
      <c r="D249" s="138">
        <v>4</v>
      </c>
      <c r="E249" s="139">
        <v>3</v>
      </c>
      <c r="F249" s="112">
        <v>4</v>
      </c>
      <c r="G249" s="190"/>
      <c r="H249" s="139">
        <v>4</v>
      </c>
      <c r="I249" s="139"/>
      <c r="J249" s="139"/>
      <c r="K249" s="139"/>
      <c r="L249" s="139"/>
      <c r="M249" s="139"/>
      <c r="N249" s="139">
        <v>4</v>
      </c>
      <c r="O249" s="139"/>
      <c r="P249" s="139"/>
      <c r="Q249" s="139"/>
      <c r="R249" s="136"/>
      <c r="S249" s="136"/>
      <c r="T249" s="136"/>
      <c r="U249" s="136">
        <v>4</v>
      </c>
      <c r="V249" s="136"/>
      <c r="W249" s="136"/>
      <c r="X249" s="136"/>
      <c r="Y249" s="136"/>
      <c r="Z249" s="136"/>
      <c r="AA249" s="139"/>
      <c r="AB249" s="136"/>
      <c r="AC249" s="136"/>
      <c r="AD249" s="126"/>
    </row>
    <row r="250" spans="1:30" s="96" customFormat="1" ht="12.75" customHeight="1" x14ac:dyDescent="0.2">
      <c r="A250" s="99">
        <v>243</v>
      </c>
      <c r="B250" s="99" t="s">
        <v>984</v>
      </c>
      <c r="C250" s="99" t="s">
        <v>1012</v>
      </c>
      <c r="D250" s="138">
        <v>1</v>
      </c>
      <c r="E250" s="139"/>
      <c r="F250" s="112">
        <v>1</v>
      </c>
      <c r="G250" s="190"/>
      <c r="H250" s="139">
        <v>1</v>
      </c>
      <c r="I250" s="139">
        <v>1</v>
      </c>
      <c r="J250" s="139"/>
      <c r="K250" s="139"/>
      <c r="L250" s="139"/>
      <c r="M250" s="139"/>
      <c r="N250" s="139"/>
      <c r="O250" s="139"/>
      <c r="P250" s="139"/>
      <c r="Q250" s="139"/>
      <c r="R250" s="136">
        <v>1</v>
      </c>
      <c r="S250" s="136"/>
      <c r="T250" s="136"/>
      <c r="U250" s="136"/>
      <c r="V250" s="136"/>
      <c r="W250" s="136"/>
      <c r="X250" s="136"/>
      <c r="Y250" s="136"/>
      <c r="Z250" s="136"/>
      <c r="AA250" s="139"/>
      <c r="AB250" s="136"/>
      <c r="AC250" s="136"/>
      <c r="AD250" s="126"/>
    </row>
    <row r="251" spans="1:30" s="96" customFormat="1" ht="12.75" hidden="1" customHeight="1" x14ac:dyDescent="0.2">
      <c r="A251" s="99">
        <v>244</v>
      </c>
      <c r="B251" s="99">
        <v>287</v>
      </c>
      <c r="C251" s="99" t="s">
        <v>614</v>
      </c>
      <c r="D251" s="138"/>
      <c r="E251" s="139"/>
      <c r="F251" s="112"/>
      <c r="G251" s="190"/>
      <c r="H251" s="139"/>
      <c r="I251" s="139"/>
      <c r="J251" s="139"/>
      <c r="K251" s="139"/>
      <c r="L251" s="139"/>
      <c r="M251" s="139"/>
      <c r="N251" s="139"/>
      <c r="O251" s="139"/>
      <c r="P251" s="139"/>
      <c r="Q251" s="139"/>
      <c r="R251" s="136"/>
      <c r="S251" s="136"/>
      <c r="T251" s="136"/>
      <c r="U251" s="136"/>
      <c r="V251" s="136"/>
      <c r="W251" s="136"/>
      <c r="X251" s="136"/>
      <c r="Y251" s="136"/>
      <c r="Z251" s="136"/>
      <c r="AA251" s="139"/>
      <c r="AB251" s="136"/>
      <c r="AC251" s="136"/>
      <c r="AD251" s="126"/>
    </row>
    <row r="252" spans="1:30" s="96" customFormat="1" ht="12.75" hidden="1" customHeight="1" x14ac:dyDescent="0.2">
      <c r="A252" s="99">
        <v>245</v>
      </c>
      <c r="B252" s="99" t="s">
        <v>616</v>
      </c>
      <c r="C252" s="99" t="s">
        <v>615</v>
      </c>
      <c r="D252" s="138"/>
      <c r="E252" s="139"/>
      <c r="F252" s="112"/>
      <c r="G252" s="190"/>
      <c r="H252" s="139"/>
      <c r="I252" s="139"/>
      <c r="J252" s="139"/>
      <c r="K252" s="139"/>
      <c r="L252" s="139"/>
      <c r="M252" s="139"/>
      <c r="N252" s="139"/>
      <c r="O252" s="139"/>
      <c r="P252" s="139"/>
      <c r="Q252" s="139"/>
      <c r="R252" s="136"/>
      <c r="S252" s="136"/>
      <c r="T252" s="136"/>
      <c r="U252" s="136"/>
      <c r="V252" s="136"/>
      <c r="W252" s="136"/>
      <c r="X252" s="136"/>
      <c r="Y252" s="136"/>
      <c r="Z252" s="136"/>
      <c r="AA252" s="139"/>
      <c r="AB252" s="136"/>
      <c r="AC252" s="136"/>
      <c r="AD252" s="126"/>
    </row>
    <row r="253" spans="1:30" s="96" customFormat="1" ht="12.75" hidden="1" customHeight="1" x14ac:dyDescent="0.2">
      <c r="A253" s="99">
        <v>246</v>
      </c>
      <c r="B253" s="99" t="s">
        <v>618</v>
      </c>
      <c r="C253" s="99" t="s">
        <v>617</v>
      </c>
      <c r="D253" s="138"/>
      <c r="E253" s="139"/>
      <c r="F253" s="112"/>
      <c r="G253" s="190"/>
      <c r="H253" s="139"/>
      <c r="I253" s="139"/>
      <c r="J253" s="139"/>
      <c r="K253" s="139"/>
      <c r="L253" s="139"/>
      <c r="M253" s="139"/>
      <c r="N253" s="139"/>
      <c r="O253" s="139"/>
      <c r="P253" s="139"/>
      <c r="Q253" s="139"/>
      <c r="R253" s="136"/>
      <c r="S253" s="136"/>
      <c r="T253" s="136"/>
      <c r="U253" s="136"/>
      <c r="V253" s="136"/>
      <c r="W253" s="136"/>
      <c r="X253" s="136"/>
      <c r="Y253" s="136"/>
      <c r="Z253" s="136"/>
      <c r="AA253" s="139"/>
      <c r="AB253" s="136"/>
      <c r="AC253" s="136"/>
      <c r="AD253" s="126"/>
    </row>
    <row r="254" spans="1:30" s="96" customFormat="1" ht="12.75" hidden="1" customHeight="1" x14ac:dyDescent="0.2">
      <c r="A254" s="99">
        <v>247</v>
      </c>
      <c r="B254" s="99">
        <v>290</v>
      </c>
      <c r="C254" s="99" t="s">
        <v>619</v>
      </c>
      <c r="D254" s="138"/>
      <c r="E254" s="139"/>
      <c r="F254" s="112"/>
      <c r="G254" s="190"/>
      <c r="H254" s="139"/>
      <c r="I254" s="139"/>
      <c r="J254" s="139"/>
      <c r="K254" s="139"/>
      <c r="L254" s="139"/>
      <c r="M254" s="139"/>
      <c r="N254" s="139"/>
      <c r="O254" s="139"/>
      <c r="P254" s="139"/>
      <c r="Q254" s="139"/>
      <c r="R254" s="136"/>
      <c r="S254" s="136"/>
      <c r="T254" s="136"/>
      <c r="U254" s="136"/>
      <c r="V254" s="136"/>
      <c r="W254" s="136"/>
      <c r="X254" s="136"/>
      <c r="Y254" s="136"/>
      <c r="Z254" s="136"/>
      <c r="AA254" s="139"/>
      <c r="AB254" s="136"/>
      <c r="AC254" s="136"/>
      <c r="AD254" s="126"/>
    </row>
    <row r="255" spans="1:30" s="96" customFormat="1" ht="12.75" hidden="1" customHeight="1" x14ac:dyDescent="0.2">
      <c r="A255" s="99">
        <v>248</v>
      </c>
      <c r="B255" s="99" t="s">
        <v>621</v>
      </c>
      <c r="C255" s="99" t="s">
        <v>620</v>
      </c>
      <c r="D255" s="138"/>
      <c r="E255" s="139"/>
      <c r="F255" s="112"/>
      <c r="G255" s="190"/>
      <c r="H255" s="139"/>
      <c r="I255" s="139"/>
      <c r="J255" s="139"/>
      <c r="K255" s="139"/>
      <c r="L255" s="139"/>
      <c r="M255" s="139"/>
      <c r="N255" s="139"/>
      <c r="O255" s="139"/>
      <c r="P255" s="139"/>
      <c r="Q255" s="139"/>
      <c r="R255" s="136"/>
      <c r="S255" s="136"/>
      <c r="T255" s="136"/>
      <c r="U255" s="136"/>
      <c r="V255" s="136"/>
      <c r="W255" s="136"/>
      <c r="X255" s="136"/>
      <c r="Y255" s="136"/>
      <c r="Z255" s="136"/>
      <c r="AA255" s="139"/>
      <c r="AB255" s="136"/>
      <c r="AC255" s="136"/>
      <c r="AD255" s="126"/>
    </row>
    <row r="256" spans="1:30" s="96" customFormat="1" ht="12.75" hidden="1" customHeight="1" x14ac:dyDescent="0.2">
      <c r="A256" s="99">
        <v>249</v>
      </c>
      <c r="B256" s="99">
        <v>292</v>
      </c>
      <c r="C256" s="99" t="s">
        <v>622</v>
      </c>
      <c r="D256" s="138"/>
      <c r="E256" s="139"/>
      <c r="F256" s="112"/>
      <c r="G256" s="190"/>
      <c r="H256" s="139"/>
      <c r="I256" s="139"/>
      <c r="J256" s="139"/>
      <c r="K256" s="139"/>
      <c r="L256" s="139"/>
      <c r="M256" s="139"/>
      <c r="N256" s="139"/>
      <c r="O256" s="139"/>
      <c r="P256" s="139"/>
      <c r="Q256" s="139"/>
      <c r="R256" s="136"/>
      <c r="S256" s="136"/>
      <c r="T256" s="136"/>
      <c r="U256" s="136"/>
      <c r="V256" s="136"/>
      <c r="W256" s="136"/>
      <c r="X256" s="136"/>
      <c r="Y256" s="136"/>
      <c r="Z256" s="136"/>
      <c r="AA256" s="139"/>
      <c r="AB256" s="136"/>
      <c r="AC256" s="136"/>
      <c r="AD256" s="126"/>
    </row>
    <row r="257" spans="1:30" s="97" customFormat="1" ht="12.75" customHeight="1" x14ac:dyDescent="0.2">
      <c r="A257" s="99">
        <v>250</v>
      </c>
      <c r="B257" s="100" t="s">
        <v>623</v>
      </c>
      <c r="C257" s="100" t="s">
        <v>1041</v>
      </c>
      <c r="D257" s="138">
        <f t="shared" ref="D257:AC257" si="11">SUM(D258:D272)</f>
        <v>1</v>
      </c>
      <c r="E257" s="139">
        <f t="shared" si="11"/>
        <v>1</v>
      </c>
      <c r="F257" s="112">
        <f t="shared" si="11"/>
        <v>1</v>
      </c>
      <c r="G257" s="190">
        <f t="shared" si="11"/>
        <v>0</v>
      </c>
      <c r="H257" s="139">
        <f t="shared" si="11"/>
        <v>1</v>
      </c>
      <c r="I257" s="139">
        <f t="shared" si="11"/>
        <v>1</v>
      </c>
      <c r="J257" s="139">
        <f t="shared" si="11"/>
        <v>0</v>
      </c>
      <c r="K257" s="139">
        <f t="shared" si="11"/>
        <v>0</v>
      </c>
      <c r="L257" s="139">
        <f t="shared" si="11"/>
        <v>0</v>
      </c>
      <c r="M257" s="139">
        <f t="shared" si="11"/>
        <v>0</v>
      </c>
      <c r="N257" s="139">
        <f t="shared" si="11"/>
        <v>0</v>
      </c>
      <c r="O257" s="139">
        <f t="shared" si="11"/>
        <v>0</v>
      </c>
      <c r="P257" s="136">
        <f t="shared" si="11"/>
        <v>0</v>
      </c>
      <c r="Q257" s="136">
        <f t="shared" si="11"/>
        <v>0</v>
      </c>
      <c r="R257" s="136">
        <f t="shared" si="11"/>
        <v>1</v>
      </c>
      <c r="S257" s="136">
        <f t="shared" si="11"/>
        <v>0</v>
      </c>
      <c r="T257" s="136">
        <f t="shared" si="11"/>
        <v>0</v>
      </c>
      <c r="U257" s="136">
        <f t="shared" si="11"/>
        <v>0</v>
      </c>
      <c r="V257" s="136">
        <f t="shared" si="11"/>
        <v>0</v>
      </c>
      <c r="W257" s="136">
        <f t="shared" si="11"/>
        <v>0</v>
      </c>
      <c r="X257" s="136">
        <f t="shared" si="11"/>
        <v>0</v>
      </c>
      <c r="Y257" s="136">
        <f t="shared" si="11"/>
        <v>0</v>
      </c>
      <c r="Z257" s="136">
        <f t="shared" si="11"/>
        <v>0</v>
      </c>
      <c r="AA257" s="139">
        <f t="shared" si="11"/>
        <v>0</v>
      </c>
      <c r="AB257" s="136">
        <f t="shared" si="11"/>
        <v>0</v>
      </c>
      <c r="AC257" s="136">
        <f t="shared" si="11"/>
        <v>0</v>
      </c>
      <c r="AD257" s="98"/>
    </row>
    <row r="258" spans="1:30" s="96" customFormat="1" ht="12.75" hidden="1" customHeight="1" x14ac:dyDescent="0.2">
      <c r="A258" s="99">
        <v>251</v>
      </c>
      <c r="B258" s="99">
        <v>293</v>
      </c>
      <c r="C258" s="99" t="s">
        <v>624</v>
      </c>
      <c r="D258" s="138"/>
      <c r="E258" s="139"/>
      <c r="F258" s="112"/>
      <c r="G258" s="190"/>
      <c r="H258" s="139"/>
      <c r="I258" s="139"/>
      <c r="J258" s="139"/>
      <c r="K258" s="139"/>
      <c r="L258" s="139"/>
      <c r="M258" s="139"/>
      <c r="N258" s="139"/>
      <c r="O258" s="139"/>
      <c r="P258" s="139"/>
      <c r="Q258" s="139"/>
      <c r="R258" s="136"/>
      <c r="S258" s="136"/>
      <c r="T258" s="136"/>
      <c r="U258" s="136"/>
      <c r="V258" s="136"/>
      <c r="W258" s="136"/>
      <c r="X258" s="136"/>
      <c r="Y258" s="136"/>
      <c r="Z258" s="136"/>
      <c r="AA258" s="139"/>
      <c r="AB258" s="136"/>
      <c r="AC258" s="136"/>
      <c r="AD258" s="126"/>
    </row>
    <row r="259" spans="1:30" s="96" customFormat="1" ht="12.75" hidden="1" customHeight="1" x14ac:dyDescent="0.2">
      <c r="A259" s="99">
        <v>252</v>
      </c>
      <c r="B259" s="99" t="s">
        <v>626</v>
      </c>
      <c r="C259" s="99" t="s">
        <v>625</v>
      </c>
      <c r="D259" s="138"/>
      <c r="E259" s="139"/>
      <c r="F259" s="112"/>
      <c r="G259" s="190"/>
      <c r="H259" s="139"/>
      <c r="I259" s="139"/>
      <c r="J259" s="139"/>
      <c r="K259" s="139"/>
      <c r="L259" s="139"/>
      <c r="M259" s="139"/>
      <c r="N259" s="139"/>
      <c r="O259" s="139"/>
      <c r="P259" s="139"/>
      <c r="Q259" s="139"/>
      <c r="R259" s="136"/>
      <c r="S259" s="136"/>
      <c r="T259" s="136"/>
      <c r="U259" s="136"/>
      <c r="V259" s="136"/>
      <c r="W259" s="136"/>
      <c r="X259" s="136"/>
      <c r="Y259" s="136"/>
      <c r="Z259" s="136"/>
      <c r="AA259" s="139"/>
      <c r="AB259" s="136"/>
      <c r="AC259" s="136"/>
      <c r="AD259" s="126"/>
    </row>
    <row r="260" spans="1:30" s="96" customFormat="1" ht="12.75" hidden="1" customHeight="1" x14ac:dyDescent="0.2">
      <c r="A260" s="99">
        <v>253</v>
      </c>
      <c r="B260" s="99" t="s">
        <v>628</v>
      </c>
      <c r="C260" s="99" t="s">
        <v>627</v>
      </c>
      <c r="D260" s="138"/>
      <c r="E260" s="139"/>
      <c r="F260" s="112"/>
      <c r="G260" s="190"/>
      <c r="H260" s="139"/>
      <c r="I260" s="139"/>
      <c r="J260" s="139"/>
      <c r="K260" s="139"/>
      <c r="L260" s="139"/>
      <c r="M260" s="139"/>
      <c r="N260" s="139"/>
      <c r="O260" s="139"/>
      <c r="P260" s="139"/>
      <c r="Q260" s="139"/>
      <c r="R260" s="136"/>
      <c r="S260" s="136"/>
      <c r="T260" s="136"/>
      <c r="U260" s="136"/>
      <c r="V260" s="136"/>
      <c r="W260" s="136"/>
      <c r="X260" s="136"/>
      <c r="Y260" s="136"/>
      <c r="Z260" s="136"/>
      <c r="AA260" s="139"/>
      <c r="AB260" s="136"/>
      <c r="AC260" s="136"/>
      <c r="AD260" s="126"/>
    </row>
    <row r="261" spans="1:30" s="96" customFormat="1" ht="12.75" customHeight="1" x14ac:dyDescent="0.2">
      <c r="A261" s="99">
        <v>254</v>
      </c>
      <c r="B261" s="99" t="s">
        <v>630</v>
      </c>
      <c r="C261" s="99" t="s">
        <v>629</v>
      </c>
      <c r="D261" s="138">
        <v>1</v>
      </c>
      <c r="E261" s="139">
        <v>1</v>
      </c>
      <c r="F261" s="112">
        <v>1</v>
      </c>
      <c r="G261" s="190"/>
      <c r="H261" s="139">
        <v>1</v>
      </c>
      <c r="I261" s="139">
        <v>1</v>
      </c>
      <c r="J261" s="139"/>
      <c r="K261" s="139"/>
      <c r="L261" s="139"/>
      <c r="M261" s="139"/>
      <c r="N261" s="139"/>
      <c r="O261" s="139"/>
      <c r="P261" s="139"/>
      <c r="Q261" s="139"/>
      <c r="R261" s="136">
        <v>1</v>
      </c>
      <c r="S261" s="136"/>
      <c r="T261" s="136"/>
      <c r="U261" s="136"/>
      <c r="V261" s="136"/>
      <c r="W261" s="136"/>
      <c r="X261" s="136"/>
      <c r="Y261" s="136"/>
      <c r="Z261" s="136"/>
      <c r="AA261" s="139"/>
      <c r="AB261" s="136"/>
      <c r="AC261" s="136"/>
      <c r="AD261" s="126"/>
    </row>
    <row r="262" spans="1:30" s="96" customFormat="1" ht="12.75" hidden="1" customHeight="1" x14ac:dyDescent="0.2">
      <c r="A262" s="99">
        <v>255</v>
      </c>
      <c r="B262" s="99" t="s">
        <v>632</v>
      </c>
      <c r="C262" s="99" t="s">
        <v>631</v>
      </c>
      <c r="D262" s="138"/>
      <c r="E262" s="139"/>
      <c r="F262" s="112"/>
      <c r="G262" s="190"/>
      <c r="H262" s="139"/>
      <c r="I262" s="139"/>
      <c r="J262" s="139"/>
      <c r="K262" s="139"/>
      <c r="L262" s="139"/>
      <c r="M262" s="139"/>
      <c r="N262" s="139"/>
      <c r="O262" s="139"/>
      <c r="P262" s="139"/>
      <c r="Q262" s="139"/>
      <c r="R262" s="136"/>
      <c r="S262" s="136"/>
      <c r="T262" s="136"/>
      <c r="U262" s="136"/>
      <c r="V262" s="136"/>
      <c r="W262" s="136"/>
      <c r="X262" s="136"/>
      <c r="Y262" s="136"/>
      <c r="Z262" s="136"/>
      <c r="AA262" s="139"/>
      <c r="AB262" s="136"/>
      <c r="AC262" s="136"/>
      <c r="AD262" s="126"/>
    </row>
    <row r="263" spans="1:30" s="96" customFormat="1" ht="12.75" hidden="1" customHeight="1" x14ac:dyDescent="0.2">
      <c r="A263" s="99">
        <v>256</v>
      </c>
      <c r="B263" s="99">
        <v>298</v>
      </c>
      <c r="C263" s="99" t="s">
        <v>633</v>
      </c>
      <c r="D263" s="138"/>
      <c r="E263" s="139"/>
      <c r="F263" s="112"/>
      <c r="G263" s="190"/>
      <c r="H263" s="139"/>
      <c r="I263" s="139"/>
      <c r="J263" s="139"/>
      <c r="K263" s="139"/>
      <c r="L263" s="139"/>
      <c r="M263" s="139"/>
      <c r="N263" s="139"/>
      <c r="O263" s="139"/>
      <c r="P263" s="139"/>
      <c r="Q263" s="139"/>
      <c r="R263" s="136"/>
      <c r="S263" s="136"/>
      <c r="T263" s="136"/>
      <c r="U263" s="136"/>
      <c r="V263" s="136"/>
      <c r="W263" s="136"/>
      <c r="X263" s="136"/>
      <c r="Y263" s="136"/>
      <c r="Z263" s="136"/>
      <c r="AA263" s="139"/>
      <c r="AB263" s="136"/>
      <c r="AC263" s="136"/>
      <c r="AD263" s="126"/>
    </row>
    <row r="264" spans="1:30" s="96" customFormat="1" ht="12.75" hidden="1" customHeight="1" x14ac:dyDescent="0.2">
      <c r="A264" s="99">
        <v>257</v>
      </c>
      <c r="B264" s="99" t="s">
        <v>635</v>
      </c>
      <c r="C264" s="99" t="s">
        <v>634</v>
      </c>
      <c r="D264" s="138"/>
      <c r="E264" s="139"/>
      <c r="F264" s="112"/>
      <c r="G264" s="190"/>
      <c r="H264" s="139"/>
      <c r="I264" s="139"/>
      <c r="J264" s="139"/>
      <c r="K264" s="139"/>
      <c r="L264" s="139"/>
      <c r="M264" s="139"/>
      <c r="N264" s="139"/>
      <c r="O264" s="139"/>
      <c r="P264" s="139"/>
      <c r="Q264" s="139"/>
      <c r="R264" s="136"/>
      <c r="S264" s="136"/>
      <c r="T264" s="136"/>
      <c r="U264" s="136"/>
      <c r="V264" s="136"/>
      <c r="W264" s="136"/>
      <c r="X264" s="136"/>
      <c r="Y264" s="136"/>
      <c r="Z264" s="136"/>
      <c r="AA264" s="139"/>
      <c r="AB264" s="136"/>
      <c r="AC264" s="136"/>
      <c r="AD264" s="126"/>
    </row>
    <row r="265" spans="1:30" s="96" customFormat="1" ht="12.75" hidden="1" customHeight="1" x14ac:dyDescent="0.2">
      <c r="A265" s="99">
        <v>258</v>
      </c>
      <c r="B265" s="99" t="s">
        <v>637</v>
      </c>
      <c r="C265" s="99" t="s">
        <v>636</v>
      </c>
      <c r="D265" s="138"/>
      <c r="E265" s="139"/>
      <c r="F265" s="112"/>
      <c r="G265" s="190"/>
      <c r="H265" s="139"/>
      <c r="I265" s="139"/>
      <c r="J265" s="139"/>
      <c r="K265" s="139"/>
      <c r="L265" s="139"/>
      <c r="M265" s="139"/>
      <c r="N265" s="139"/>
      <c r="O265" s="139"/>
      <c r="P265" s="139"/>
      <c r="Q265" s="139"/>
      <c r="R265" s="136"/>
      <c r="S265" s="136"/>
      <c r="T265" s="136"/>
      <c r="U265" s="136"/>
      <c r="V265" s="136"/>
      <c r="W265" s="136"/>
      <c r="X265" s="136"/>
      <c r="Y265" s="136"/>
      <c r="Z265" s="136"/>
      <c r="AA265" s="139"/>
      <c r="AB265" s="136"/>
      <c r="AC265" s="136"/>
      <c r="AD265" s="126"/>
    </row>
    <row r="266" spans="1:30" s="96" customFormat="1" ht="12.75" hidden="1" customHeight="1" x14ac:dyDescent="0.2">
      <c r="A266" s="99">
        <v>259</v>
      </c>
      <c r="B266" s="99">
        <v>300</v>
      </c>
      <c r="C266" s="99" t="s">
        <v>638</v>
      </c>
      <c r="D266" s="138"/>
      <c r="E266" s="139"/>
      <c r="F266" s="112"/>
      <c r="G266" s="190"/>
      <c r="H266" s="139"/>
      <c r="I266" s="139"/>
      <c r="J266" s="139"/>
      <c r="K266" s="139"/>
      <c r="L266" s="139"/>
      <c r="M266" s="139"/>
      <c r="N266" s="139"/>
      <c r="O266" s="139"/>
      <c r="P266" s="139"/>
      <c r="Q266" s="139"/>
      <c r="R266" s="136"/>
      <c r="S266" s="136"/>
      <c r="T266" s="136"/>
      <c r="U266" s="136"/>
      <c r="V266" s="136"/>
      <c r="W266" s="136"/>
      <c r="X266" s="136"/>
      <c r="Y266" s="136"/>
      <c r="Z266" s="136"/>
      <c r="AA266" s="139"/>
      <c r="AB266" s="136"/>
      <c r="AC266" s="136"/>
      <c r="AD266" s="126"/>
    </row>
    <row r="267" spans="1:30" s="96" customFormat="1" ht="12.75" hidden="1" customHeight="1" x14ac:dyDescent="0.2">
      <c r="A267" s="99">
        <v>260</v>
      </c>
      <c r="B267" s="99" t="s">
        <v>640</v>
      </c>
      <c r="C267" s="99" t="s">
        <v>639</v>
      </c>
      <c r="D267" s="138"/>
      <c r="E267" s="139"/>
      <c r="F267" s="112"/>
      <c r="G267" s="190"/>
      <c r="H267" s="139"/>
      <c r="I267" s="139"/>
      <c r="J267" s="139"/>
      <c r="K267" s="139"/>
      <c r="L267" s="139"/>
      <c r="M267" s="139"/>
      <c r="N267" s="139"/>
      <c r="O267" s="139"/>
      <c r="P267" s="139"/>
      <c r="Q267" s="139"/>
      <c r="R267" s="136"/>
      <c r="S267" s="136"/>
      <c r="T267" s="136"/>
      <c r="U267" s="136"/>
      <c r="V267" s="136"/>
      <c r="W267" s="136"/>
      <c r="X267" s="136"/>
      <c r="Y267" s="136"/>
      <c r="Z267" s="136"/>
      <c r="AA267" s="139"/>
      <c r="AB267" s="136"/>
      <c r="AC267" s="136"/>
      <c r="AD267" s="126"/>
    </row>
    <row r="268" spans="1:30" s="96" customFormat="1" ht="12.75" hidden="1" customHeight="1" x14ac:dyDescent="0.2">
      <c r="A268" s="99">
        <v>261</v>
      </c>
      <c r="B268" s="99" t="s">
        <v>1021</v>
      </c>
      <c r="C268" s="99" t="s">
        <v>1023</v>
      </c>
      <c r="D268" s="138"/>
      <c r="E268" s="139"/>
      <c r="F268" s="112"/>
      <c r="G268" s="190"/>
      <c r="H268" s="139"/>
      <c r="I268" s="139"/>
      <c r="J268" s="139"/>
      <c r="K268" s="139"/>
      <c r="L268" s="139"/>
      <c r="M268" s="139"/>
      <c r="N268" s="139"/>
      <c r="O268" s="139"/>
      <c r="P268" s="139"/>
      <c r="Q268" s="139"/>
      <c r="R268" s="136"/>
      <c r="S268" s="136"/>
      <c r="T268" s="136"/>
      <c r="U268" s="136"/>
      <c r="V268" s="136"/>
      <c r="W268" s="136"/>
      <c r="X268" s="136"/>
      <c r="Y268" s="136"/>
      <c r="Z268" s="136"/>
      <c r="AA268" s="139"/>
      <c r="AB268" s="136"/>
      <c r="AC268" s="136"/>
      <c r="AD268" s="126"/>
    </row>
    <row r="269" spans="1:30" s="96" customFormat="1" ht="12.75" hidden="1" customHeight="1" x14ac:dyDescent="0.2">
      <c r="A269" s="99">
        <v>262</v>
      </c>
      <c r="B269" s="99" t="s">
        <v>1022</v>
      </c>
      <c r="C269" s="99" t="s">
        <v>1024</v>
      </c>
      <c r="D269" s="138"/>
      <c r="E269" s="139"/>
      <c r="F269" s="112"/>
      <c r="G269" s="190"/>
      <c r="H269" s="139"/>
      <c r="I269" s="139"/>
      <c r="J269" s="139"/>
      <c r="K269" s="139"/>
      <c r="L269" s="139"/>
      <c r="M269" s="139"/>
      <c r="N269" s="139"/>
      <c r="O269" s="139"/>
      <c r="P269" s="139"/>
      <c r="Q269" s="139"/>
      <c r="R269" s="136"/>
      <c r="S269" s="136"/>
      <c r="T269" s="136"/>
      <c r="U269" s="136"/>
      <c r="V269" s="136"/>
      <c r="W269" s="136"/>
      <c r="X269" s="136"/>
      <c r="Y269" s="136"/>
      <c r="Z269" s="136"/>
      <c r="AA269" s="139"/>
      <c r="AB269" s="136"/>
      <c r="AC269" s="136"/>
      <c r="AD269" s="126"/>
    </row>
    <row r="270" spans="1:30" s="96" customFormat="1" ht="12.75" hidden="1" customHeight="1" x14ac:dyDescent="0.2">
      <c r="A270" s="99">
        <v>263</v>
      </c>
      <c r="B270" s="99" t="s">
        <v>642</v>
      </c>
      <c r="C270" s="99" t="s">
        <v>641</v>
      </c>
      <c r="D270" s="138"/>
      <c r="E270" s="139"/>
      <c r="F270" s="112"/>
      <c r="G270" s="190"/>
      <c r="H270" s="139"/>
      <c r="I270" s="139"/>
      <c r="J270" s="139"/>
      <c r="K270" s="139"/>
      <c r="L270" s="139"/>
      <c r="M270" s="139"/>
      <c r="N270" s="139"/>
      <c r="O270" s="139"/>
      <c r="P270" s="139"/>
      <c r="Q270" s="139"/>
      <c r="R270" s="136"/>
      <c r="S270" s="136"/>
      <c r="T270" s="136"/>
      <c r="U270" s="136"/>
      <c r="V270" s="136"/>
      <c r="W270" s="136"/>
      <c r="X270" s="136"/>
      <c r="Y270" s="136"/>
      <c r="Z270" s="136"/>
      <c r="AA270" s="139"/>
      <c r="AB270" s="136"/>
      <c r="AC270" s="136"/>
      <c r="AD270" s="126"/>
    </row>
    <row r="271" spans="1:30" s="96" customFormat="1" ht="12.75" hidden="1" customHeight="1" x14ac:dyDescent="0.2">
      <c r="A271" s="99">
        <v>264</v>
      </c>
      <c r="B271" s="99">
        <v>303</v>
      </c>
      <c r="C271" s="99" t="s">
        <v>643</v>
      </c>
      <c r="D271" s="138"/>
      <c r="E271" s="139"/>
      <c r="F271" s="112"/>
      <c r="G271" s="190"/>
      <c r="H271" s="139"/>
      <c r="I271" s="139"/>
      <c r="J271" s="139"/>
      <c r="K271" s="139"/>
      <c r="L271" s="139"/>
      <c r="M271" s="139"/>
      <c r="N271" s="139"/>
      <c r="O271" s="139"/>
      <c r="P271" s="139"/>
      <c r="Q271" s="139"/>
      <c r="R271" s="136"/>
      <c r="S271" s="136"/>
      <c r="T271" s="136"/>
      <c r="U271" s="136"/>
      <c r="V271" s="136"/>
      <c r="W271" s="136"/>
      <c r="X271" s="136"/>
      <c r="Y271" s="136"/>
      <c r="Z271" s="136"/>
      <c r="AA271" s="139"/>
      <c r="AB271" s="136"/>
      <c r="AC271" s="136"/>
      <c r="AD271" s="126"/>
    </row>
    <row r="272" spans="1:30" s="96" customFormat="1" ht="12.75" hidden="1" customHeight="1" x14ac:dyDescent="0.2">
      <c r="A272" s="99">
        <v>265</v>
      </c>
      <c r="B272" s="99" t="s">
        <v>645</v>
      </c>
      <c r="C272" s="99" t="s">
        <v>644</v>
      </c>
      <c r="D272" s="138"/>
      <c r="E272" s="139"/>
      <c r="F272" s="112"/>
      <c r="G272" s="190"/>
      <c r="H272" s="139"/>
      <c r="I272" s="139"/>
      <c r="J272" s="139"/>
      <c r="K272" s="139"/>
      <c r="L272" s="139"/>
      <c r="M272" s="139"/>
      <c r="N272" s="139"/>
      <c r="O272" s="139"/>
      <c r="P272" s="139"/>
      <c r="Q272" s="139"/>
      <c r="R272" s="136"/>
      <c r="S272" s="136"/>
      <c r="T272" s="136"/>
      <c r="U272" s="136"/>
      <c r="V272" s="136"/>
      <c r="W272" s="136"/>
      <c r="X272" s="136"/>
      <c r="Y272" s="136"/>
      <c r="Z272" s="136"/>
      <c r="AA272" s="139"/>
      <c r="AB272" s="136"/>
      <c r="AC272" s="136"/>
      <c r="AD272" s="126"/>
    </row>
    <row r="273" spans="1:30" s="97" customFormat="1" ht="12.75" customHeight="1" x14ac:dyDescent="0.2">
      <c r="A273" s="99">
        <v>266</v>
      </c>
      <c r="B273" s="100" t="s">
        <v>646</v>
      </c>
      <c r="C273" s="100" t="s">
        <v>1042</v>
      </c>
      <c r="D273" s="138">
        <f t="shared" ref="D273:AC273" si="12">SUM(D275:D299)</f>
        <v>18</v>
      </c>
      <c r="E273" s="139">
        <f t="shared" si="12"/>
        <v>15</v>
      </c>
      <c r="F273" s="112">
        <f t="shared" si="12"/>
        <v>18</v>
      </c>
      <c r="G273" s="190">
        <f t="shared" si="12"/>
        <v>0</v>
      </c>
      <c r="H273" s="139">
        <f t="shared" si="12"/>
        <v>14</v>
      </c>
      <c r="I273" s="139">
        <f t="shared" si="12"/>
        <v>13</v>
      </c>
      <c r="J273" s="139">
        <f t="shared" si="12"/>
        <v>0</v>
      </c>
      <c r="K273" s="139">
        <f t="shared" si="12"/>
        <v>0</v>
      </c>
      <c r="L273" s="139">
        <f t="shared" si="12"/>
        <v>0</v>
      </c>
      <c r="M273" s="139">
        <f t="shared" si="12"/>
        <v>0</v>
      </c>
      <c r="N273" s="139">
        <f t="shared" si="12"/>
        <v>1</v>
      </c>
      <c r="O273" s="139">
        <f t="shared" si="12"/>
        <v>0</v>
      </c>
      <c r="P273" s="136">
        <f t="shared" si="12"/>
        <v>0</v>
      </c>
      <c r="Q273" s="136">
        <f t="shared" si="12"/>
        <v>0</v>
      </c>
      <c r="R273" s="136">
        <f t="shared" si="12"/>
        <v>13</v>
      </c>
      <c r="S273" s="136">
        <f t="shared" si="12"/>
        <v>0</v>
      </c>
      <c r="T273" s="136">
        <f t="shared" si="12"/>
        <v>0</v>
      </c>
      <c r="U273" s="136">
        <f t="shared" si="12"/>
        <v>1</v>
      </c>
      <c r="V273" s="136">
        <f t="shared" si="12"/>
        <v>0</v>
      </c>
      <c r="W273" s="136">
        <f t="shared" si="12"/>
        <v>0</v>
      </c>
      <c r="X273" s="136">
        <f t="shared" si="12"/>
        <v>0</v>
      </c>
      <c r="Y273" s="136">
        <f t="shared" si="12"/>
        <v>0</v>
      </c>
      <c r="Z273" s="136">
        <f t="shared" si="12"/>
        <v>0</v>
      </c>
      <c r="AA273" s="139">
        <f t="shared" si="12"/>
        <v>4</v>
      </c>
      <c r="AB273" s="136">
        <f t="shared" si="12"/>
        <v>4</v>
      </c>
      <c r="AC273" s="136">
        <f t="shared" si="12"/>
        <v>0</v>
      </c>
      <c r="AD273" s="98"/>
    </row>
    <row r="274" spans="1:30" s="97" customFormat="1" ht="12.75" customHeight="1" x14ac:dyDescent="0.2">
      <c r="A274" s="99">
        <v>267</v>
      </c>
      <c r="B274" s="100" t="s">
        <v>647</v>
      </c>
      <c r="C274" s="100" t="s">
        <v>1042</v>
      </c>
      <c r="D274" s="138">
        <f t="shared" ref="D274:AC274" si="13">SUM(D275:D290)</f>
        <v>18</v>
      </c>
      <c r="E274" s="139">
        <f t="shared" si="13"/>
        <v>15</v>
      </c>
      <c r="F274" s="112">
        <f t="shared" si="13"/>
        <v>18</v>
      </c>
      <c r="G274" s="190">
        <f t="shared" si="13"/>
        <v>0</v>
      </c>
      <c r="H274" s="139">
        <f t="shared" si="13"/>
        <v>14</v>
      </c>
      <c r="I274" s="139">
        <f t="shared" si="13"/>
        <v>13</v>
      </c>
      <c r="J274" s="139">
        <f t="shared" si="13"/>
        <v>0</v>
      </c>
      <c r="K274" s="139">
        <f t="shared" si="13"/>
        <v>0</v>
      </c>
      <c r="L274" s="139">
        <f t="shared" si="13"/>
        <v>0</v>
      </c>
      <c r="M274" s="139">
        <f t="shared" si="13"/>
        <v>0</v>
      </c>
      <c r="N274" s="139">
        <f t="shared" si="13"/>
        <v>1</v>
      </c>
      <c r="O274" s="139">
        <f t="shared" si="13"/>
        <v>0</v>
      </c>
      <c r="P274" s="136">
        <f t="shared" si="13"/>
        <v>0</v>
      </c>
      <c r="Q274" s="136">
        <f t="shared" si="13"/>
        <v>0</v>
      </c>
      <c r="R274" s="136">
        <f t="shared" si="13"/>
        <v>13</v>
      </c>
      <c r="S274" s="136">
        <f t="shared" si="13"/>
        <v>0</v>
      </c>
      <c r="T274" s="136">
        <f t="shared" si="13"/>
        <v>0</v>
      </c>
      <c r="U274" s="136">
        <f t="shared" si="13"/>
        <v>1</v>
      </c>
      <c r="V274" s="136">
        <f t="shared" si="13"/>
        <v>0</v>
      </c>
      <c r="W274" s="136">
        <f t="shared" si="13"/>
        <v>0</v>
      </c>
      <c r="X274" s="136">
        <f t="shared" si="13"/>
        <v>0</v>
      </c>
      <c r="Y274" s="136">
        <f t="shared" si="13"/>
        <v>0</v>
      </c>
      <c r="Z274" s="136">
        <f t="shared" si="13"/>
        <v>0</v>
      </c>
      <c r="AA274" s="139">
        <f t="shared" si="13"/>
        <v>4</v>
      </c>
      <c r="AB274" s="136">
        <f t="shared" si="13"/>
        <v>4</v>
      </c>
      <c r="AC274" s="136">
        <f t="shared" si="13"/>
        <v>0</v>
      </c>
      <c r="AD274" s="98"/>
    </row>
    <row r="275" spans="1:30" s="96" customFormat="1" ht="12.75" hidden="1" customHeight="1" x14ac:dyDescent="0.2">
      <c r="A275" s="99">
        <v>268</v>
      </c>
      <c r="B275" s="99" t="s">
        <v>649</v>
      </c>
      <c r="C275" s="99" t="s">
        <v>648</v>
      </c>
      <c r="D275" s="138"/>
      <c r="E275" s="139"/>
      <c r="F275" s="112"/>
      <c r="G275" s="190"/>
      <c r="H275" s="139"/>
      <c r="I275" s="139"/>
      <c r="J275" s="139"/>
      <c r="K275" s="139"/>
      <c r="L275" s="139"/>
      <c r="M275" s="139"/>
      <c r="N275" s="139"/>
      <c r="O275" s="139"/>
      <c r="P275" s="139"/>
      <c r="Q275" s="139"/>
      <c r="R275" s="136"/>
      <c r="S275" s="136"/>
      <c r="T275" s="136"/>
      <c r="U275" s="136"/>
      <c r="V275" s="136"/>
      <c r="W275" s="136"/>
      <c r="X275" s="136"/>
      <c r="Y275" s="136"/>
      <c r="Z275" s="136"/>
      <c r="AA275" s="139"/>
      <c r="AB275" s="136"/>
      <c r="AC275" s="136"/>
      <c r="AD275" s="126"/>
    </row>
    <row r="276" spans="1:30" s="96" customFormat="1" ht="12.75" hidden="1" customHeight="1" x14ac:dyDescent="0.2">
      <c r="A276" s="99">
        <v>269</v>
      </c>
      <c r="B276" s="99" t="s">
        <v>651</v>
      </c>
      <c r="C276" s="99" t="s">
        <v>650</v>
      </c>
      <c r="D276" s="138"/>
      <c r="E276" s="139"/>
      <c r="F276" s="112"/>
      <c r="G276" s="190"/>
      <c r="H276" s="139"/>
      <c r="I276" s="139"/>
      <c r="J276" s="139"/>
      <c r="K276" s="139"/>
      <c r="L276" s="139"/>
      <c r="M276" s="139"/>
      <c r="N276" s="139"/>
      <c r="O276" s="139"/>
      <c r="P276" s="139"/>
      <c r="Q276" s="139"/>
      <c r="R276" s="136"/>
      <c r="S276" s="136"/>
      <c r="T276" s="136"/>
      <c r="U276" s="136"/>
      <c r="V276" s="136"/>
      <c r="W276" s="136"/>
      <c r="X276" s="136"/>
      <c r="Y276" s="136"/>
      <c r="Z276" s="136"/>
      <c r="AA276" s="139"/>
      <c r="AB276" s="136"/>
      <c r="AC276" s="136"/>
      <c r="AD276" s="126"/>
    </row>
    <row r="277" spans="1:30" s="96" customFormat="1" ht="12.75" customHeight="1" x14ac:dyDescent="0.2">
      <c r="A277" s="99">
        <v>270</v>
      </c>
      <c r="B277" s="99" t="s">
        <v>653</v>
      </c>
      <c r="C277" s="99" t="s">
        <v>652</v>
      </c>
      <c r="D277" s="138">
        <v>3</v>
      </c>
      <c r="E277" s="139">
        <v>1</v>
      </c>
      <c r="F277" s="112">
        <v>3</v>
      </c>
      <c r="G277" s="190"/>
      <c r="H277" s="139">
        <v>1</v>
      </c>
      <c r="I277" s="139">
        <v>1</v>
      </c>
      <c r="J277" s="139"/>
      <c r="K277" s="139"/>
      <c r="L277" s="139"/>
      <c r="M277" s="139"/>
      <c r="N277" s="139"/>
      <c r="O277" s="139"/>
      <c r="P277" s="139"/>
      <c r="Q277" s="139"/>
      <c r="R277" s="136">
        <v>1</v>
      </c>
      <c r="S277" s="136"/>
      <c r="T277" s="136"/>
      <c r="U277" s="136"/>
      <c r="V277" s="136"/>
      <c r="W277" s="136"/>
      <c r="X277" s="136"/>
      <c r="Y277" s="136"/>
      <c r="Z277" s="136"/>
      <c r="AA277" s="139">
        <v>2</v>
      </c>
      <c r="AB277" s="136">
        <v>2</v>
      </c>
      <c r="AC277" s="136"/>
      <c r="AD277" s="126"/>
    </row>
    <row r="278" spans="1:30" s="96" customFormat="1" ht="12.75" hidden="1" customHeight="1" x14ac:dyDescent="0.2">
      <c r="A278" s="99">
        <v>271</v>
      </c>
      <c r="B278" s="99" t="s">
        <v>655</v>
      </c>
      <c r="C278" s="99" t="s">
        <v>654</v>
      </c>
      <c r="D278" s="138"/>
      <c r="E278" s="139"/>
      <c r="F278" s="112"/>
      <c r="G278" s="190"/>
      <c r="H278" s="139"/>
      <c r="I278" s="139"/>
      <c r="J278" s="139"/>
      <c r="K278" s="139"/>
      <c r="L278" s="139"/>
      <c r="M278" s="139"/>
      <c r="N278" s="139"/>
      <c r="O278" s="139"/>
      <c r="P278" s="139"/>
      <c r="Q278" s="139"/>
      <c r="R278" s="136"/>
      <c r="S278" s="136"/>
      <c r="T278" s="136"/>
      <c r="U278" s="136"/>
      <c r="V278" s="136"/>
      <c r="W278" s="136"/>
      <c r="X278" s="136"/>
      <c r="Y278" s="136"/>
      <c r="Z278" s="136"/>
      <c r="AA278" s="139"/>
      <c r="AB278" s="136"/>
      <c r="AC278" s="136"/>
      <c r="AD278" s="126"/>
    </row>
    <row r="279" spans="1:30" s="96" customFormat="1" ht="12.75" customHeight="1" x14ac:dyDescent="0.2">
      <c r="A279" s="99">
        <v>272</v>
      </c>
      <c r="B279" s="99" t="s">
        <v>657</v>
      </c>
      <c r="C279" s="99" t="s">
        <v>656</v>
      </c>
      <c r="D279" s="138">
        <v>10</v>
      </c>
      <c r="E279" s="139">
        <v>9</v>
      </c>
      <c r="F279" s="112">
        <v>10</v>
      </c>
      <c r="G279" s="190"/>
      <c r="H279" s="139">
        <v>8</v>
      </c>
      <c r="I279" s="139">
        <v>8</v>
      </c>
      <c r="J279" s="139"/>
      <c r="K279" s="139"/>
      <c r="L279" s="139"/>
      <c r="M279" s="139"/>
      <c r="N279" s="139"/>
      <c r="O279" s="139"/>
      <c r="P279" s="139"/>
      <c r="Q279" s="139"/>
      <c r="R279" s="136">
        <v>8</v>
      </c>
      <c r="S279" s="136"/>
      <c r="T279" s="136"/>
      <c r="U279" s="136"/>
      <c r="V279" s="136"/>
      <c r="W279" s="136"/>
      <c r="X279" s="136"/>
      <c r="Y279" s="136"/>
      <c r="Z279" s="136"/>
      <c r="AA279" s="139">
        <v>2</v>
      </c>
      <c r="AB279" s="136">
        <v>2</v>
      </c>
      <c r="AC279" s="136"/>
      <c r="AD279" s="126"/>
    </row>
    <row r="280" spans="1:30" s="96" customFormat="1" ht="12.75" customHeight="1" x14ac:dyDescent="0.2">
      <c r="A280" s="99">
        <v>273</v>
      </c>
      <c r="B280" s="99" t="s">
        <v>659</v>
      </c>
      <c r="C280" s="99" t="s">
        <v>658</v>
      </c>
      <c r="D280" s="138">
        <v>4</v>
      </c>
      <c r="E280" s="139">
        <v>4</v>
      </c>
      <c r="F280" s="112">
        <v>4</v>
      </c>
      <c r="G280" s="190"/>
      <c r="H280" s="139">
        <v>4</v>
      </c>
      <c r="I280" s="139">
        <v>3</v>
      </c>
      <c r="J280" s="139"/>
      <c r="K280" s="139"/>
      <c r="L280" s="139"/>
      <c r="M280" s="139"/>
      <c r="N280" s="139">
        <v>1</v>
      </c>
      <c r="O280" s="139"/>
      <c r="P280" s="139"/>
      <c r="Q280" s="139"/>
      <c r="R280" s="136">
        <v>3</v>
      </c>
      <c r="S280" s="136"/>
      <c r="T280" s="136"/>
      <c r="U280" s="136">
        <v>1</v>
      </c>
      <c r="V280" s="136"/>
      <c r="W280" s="136"/>
      <c r="X280" s="136"/>
      <c r="Y280" s="136"/>
      <c r="Z280" s="136"/>
      <c r="AA280" s="139"/>
      <c r="AB280" s="136"/>
      <c r="AC280" s="136"/>
      <c r="AD280" s="126"/>
    </row>
    <row r="281" spans="1:30" s="96" customFormat="1" ht="12.75" hidden="1" customHeight="1" x14ac:dyDescent="0.2">
      <c r="A281" s="99">
        <v>274</v>
      </c>
      <c r="B281" s="99" t="s">
        <v>661</v>
      </c>
      <c r="C281" s="99" t="s">
        <v>660</v>
      </c>
      <c r="D281" s="138"/>
      <c r="E281" s="139"/>
      <c r="F281" s="112"/>
      <c r="G281" s="190"/>
      <c r="H281" s="139"/>
      <c r="I281" s="139"/>
      <c r="J281" s="139"/>
      <c r="K281" s="139"/>
      <c r="L281" s="139"/>
      <c r="M281" s="139"/>
      <c r="N281" s="139"/>
      <c r="O281" s="139"/>
      <c r="P281" s="139"/>
      <c r="Q281" s="139"/>
      <c r="R281" s="136"/>
      <c r="S281" s="136"/>
      <c r="T281" s="136"/>
      <c r="U281" s="136"/>
      <c r="V281" s="136"/>
      <c r="W281" s="136"/>
      <c r="X281" s="136"/>
      <c r="Y281" s="136"/>
      <c r="Z281" s="136"/>
      <c r="AA281" s="139"/>
      <c r="AB281" s="136"/>
      <c r="AC281" s="136"/>
      <c r="AD281" s="126"/>
    </row>
    <row r="282" spans="1:30" s="96" customFormat="1" ht="12.75" hidden="1" customHeight="1" x14ac:dyDescent="0.2">
      <c r="A282" s="99">
        <v>275</v>
      </c>
      <c r="B282" s="99" t="s">
        <v>663</v>
      </c>
      <c r="C282" s="99" t="s">
        <v>662</v>
      </c>
      <c r="D282" s="138"/>
      <c r="E282" s="139"/>
      <c r="F282" s="112"/>
      <c r="G282" s="190"/>
      <c r="H282" s="139"/>
      <c r="I282" s="139"/>
      <c r="J282" s="139"/>
      <c r="K282" s="139"/>
      <c r="L282" s="139"/>
      <c r="M282" s="139"/>
      <c r="N282" s="139"/>
      <c r="O282" s="139"/>
      <c r="P282" s="139"/>
      <c r="Q282" s="139"/>
      <c r="R282" s="136"/>
      <c r="S282" s="136"/>
      <c r="T282" s="136"/>
      <c r="U282" s="136"/>
      <c r="V282" s="136"/>
      <c r="W282" s="136"/>
      <c r="X282" s="136"/>
      <c r="Y282" s="136"/>
      <c r="Z282" s="136"/>
      <c r="AA282" s="139"/>
      <c r="AB282" s="136"/>
      <c r="AC282" s="136"/>
      <c r="AD282" s="126"/>
    </row>
    <row r="283" spans="1:30" s="96" customFormat="1" ht="12.75" hidden="1" customHeight="1" x14ac:dyDescent="0.2">
      <c r="A283" s="99">
        <v>276</v>
      </c>
      <c r="B283" s="99" t="s">
        <v>665</v>
      </c>
      <c r="C283" s="99" t="s">
        <v>664</v>
      </c>
      <c r="D283" s="138"/>
      <c r="E283" s="139"/>
      <c r="F283" s="112"/>
      <c r="G283" s="190"/>
      <c r="H283" s="139"/>
      <c r="I283" s="139"/>
      <c r="J283" s="139"/>
      <c r="K283" s="139"/>
      <c r="L283" s="139"/>
      <c r="M283" s="139"/>
      <c r="N283" s="139"/>
      <c r="O283" s="139"/>
      <c r="P283" s="139"/>
      <c r="Q283" s="139"/>
      <c r="R283" s="136"/>
      <c r="S283" s="136"/>
      <c r="T283" s="136"/>
      <c r="U283" s="136"/>
      <c r="V283" s="136"/>
      <c r="W283" s="136"/>
      <c r="X283" s="136"/>
      <c r="Y283" s="136"/>
      <c r="Z283" s="136"/>
      <c r="AA283" s="139"/>
      <c r="AB283" s="136"/>
      <c r="AC283" s="136"/>
      <c r="AD283" s="126"/>
    </row>
    <row r="284" spans="1:30" s="96" customFormat="1" ht="12.75" hidden="1" customHeight="1" x14ac:dyDescent="0.2">
      <c r="A284" s="99">
        <v>277</v>
      </c>
      <c r="B284" s="99" t="s">
        <v>667</v>
      </c>
      <c r="C284" s="99" t="s">
        <v>666</v>
      </c>
      <c r="D284" s="138"/>
      <c r="E284" s="139"/>
      <c r="F284" s="112"/>
      <c r="G284" s="190"/>
      <c r="H284" s="139"/>
      <c r="I284" s="139"/>
      <c r="J284" s="139"/>
      <c r="K284" s="139"/>
      <c r="L284" s="139"/>
      <c r="M284" s="139"/>
      <c r="N284" s="139"/>
      <c r="O284" s="139"/>
      <c r="P284" s="139"/>
      <c r="Q284" s="139"/>
      <c r="R284" s="136"/>
      <c r="S284" s="136"/>
      <c r="T284" s="136"/>
      <c r="U284" s="136"/>
      <c r="V284" s="136"/>
      <c r="W284" s="136"/>
      <c r="X284" s="136"/>
      <c r="Y284" s="136"/>
      <c r="Z284" s="136"/>
      <c r="AA284" s="139"/>
      <c r="AB284" s="136"/>
      <c r="AC284" s="136"/>
      <c r="AD284" s="126"/>
    </row>
    <row r="285" spans="1:30" s="96" customFormat="1" ht="12.75" hidden="1" customHeight="1" x14ac:dyDescent="0.2">
      <c r="A285" s="99">
        <v>278</v>
      </c>
      <c r="B285" s="99">
        <v>315</v>
      </c>
      <c r="C285" s="99" t="s">
        <v>668</v>
      </c>
      <c r="D285" s="138"/>
      <c r="E285" s="139"/>
      <c r="F285" s="112"/>
      <c r="G285" s="190"/>
      <c r="H285" s="139"/>
      <c r="I285" s="139"/>
      <c r="J285" s="139"/>
      <c r="K285" s="139"/>
      <c r="L285" s="139"/>
      <c r="M285" s="139"/>
      <c r="N285" s="139"/>
      <c r="O285" s="139"/>
      <c r="P285" s="139"/>
      <c r="Q285" s="139"/>
      <c r="R285" s="136"/>
      <c r="S285" s="136"/>
      <c r="T285" s="136"/>
      <c r="U285" s="136"/>
      <c r="V285" s="136"/>
      <c r="W285" s="136"/>
      <c r="X285" s="136"/>
      <c r="Y285" s="136"/>
      <c r="Z285" s="136"/>
      <c r="AA285" s="139"/>
      <c r="AB285" s="136"/>
      <c r="AC285" s="136"/>
      <c r="AD285" s="126"/>
    </row>
    <row r="286" spans="1:30" s="96" customFormat="1" ht="12.75" hidden="1" customHeight="1" x14ac:dyDescent="0.2">
      <c r="A286" s="99">
        <v>279</v>
      </c>
      <c r="B286" s="99" t="s">
        <v>670</v>
      </c>
      <c r="C286" s="99" t="s">
        <v>669</v>
      </c>
      <c r="D286" s="138"/>
      <c r="E286" s="139"/>
      <c r="F286" s="112"/>
      <c r="G286" s="190"/>
      <c r="H286" s="139"/>
      <c r="I286" s="139"/>
      <c r="J286" s="139"/>
      <c r="K286" s="139"/>
      <c r="L286" s="139"/>
      <c r="M286" s="139"/>
      <c r="N286" s="139"/>
      <c r="O286" s="139"/>
      <c r="P286" s="139"/>
      <c r="Q286" s="139"/>
      <c r="R286" s="136"/>
      <c r="S286" s="136"/>
      <c r="T286" s="136"/>
      <c r="U286" s="136"/>
      <c r="V286" s="136"/>
      <c r="W286" s="136"/>
      <c r="X286" s="136"/>
      <c r="Y286" s="136"/>
      <c r="Z286" s="136"/>
      <c r="AA286" s="139"/>
      <c r="AB286" s="136"/>
      <c r="AC286" s="136"/>
      <c r="AD286" s="126"/>
    </row>
    <row r="287" spans="1:30" s="96" customFormat="1" ht="12.75" customHeight="1" x14ac:dyDescent="0.2">
      <c r="A287" s="99">
        <v>280</v>
      </c>
      <c r="B287" s="99" t="s">
        <v>672</v>
      </c>
      <c r="C287" s="99" t="s">
        <v>671</v>
      </c>
      <c r="D287" s="138">
        <v>1</v>
      </c>
      <c r="E287" s="139">
        <v>1</v>
      </c>
      <c r="F287" s="112">
        <v>1</v>
      </c>
      <c r="G287" s="190"/>
      <c r="H287" s="139">
        <v>1</v>
      </c>
      <c r="I287" s="139">
        <v>1</v>
      </c>
      <c r="J287" s="139"/>
      <c r="K287" s="139"/>
      <c r="L287" s="139"/>
      <c r="M287" s="139"/>
      <c r="N287" s="139"/>
      <c r="O287" s="139"/>
      <c r="P287" s="139"/>
      <c r="Q287" s="139"/>
      <c r="R287" s="136">
        <v>1</v>
      </c>
      <c r="S287" s="136"/>
      <c r="T287" s="136"/>
      <c r="U287" s="136"/>
      <c r="V287" s="136"/>
      <c r="W287" s="136"/>
      <c r="X287" s="136"/>
      <c r="Y287" s="136"/>
      <c r="Z287" s="136"/>
      <c r="AA287" s="139"/>
      <c r="AB287" s="136"/>
      <c r="AC287" s="136"/>
      <c r="AD287" s="126"/>
    </row>
    <row r="288" spans="1:30" s="96" customFormat="1" ht="12.75" hidden="1" customHeight="1" x14ac:dyDescent="0.2">
      <c r="A288" s="99">
        <v>281</v>
      </c>
      <c r="B288" s="99" t="s">
        <v>674</v>
      </c>
      <c r="C288" s="99" t="s">
        <v>673</v>
      </c>
      <c r="D288" s="138"/>
      <c r="E288" s="139"/>
      <c r="F288" s="112"/>
      <c r="G288" s="190"/>
      <c r="H288" s="139"/>
      <c r="I288" s="139"/>
      <c r="J288" s="139"/>
      <c r="K288" s="139"/>
      <c r="L288" s="139"/>
      <c r="M288" s="139"/>
      <c r="N288" s="139"/>
      <c r="O288" s="139"/>
      <c r="P288" s="139"/>
      <c r="Q288" s="139"/>
      <c r="R288" s="136"/>
      <c r="S288" s="136"/>
      <c r="T288" s="136"/>
      <c r="U288" s="136"/>
      <c r="V288" s="136"/>
      <c r="W288" s="136"/>
      <c r="X288" s="136"/>
      <c r="Y288" s="136"/>
      <c r="Z288" s="136"/>
      <c r="AA288" s="139"/>
      <c r="AB288" s="136"/>
      <c r="AC288" s="136"/>
      <c r="AD288" s="126"/>
    </row>
    <row r="289" spans="1:30" s="96" customFormat="1" ht="12.75" hidden="1" customHeight="1" x14ac:dyDescent="0.2">
      <c r="A289" s="99">
        <v>282</v>
      </c>
      <c r="B289" s="99" t="s">
        <v>676</v>
      </c>
      <c r="C289" s="99" t="s">
        <v>675</v>
      </c>
      <c r="D289" s="138"/>
      <c r="E289" s="139"/>
      <c r="F289" s="112"/>
      <c r="G289" s="190"/>
      <c r="H289" s="139"/>
      <c r="I289" s="139"/>
      <c r="J289" s="139"/>
      <c r="K289" s="139"/>
      <c r="L289" s="139"/>
      <c r="M289" s="139"/>
      <c r="N289" s="139"/>
      <c r="O289" s="139"/>
      <c r="P289" s="139"/>
      <c r="Q289" s="139"/>
      <c r="R289" s="136"/>
      <c r="S289" s="136"/>
      <c r="T289" s="136"/>
      <c r="U289" s="136"/>
      <c r="V289" s="136"/>
      <c r="W289" s="136"/>
      <c r="X289" s="136"/>
      <c r="Y289" s="136"/>
      <c r="Z289" s="136"/>
      <c r="AA289" s="139"/>
      <c r="AB289" s="136"/>
      <c r="AC289" s="136"/>
      <c r="AD289" s="126"/>
    </row>
    <row r="290" spans="1:30" s="96" customFormat="1" ht="12.75" hidden="1" customHeight="1" x14ac:dyDescent="0.2">
      <c r="A290" s="99">
        <v>283</v>
      </c>
      <c r="B290" s="99" t="s">
        <v>678</v>
      </c>
      <c r="C290" s="99" t="s">
        <v>677</v>
      </c>
      <c r="D290" s="138"/>
      <c r="E290" s="139"/>
      <c r="F290" s="112"/>
      <c r="G290" s="190"/>
      <c r="H290" s="139"/>
      <c r="I290" s="139"/>
      <c r="J290" s="139"/>
      <c r="K290" s="139"/>
      <c r="L290" s="139"/>
      <c r="M290" s="139"/>
      <c r="N290" s="139"/>
      <c r="O290" s="139"/>
      <c r="P290" s="139"/>
      <c r="Q290" s="139"/>
      <c r="R290" s="136"/>
      <c r="S290" s="136"/>
      <c r="T290" s="136"/>
      <c r="U290" s="136"/>
      <c r="V290" s="136"/>
      <c r="W290" s="136"/>
      <c r="X290" s="136"/>
      <c r="Y290" s="136"/>
      <c r="Z290" s="136"/>
      <c r="AA290" s="139"/>
      <c r="AB290" s="136"/>
      <c r="AC290" s="136"/>
      <c r="AD290" s="126"/>
    </row>
    <row r="291" spans="1:30" s="96" customFormat="1" ht="12.75" hidden="1" customHeight="1" x14ac:dyDescent="0.2">
      <c r="A291" s="99">
        <v>284</v>
      </c>
      <c r="B291" s="99">
        <v>321</v>
      </c>
      <c r="C291" s="99" t="s">
        <v>679</v>
      </c>
      <c r="D291" s="138"/>
      <c r="E291" s="139"/>
      <c r="F291" s="112"/>
      <c r="G291" s="190"/>
      <c r="H291" s="139"/>
      <c r="I291" s="139"/>
      <c r="J291" s="139"/>
      <c r="K291" s="139"/>
      <c r="L291" s="139"/>
      <c r="M291" s="139"/>
      <c r="N291" s="139"/>
      <c r="O291" s="139"/>
      <c r="P291" s="139"/>
      <c r="Q291" s="139"/>
      <c r="R291" s="136"/>
      <c r="S291" s="136"/>
      <c r="T291" s="136"/>
      <c r="U291" s="136"/>
      <c r="V291" s="136"/>
      <c r="W291" s="136"/>
      <c r="X291" s="136"/>
      <c r="Y291" s="136"/>
      <c r="Z291" s="136"/>
      <c r="AA291" s="139"/>
      <c r="AB291" s="136"/>
      <c r="AC291" s="136"/>
      <c r="AD291" s="126"/>
    </row>
    <row r="292" spans="1:30" s="96" customFormat="1" ht="12.75" hidden="1" customHeight="1" x14ac:dyDescent="0.2">
      <c r="A292" s="99">
        <v>285</v>
      </c>
      <c r="B292" s="99" t="s">
        <v>681</v>
      </c>
      <c r="C292" s="99" t="s">
        <v>680</v>
      </c>
      <c r="D292" s="138"/>
      <c r="E292" s="139"/>
      <c r="F292" s="112"/>
      <c r="G292" s="190"/>
      <c r="H292" s="139"/>
      <c r="I292" s="139"/>
      <c r="J292" s="139"/>
      <c r="K292" s="139"/>
      <c r="L292" s="139"/>
      <c r="M292" s="139"/>
      <c r="N292" s="139"/>
      <c r="O292" s="139"/>
      <c r="P292" s="139"/>
      <c r="Q292" s="139"/>
      <c r="R292" s="136"/>
      <c r="S292" s="136"/>
      <c r="T292" s="136"/>
      <c r="U292" s="136"/>
      <c r="V292" s="136"/>
      <c r="W292" s="136"/>
      <c r="X292" s="136"/>
      <c r="Y292" s="136"/>
      <c r="Z292" s="136"/>
      <c r="AA292" s="139"/>
      <c r="AB292" s="136"/>
      <c r="AC292" s="136"/>
      <c r="AD292" s="126"/>
    </row>
    <row r="293" spans="1:30" s="96" customFormat="1" ht="12.75" hidden="1" customHeight="1" x14ac:dyDescent="0.2">
      <c r="A293" s="99">
        <v>286</v>
      </c>
      <c r="B293" s="99" t="s">
        <v>683</v>
      </c>
      <c r="C293" s="99" t="s">
        <v>682</v>
      </c>
      <c r="D293" s="138"/>
      <c r="E293" s="139"/>
      <c r="F293" s="112"/>
      <c r="G293" s="190"/>
      <c r="H293" s="139"/>
      <c r="I293" s="139"/>
      <c r="J293" s="139"/>
      <c r="K293" s="139"/>
      <c r="L293" s="139"/>
      <c r="M293" s="139"/>
      <c r="N293" s="139"/>
      <c r="O293" s="139"/>
      <c r="P293" s="139"/>
      <c r="Q293" s="139"/>
      <c r="R293" s="136"/>
      <c r="S293" s="136"/>
      <c r="T293" s="136"/>
      <c r="U293" s="136"/>
      <c r="V293" s="136"/>
      <c r="W293" s="136"/>
      <c r="X293" s="136"/>
      <c r="Y293" s="136"/>
      <c r="Z293" s="136"/>
      <c r="AA293" s="139"/>
      <c r="AB293" s="136"/>
      <c r="AC293" s="136"/>
      <c r="AD293" s="126"/>
    </row>
    <row r="294" spans="1:30" s="96" customFormat="1" ht="12.75" hidden="1" customHeight="1" x14ac:dyDescent="0.2">
      <c r="A294" s="99">
        <v>287</v>
      </c>
      <c r="B294" s="99" t="s">
        <v>685</v>
      </c>
      <c r="C294" s="99" t="s">
        <v>684</v>
      </c>
      <c r="D294" s="138"/>
      <c r="E294" s="139"/>
      <c r="F294" s="112"/>
      <c r="G294" s="190"/>
      <c r="H294" s="139"/>
      <c r="I294" s="139"/>
      <c r="J294" s="139"/>
      <c r="K294" s="139"/>
      <c r="L294" s="139"/>
      <c r="M294" s="139"/>
      <c r="N294" s="139"/>
      <c r="O294" s="139"/>
      <c r="P294" s="139"/>
      <c r="Q294" s="139"/>
      <c r="R294" s="136"/>
      <c r="S294" s="136"/>
      <c r="T294" s="136"/>
      <c r="U294" s="136"/>
      <c r="V294" s="136"/>
      <c r="W294" s="136"/>
      <c r="X294" s="136"/>
      <c r="Y294" s="136"/>
      <c r="Z294" s="136"/>
      <c r="AA294" s="139"/>
      <c r="AB294" s="136"/>
      <c r="AC294" s="136"/>
      <c r="AD294" s="126"/>
    </row>
    <row r="295" spans="1:30" s="96" customFormat="1" ht="12.75" hidden="1" customHeight="1" x14ac:dyDescent="0.2">
      <c r="A295" s="99">
        <v>288</v>
      </c>
      <c r="B295" s="99">
        <v>323</v>
      </c>
      <c r="C295" s="99" t="s">
        <v>686</v>
      </c>
      <c r="D295" s="138"/>
      <c r="E295" s="139"/>
      <c r="F295" s="112"/>
      <c r="G295" s="190"/>
      <c r="H295" s="139"/>
      <c r="I295" s="139"/>
      <c r="J295" s="139"/>
      <c r="K295" s="139"/>
      <c r="L295" s="139"/>
      <c r="M295" s="139"/>
      <c r="N295" s="139"/>
      <c r="O295" s="139"/>
      <c r="P295" s="139"/>
      <c r="Q295" s="139"/>
      <c r="R295" s="136"/>
      <c r="S295" s="136"/>
      <c r="T295" s="136"/>
      <c r="U295" s="136"/>
      <c r="V295" s="136"/>
      <c r="W295" s="136"/>
      <c r="X295" s="136"/>
      <c r="Y295" s="136"/>
      <c r="Z295" s="136"/>
      <c r="AA295" s="139"/>
      <c r="AB295" s="136"/>
      <c r="AC295" s="136"/>
      <c r="AD295" s="126"/>
    </row>
    <row r="296" spans="1:30" s="96" customFormat="1" ht="12.75" hidden="1" customHeight="1" x14ac:dyDescent="0.2">
      <c r="A296" s="99">
        <v>289</v>
      </c>
      <c r="B296" s="99" t="s">
        <v>688</v>
      </c>
      <c r="C296" s="99" t="s">
        <v>687</v>
      </c>
      <c r="D296" s="138"/>
      <c r="E296" s="139"/>
      <c r="F296" s="112"/>
      <c r="G296" s="190"/>
      <c r="H296" s="139"/>
      <c r="I296" s="139"/>
      <c r="J296" s="139"/>
      <c r="K296" s="139"/>
      <c r="L296" s="139"/>
      <c r="M296" s="139"/>
      <c r="N296" s="139"/>
      <c r="O296" s="139"/>
      <c r="P296" s="139"/>
      <c r="Q296" s="139"/>
      <c r="R296" s="136"/>
      <c r="S296" s="136"/>
      <c r="T296" s="136"/>
      <c r="U296" s="136"/>
      <c r="V296" s="136"/>
      <c r="W296" s="136"/>
      <c r="X296" s="136"/>
      <c r="Y296" s="136"/>
      <c r="Z296" s="136"/>
      <c r="AA296" s="139"/>
      <c r="AB296" s="136"/>
      <c r="AC296" s="136"/>
      <c r="AD296" s="126"/>
    </row>
    <row r="297" spans="1:30" s="96" customFormat="1" ht="12.75" hidden="1" customHeight="1" x14ac:dyDescent="0.2">
      <c r="A297" s="99">
        <v>290</v>
      </c>
      <c r="B297" s="99">
        <v>325</v>
      </c>
      <c r="C297" s="99" t="s">
        <v>689</v>
      </c>
      <c r="D297" s="138"/>
      <c r="E297" s="139"/>
      <c r="F297" s="112"/>
      <c r="G297" s="190"/>
      <c r="H297" s="139"/>
      <c r="I297" s="139"/>
      <c r="J297" s="139"/>
      <c r="K297" s="139"/>
      <c r="L297" s="139"/>
      <c r="M297" s="139"/>
      <c r="N297" s="139"/>
      <c r="O297" s="139"/>
      <c r="P297" s="139"/>
      <c r="Q297" s="139"/>
      <c r="R297" s="136"/>
      <c r="S297" s="136"/>
      <c r="T297" s="136"/>
      <c r="U297" s="136"/>
      <c r="V297" s="136"/>
      <c r="W297" s="136"/>
      <c r="X297" s="136"/>
      <c r="Y297" s="136"/>
      <c r="Z297" s="136"/>
      <c r="AA297" s="139"/>
      <c r="AB297" s="136"/>
      <c r="AC297" s="136"/>
      <c r="AD297" s="126"/>
    </row>
    <row r="298" spans="1:30" s="96" customFormat="1" ht="12.75" hidden="1" customHeight="1" x14ac:dyDescent="0.2">
      <c r="A298" s="99">
        <v>291</v>
      </c>
      <c r="B298" s="99">
        <v>326</v>
      </c>
      <c r="C298" s="99" t="s">
        <v>690</v>
      </c>
      <c r="D298" s="138"/>
      <c r="E298" s="139"/>
      <c r="F298" s="112"/>
      <c r="G298" s="190"/>
      <c r="H298" s="139"/>
      <c r="I298" s="139"/>
      <c r="J298" s="139"/>
      <c r="K298" s="139"/>
      <c r="L298" s="139"/>
      <c r="M298" s="139"/>
      <c r="N298" s="139"/>
      <c r="O298" s="139"/>
      <c r="P298" s="139"/>
      <c r="Q298" s="139"/>
      <c r="R298" s="136"/>
      <c r="S298" s="136"/>
      <c r="T298" s="136"/>
      <c r="U298" s="136"/>
      <c r="V298" s="136"/>
      <c r="W298" s="136"/>
      <c r="X298" s="136"/>
      <c r="Y298" s="136"/>
      <c r="Z298" s="136"/>
      <c r="AA298" s="139"/>
      <c r="AB298" s="136"/>
      <c r="AC298" s="136"/>
      <c r="AD298" s="126"/>
    </row>
    <row r="299" spans="1:30" s="96" customFormat="1" ht="12.75" hidden="1" customHeight="1" x14ac:dyDescent="0.2">
      <c r="A299" s="99">
        <v>292</v>
      </c>
      <c r="B299" s="99">
        <v>327</v>
      </c>
      <c r="C299" s="99" t="s">
        <v>691</v>
      </c>
      <c r="D299" s="138"/>
      <c r="E299" s="139"/>
      <c r="F299" s="112"/>
      <c r="G299" s="190"/>
      <c r="H299" s="139"/>
      <c r="I299" s="139"/>
      <c r="J299" s="139"/>
      <c r="K299" s="139"/>
      <c r="L299" s="139"/>
      <c r="M299" s="139"/>
      <c r="N299" s="139"/>
      <c r="O299" s="139"/>
      <c r="P299" s="139"/>
      <c r="Q299" s="139"/>
      <c r="R299" s="136"/>
      <c r="S299" s="136"/>
      <c r="T299" s="136"/>
      <c r="U299" s="136"/>
      <c r="V299" s="136"/>
      <c r="W299" s="136"/>
      <c r="X299" s="136"/>
      <c r="Y299" s="136"/>
      <c r="Z299" s="136"/>
      <c r="AA299" s="139"/>
      <c r="AB299" s="136"/>
      <c r="AC299" s="136"/>
      <c r="AD299" s="126"/>
    </row>
    <row r="300" spans="1:30" s="97" customFormat="1" ht="12.75" customHeight="1" x14ac:dyDescent="0.2">
      <c r="A300" s="99">
        <v>293</v>
      </c>
      <c r="B300" s="100" t="s">
        <v>692</v>
      </c>
      <c r="C300" s="100" t="s">
        <v>1043</v>
      </c>
      <c r="D300" s="138">
        <f t="shared" ref="D300:AC300" si="14">SUM(D301:D314)</f>
        <v>1</v>
      </c>
      <c r="E300" s="139">
        <f t="shared" si="14"/>
        <v>1</v>
      </c>
      <c r="F300" s="112">
        <f t="shared" si="14"/>
        <v>1</v>
      </c>
      <c r="G300" s="190">
        <f t="shared" si="14"/>
        <v>0</v>
      </c>
      <c r="H300" s="139">
        <f t="shared" si="14"/>
        <v>1</v>
      </c>
      <c r="I300" s="139">
        <f t="shared" si="14"/>
        <v>1</v>
      </c>
      <c r="J300" s="139">
        <f t="shared" si="14"/>
        <v>0</v>
      </c>
      <c r="K300" s="139">
        <f t="shared" si="14"/>
        <v>0</v>
      </c>
      <c r="L300" s="139">
        <f t="shared" si="14"/>
        <v>0</v>
      </c>
      <c r="M300" s="139">
        <f t="shared" si="14"/>
        <v>0</v>
      </c>
      <c r="N300" s="139">
        <f t="shared" si="14"/>
        <v>0</v>
      </c>
      <c r="O300" s="139">
        <f t="shared" si="14"/>
        <v>0</v>
      </c>
      <c r="P300" s="136">
        <f t="shared" si="14"/>
        <v>0</v>
      </c>
      <c r="Q300" s="136">
        <f t="shared" si="14"/>
        <v>0</v>
      </c>
      <c r="R300" s="136">
        <f t="shared" si="14"/>
        <v>1</v>
      </c>
      <c r="S300" s="136">
        <f t="shared" si="14"/>
        <v>0</v>
      </c>
      <c r="T300" s="136">
        <f t="shared" si="14"/>
        <v>0</v>
      </c>
      <c r="U300" s="136">
        <f t="shared" si="14"/>
        <v>0</v>
      </c>
      <c r="V300" s="136">
        <f t="shared" si="14"/>
        <v>0</v>
      </c>
      <c r="W300" s="136">
        <f t="shared" si="14"/>
        <v>0</v>
      </c>
      <c r="X300" s="136">
        <f t="shared" si="14"/>
        <v>0</v>
      </c>
      <c r="Y300" s="136">
        <f t="shared" si="14"/>
        <v>0</v>
      </c>
      <c r="Z300" s="136">
        <f t="shared" si="14"/>
        <v>0</v>
      </c>
      <c r="AA300" s="139">
        <f t="shared" si="14"/>
        <v>0</v>
      </c>
      <c r="AB300" s="136">
        <f t="shared" si="14"/>
        <v>0</v>
      </c>
      <c r="AC300" s="136">
        <f t="shared" si="14"/>
        <v>0</v>
      </c>
      <c r="AD300" s="98"/>
    </row>
    <row r="301" spans="1:30" s="96" customFormat="1" ht="12.75" hidden="1" customHeight="1" x14ac:dyDescent="0.2">
      <c r="A301" s="99">
        <v>294</v>
      </c>
      <c r="B301" s="99" t="s">
        <v>694</v>
      </c>
      <c r="C301" s="99" t="s">
        <v>693</v>
      </c>
      <c r="D301" s="138"/>
      <c r="E301" s="139"/>
      <c r="F301" s="112"/>
      <c r="G301" s="190"/>
      <c r="H301" s="139"/>
      <c r="I301" s="139"/>
      <c r="J301" s="139"/>
      <c r="K301" s="139"/>
      <c r="L301" s="139"/>
      <c r="M301" s="139"/>
      <c r="N301" s="139"/>
      <c r="O301" s="139"/>
      <c r="P301" s="139"/>
      <c r="Q301" s="139"/>
      <c r="R301" s="136"/>
      <c r="S301" s="136"/>
      <c r="T301" s="136"/>
      <c r="U301" s="136"/>
      <c r="V301" s="136"/>
      <c r="W301" s="136"/>
      <c r="X301" s="136"/>
      <c r="Y301" s="136"/>
      <c r="Z301" s="136"/>
      <c r="AA301" s="139"/>
      <c r="AB301" s="136"/>
      <c r="AC301" s="136"/>
      <c r="AD301" s="126"/>
    </row>
    <row r="302" spans="1:30" s="96" customFormat="1" ht="12.75" hidden="1" customHeight="1" x14ac:dyDescent="0.2">
      <c r="A302" s="99">
        <v>295</v>
      </c>
      <c r="B302" s="99" t="s">
        <v>696</v>
      </c>
      <c r="C302" s="99" t="s">
        <v>695</v>
      </c>
      <c r="D302" s="138"/>
      <c r="E302" s="139"/>
      <c r="F302" s="112"/>
      <c r="G302" s="190"/>
      <c r="H302" s="139"/>
      <c r="I302" s="139"/>
      <c r="J302" s="139"/>
      <c r="K302" s="139"/>
      <c r="L302" s="139"/>
      <c r="M302" s="139"/>
      <c r="N302" s="139"/>
      <c r="O302" s="139"/>
      <c r="P302" s="139"/>
      <c r="Q302" s="139"/>
      <c r="R302" s="136"/>
      <c r="S302" s="136"/>
      <c r="T302" s="136"/>
      <c r="U302" s="136"/>
      <c r="V302" s="136"/>
      <c r="W302" s="136"/>
      <c r="X302" s="136"/>
      <c r="Y302" s="136"/>
      <c r="Z302" s="136"/>
      <c r="AA302" s="139"/>
      <c r="AB302" s="136"/>
      <c r="AC302" s="136"/>
      <c r="AD302" s="126"/>
    </row>
    <row r="303" spans="1:30" s="96" customFormat="1" ht="12.75" hidden="1" customHeight="1" x14ac:dyDescent="0.2">
      <c r="A303" s="99">
        <v>296</v>
      </c>
      <c r="B303" s="99" t="s">
        <v>698</v>
      </c>
      <c r="C303" s="99" t="s">
        <v>697</v>
      </c>
      <c r="D303" s="138"/>
      <c r="E303" s="139"/>
      <c r="F303" s="112"/>
      <c r="G303" s="190"/>
      <c r="H303" s="139"/>
      <c r="I303" s="139"/>
      <c r="J303" s="139"/>
      <c r="K303" s="139"/>
      <c r="L303" s="139"/>
      <c r="M303" s="139"/>
      <c r="N303" s="139"/>
      <c r="O303" s="139"/>
      <c r="P303" s="139"/>
      <c r="Q303" s="139"/>
      <c r="R303" s="136"/>
      <c r="S303" s="136"/>
      <c r="T303" s="136"/>
      <c r="U303" s="136"/>
      <c r="V303" s="136"/>
      <c r="W303" s="136"/>
      <c r="X303" s="136"/>
      <c r="Y303" s="136"/>
      <c r="Z303" s="136"/>
      <c r="AA303" s="139"/>
      <c r="AB303" s="136"/>
      <c r="AC303" s="136"/>
      <c r="AD303" s="126"/>
    </row>
    <row r="304" spans="1:30" s="96" customFormat="1" ht="12.75" hidden="1" customHeight="1" x14ac:dyDescent="0.2">
      <c r="A304" s="99">
        <v>297</v>
      </c>
      <c r="B304" s="99">
        <v>332</v>
      </c>
      <c r="C304" s="99" t="s">
        <v>699</v>
      </c>
      <c r="D304" s="138"/>
      <c r="E304" s="139"/>
      <c r="F304" s="112"/>
      <c r="G304" s="190"/>
      <c r="H304" s="139"/>
      <c r="I304" s="139"/>
      <c r="J304" s="139"/>
      <c r="K304" s="139"/>
      <c r="L304" s="139"/>
      <c r="M304" s="139"/>
      <c r="N304" s="139"/>
      <c r="O304" s="139"/>
      <c r="P304" s="139"/>
      <c r="Q304" s="139"/>
      <c r="R304" s="136"/>
      <c r="S304" s="136"/>
      <c r="T304" s="136"/>
      <c r="U304" s="136"/>
      <c r="V304" s="136"/>
      <c r="W304" s="136"/>
      <c r="X304" s="136"/>
      <c r="Y304" s="136"/>
      <c r="Z304" s="136"/>
      <c r="AA304" s="139"/>
      <c r="AB304" s="136"/>
      <c r="AC304" s="136"/>
      <c r="AD304" s="126"/>
    </row>
    <row r="305" spans="1:30" s="96" customFormat="1" ht="12.75" hidden="1" customHeight="1" x14ac:dyDescent="0.2">
      <c r="A305" s="99">
        <v>298</v>
      </c>
      <c r="B305" s="99" t="s">
        <v>701</v>
      </c>
      <c r="C305" s="99" t="s">
        <v>700</v>
      </c>
      <c r="D305" s="138"/>
      <c r="E305" s="139"/>
      <c r="F305" s="112"/>
      <c r="G305" s="190"/>
      <c r="H305" s="139"/>
      <c r="I305" s="139"/>
      <c r="J305" s="139"/>
      <c r="K305" s="139"/>
      <c r="L305" s="139"/>
      <c r="M305" s="139"/>
      <c r="N305" s="139"/>
      <c r="O305" s="139"/>
      <c r="P305" s="139"/>
      <c r="Q305" s="139"/>
      <c r="R305" s="136"/>
      <c r="S305" s="136"/>
      <c r="T305" s="136"/>
      <c r="U305" s="136"/>
      <c r="V305" s="136"/>
      <c r="W305" s="136"/>
      <c r="X305" s="136"/>
      <c r="Y305" s="136"/>
      <c r="Z305" s="136"/>
      <c r="AA305" s="139"/>
      <c r="AB305" s="136"/>
      <c r="AC305" s="136"/>
      <c r="AD305" s="126"/>
    </row>
    <row r="306" spans="1:30" s="96" customFormat="1" ht="12.75" hidden="1" customHeight="1" x14ac:dyDescent="0.2">
      <c r="A306" s="99">
        <v>299</v>
      </c>
      <c r="B306" s="99" t="s">
        <v>962</v>
      </c>
      <c r="C306" s="99" t="s">
        <v>963</v>
      </c>
      <c r="D306" s="138"/>
      <c r="E306" s="139"/>
      <c r="F306" s="112"/>
      <c r="G306" s="190"/>
      <c r="H306" s="139"/>
      <c r="I306" s="139"/>
      <c r="J306" s="139"/>
      <c r="K306" s="139"/>
      <c r="L306" s="139"/>
      <c r="M306" s="139"/>
      <c r="N306" s="139"/>
      <c r="O306" s="139"/>
      <c r="P306" s="139"/>
      <c r="Q306" s="139"/>
      <c r="R306" s="136"/>
      <c r="S306" s="136"/>
      <c r="T306" s="136"/>
      <c r="U306" s="136"/>
      <c r="V306" s="136"/>
      <c r="W306" s="136"/>
      <c r="X306" s="136"/>
      <c r="Y306" s="136"/>
      <c r="Z306" s="136"/>
      <c r="AA306" s="139"/>
      <c r="AB306" s="136"/>
      <c r="AC306" s="136"/>
      <c r="AD306" s="126"/>
    </row>
    <row r="307" spans="1:30" s="96" customFormat="1" ht="12.75" hidden="1" customHeight="1" x14ac:dyDescent="0.2">
      <c r="A307" s="99">
        <v>300</v>
      </c>
      <c r="B307" s="99" t="s">
        <v>1065</v>
      </c>
      <c r="C307" s="99" t="s">
        <v>1066</v>
      </c>
      <c r="D307" s="138"/>
      <c r="E307" s="139"/>
      <c r="F307" s="112"/>
      <c r="G307" s="190"/>
      <c r="H307" s="139"/>
      <c r="I307" s="139"/>
      <c r="J307" s="139"/>
      <c r="K307" s="139"/>
      <c r="L307" s="139"/>
      <c r="M307" s="139"/>
      <c r="N307" s="139"/>
      <c r="O307" s="139"/>
      <c r="P307" s="139"/>
      <c r="Q307" s="139"/>
      <c r="R307" s="136"/>
      <c r="S307" s="136"/>
      <c r="T307" s="136"/>
      <c r="U307" s="136"/>
      <c r="V307" s="136"/>
      <c r="W307" s="136"/>
      <c r="X307" s="136"/>
      <c r="Y307" s="136"/>
      <c r="Z307" s="136"/>
      <c r="AA307" s="139"/>
      <c r="AB307" s="136"/>
      <c r="AC307" s="136"/>
      <c r="AD307" s="126"/>
    </row>
    <row r="308" spans="1:30" s="96" customFormat="1" ht="12.75" hidden="1" customHeight="1" x14ac:dyDescent="0.2">
      <c r="A308" s="99">
        <v>301</v>
      </c>
      <c r="B308" s="99">
        <v>333</v>
      </c>
      <c r="C308" s="99" t="s">
        <v>702</v>
      </c>
      <c r="D308" s="138"/>
      <c r="E308" s="139"/>
      <c r="F308" s="112"/>
      <c r="G308" s="190"/>
      <c r="H308" s="139"/>
      <c r="I308" s="139"/>
      <c r="J308" s="139"/>
      <c r="K308" s="139"/>
      <c r="L308" s="139"/>
      <c r="M308" s="139"/>
      <c r="N308" s="139"/>
      <c r="O308" s="139"/>
      <c r="P308" s="139"/>
      <c r="Q308" s="139"/>
      <c r="R308" s="136"/>
      <c r="S308" s="136"/>
      <c r="T308" s="136"/>
      <c r="U308" s="136"/>
      <c r="V308" s="136"/>
      <c r="W308" s="136"/>
      <c r="X308" s="136"/>
      <c r="Y308" s="136"/>
      <c r="Z308" s="136"/>
      <c r="AA308" s="139"/>
      <c r="AB308" s="136"/>
      <c r="AC308" s="136"/>
      <c r="AD308" s="126"/>
    </row>
    <row r="309" spans="1:30" s="96" customFormat="1" ht="12.75" hidden="1" customHeight="1" x14ac:dyDescent="0.2">
      <c r="A309" s="99">
        <v>302</v>
      </c>
      <c r="B309" s="99" t="s">
        <v>704</v>
      </c>
      <c r="C309" s="99" t="s">
        <v>703</v>
      </c>
      <c r="D309" s="138"/>
      <c r="E309" s="139"/>
      <c r="F309" s="112"/>
      <c r="G309" s="190"/>
      <c r="H309" s="139"/>
      <c r="I309" s="139"/>
      <c r="J309" s="139"/>
      <c r="K309" s="139"/>
      <c r="L309" s="139"/>
      <c r="M309" s="139"/>
      <c r="N309" s="139"/>
      <c r="O309" s="139"/>
      <c r="P309" s="139"/>
      <c r="Q309" s="139"/>
      <c r="R309" s="136"/>
      <c r="S309" s="136"/>
      <c r="T309" s="136"/>
      <c r="U309" s="136"/>
      <c r="V309" s="136"/>
      <c r="W309" s="136"/>
      <c r="X309" s="136"/>
      <c r="Y309" s="136"/>
      <c r="Z309" s="136"/>
      <c r="AA309" s="139"/>
      <c r="AB309" s="136"/>
      <c r="AC309" s="136"/>
      <c r="AD309" s="126"/>
    </row>
    <row r="310" spans="1:30" s="96" customFormat="1" ht="12.75" hidden="1" customHeight="1" x14ac:dyDescent="0.2">
      <c r="A310" s="99">
        <v>303</v>
      </c>
      <c r="B310" s="99" t="s">
        <v>706</v>
      </c>
      <c r="C310" s="99" t="s">
        <v>705</v>
      </c>
      <c r="D310" s="138"/>
      <c r="E310" s="139"/>
      <c r="F310" s="112"/>
      <c r="G310" s="190"/>
      <c r="H310" s="139"/>
      <c r="I310" s="139"/>
      <c r="J310" s="139"/>
      <c r="K310" s="139"/>
      <c r="L310" s="139"/>
      <c r="M310" s="139"/>
      <c r="N310" s="139"/>
      <c r="O310" s="139"/>
      <c r="P310" s="139"/>
      <c r="Q310" s="139"/>
      <c r="R310" s="136"/>
      <c r="S310" s="136"/>
      <c r="T310" s="136"/>
      <c r="U310" s="136"/>
      <c r="V310" s="136"/>
      <c r="W310" s="136"/>
      <c r="X310" s="136"/>
      <c r="Y310" s="136"/>
      <c r="Z310" s="136"/>
      <c r="AA310" s="139"/>
      <c r="AB310" s="136"/>
      <c r="AC310" s="136"/>
      <c r="AD310" s="126"/>
    </row>
    <row r="311" spans="1:30" s="96" customFormat="1" ht="12.75" customHeight="1" x14ac:dyDescent="0.2">
      <c r="A311" s="99">
        <v>304</v>
      </c>
      <c r="B311" s="99" t="s">
        <v>707</v>
      </c>
      <c r="C311" s="99" t="s">
        <v>1029</v>
      </c>
      <c r="D311" s="138">
        <v>1</v>
      </c>
      <c r="E311" s="139">
        <v>1</v>
      </c>
      <c r="F311" s="112">
        <v>1</v>
      </c>
      <c r="G311" s="190"/>
      <c r="H311" s="139">
        <v>1</v>
      </c>
      <c r="I311" s="139">
        <v>1</v>
      </c>
      <c r="J311" s="139"/>
      <c r="K311" s="139"/>
      <c r="L311" s="139"/>
      <c r="M311" s="139"/>
      <c r="N311" s="139"/>
      <c r="O311" s="139"/>
      <c r="P311" s="139"/>
      <c r="Q311" s="139"/>
      <c r="R311" s="136">
        <v>1</v>
      </c>
      <c r="S311" s="136"/>
      <c r="T311" s="136"/>
      <c r="U311" s="136"/>
      <c r="V311" s="136"/>
      <c r="W311" s="136"/>
      <c r="X311" s="136"/>
      <c r="Y311" s="136"/>
      <c r="Z311" s="136"/>
      <c r="AA311" s="139"/>
      <c r="AB311" s="136"/>
      <c r="AC311" s="136"/>
      <c r="AD311" s="126"/>
    </row>
    <row r="312" spans="1:30" s="96" customFormat="1" ht="12.75" hidden="1" customHeight="1" x14ac:dyDescent="0.2">
      <c r="A312" s="99">
        <v>305</v>
      </c>
      <c r="B312" s="99" t="s">
        <v>709</v>
      </c>
      <c r="C312" s="99" t="s">
        <v>708</v>
      </c>
      <c r="D312" s="138"/>
      <c r="E312" s="139"/>
      <c r="F312" s="112"/>
      <c r="G312" s="190"/>
      <c r="H312" s="139"/>
      <c r="I312" s="139"/>
      <c r="J312" s="139"/>
      <c r="K312" s="139"/>
      <c r="L312" s="139"/>
      <c r="M312" s="139"/>
      <c r="N312" s="139"/>
      <c r="O312" s="139"/>
      <c r="P312" s="139"/>
      <c r="Q312" s="139"/>
      <c r="R312" s="136"/>
      <c r="S312" s="136"/>
      <c r="T312" s="136"/>
      <c r="U312" s="136"/>
      <c r="V312" s="136"/>
      <c r="W312" s="136"/>
      <c r="X312" s="136"/>
      <c r="Y312" s="136"/>
      <c r="Z312" s="136"/>
      <c r="AA312" s="139"/>
      <c r="AB312" s="136"/>
      <c r="AC312" s="136"/>
      <c r="AD312" s="126"/>
    </row>
    <row r="313" spans="1:30" s="96" customFormat="1" ht="12.75" hidden="1" customHeight="1" x14ac:dyDescent="0.2">
      <c r="A313" s="99">
        <v>306</v>
      </c>
      <c r="B313" s="99" t="s">
        <v>1084</v>
      </c>
      <c r="C313" s="99" t="s">
        <v>1085</v>
      </c>
      <c r="D313" s="138"/>
      <c r="E313" s="139"/>
      <c r="F313" s="112"/>
      <c r="G313" s="190"/>
      <c r="H313" s="139"/>
      <c r="I313" s="139"/>
      <c r="J313" s="139"/>
      <c r="K313" s="139"/>
      <c r="L313" s="139"/>
      <c r="M313" s="139"/>
      <c r="N313" s="139"/>
      <c r="O313" s="139"/>
      <c r="P313" s="139"/>
      <c r="Q313" s="139"/>
      <c r="R313" s="136"/>
      <c r="S313" s="136"/>
      <c r="T313" s="136"/>
      <c r="U313" s="136"/>
      <c r="V313" s="136"/>
      <c r="W313" s="136"/>
      <c r="X313" s="136"/>
      <c r="Y313" s="136"/>
      <c r="Z313" s="136"/>
      <c r="AA313" s="139"/>
      <c r="AB313" s="136"/>
      <c r="AC313" s="136"/>
      <c r="AD313" s="126"/>
    </row>
    <row r="314" spans="1:30" s="96" customFormat="1" ht="12.75" hidden="1" customHeight="1" x14ac:dyDescent="0.2">
      <c r="A314" s="99">
        <v>307</v>
      </c>
      <c r="B314" s="99">
        <v>337</v>
      </c>
      <c r="C314" s="99" t="s">
        <v>1030</v>
      </c>
      <c r="D314" s="138"/>
      <c r="E314" s="139"/>
      <c r="F314" s="112"/>
      <c r="G314" s="190"/>
      <c r="H314" s="139"/>
      <c r="I314" s="139"/>
      <c r="J314" s="139"/>
      <c r="K314" s="139"/>
      <c r="L314" s="139"/>
      <c r="M314" s="139"/>
      <c r="N314" s="139"/>
      <c r="O314" s="139"/>
      <c r="P314" s="139"/>
      <c r="Q314" s="139"/>
      <c r="R314" s="136"/>
      <c r="S314" s="136"/>
      <c r="T314" s="136"/>
      <c r="U314" s="136"/>
      <c r="V314" s="136"/>
      <c r="W314" s="136"/>
      <c r="X314" s="136"/>
      <c r="Y314" s="136"/>
      <c r="Z314" s="136"/>
      <c r="AA314" s="139"/>
      <c r="AB314" s="136"/>
      <c r="AC314" s="136"/>
      <c r="AD314" s="126"/>
    </row>
    <row r="315" spans="1:30" s="97" customFormat="1" ht="12.75" customHeight="1" x14ac:dyDescent="0.2">
      <c r="A315" s="99">
        <v>308</v>
      </c>
      <c r="B315" s="100" t="s">
        <v>710</v>
      </c>
      <c r="C315" s="100" t="s">
        <v>1044</v>
      </c>
      <c r="D315" s="138">
        <f t="shared" ref="D315:AC315" si="15">SUM(D316:D344)</f>
        <v>4</v>
      </c>
      <c r="E315" s="139">
        <f t="shared" si="15"/>
        <v>4</v>
      </c>
      <c r="F315" s="112">
        <f t="shared" si="15"/>
        <v>4</v>
      </c>
      <c r="G315" s="190">
        <f t="shared" si="15"/>
        <v>0</v>
      </c>
      <c r="H315" s="139">
        <f t="shared" si="15"/>
        <v>4</v>
      </c>
      <c r="I315" s="139">
        <f t="shared" si="15"/>
        <v>3</v>
      </c>
      <c r="J315" s="139">
        <f t="shared" si="15"/>
        <v>0</v>
      </c>
      <c r="K315" s="139">
        <f t="shared" si="15"/>
        <v>1</v>
      </c>
      <c r="L315" s="139">
        <f t="shared" si="15"/>
        <v>0</v>
      </c>
      <c r="M315" s="139">
        <f t="shared" si="15"/>
        <v>0</v>
      </c>
      <c r="N315" s="139">
        <f t="shared" si="15"/>
        <v>1</v>
      </c>
      <c r="O315" s="139">
        <f t="shared" si="15"/>
        <v>0</v>
      </c>
      <c r="P315" s="136">
        <f t="shared" si="15"/>
        <v>0</v>
      </c>
      <c r="Q315" s="136">
        <f t="shared" si="15"/>
        <v>0</v>
      </c>
      <c r="R315" s="136">
        <f t="shared" si="15"/>
        <v>3</v>
      </c>
      <c r="S315" s="136">
        <f t="shared" si="15"/>
        <v>0</v>
      </c>
      <c r="T315" s="136">
        <f t="shared" si="15"/>
        <v>0</v>
      </c>
      <c r="U315" s="136">
        <f t="shared" si="15"/>
        <v>1</v>
      </c>
      <c r="V315" s="136">
        <f t="shared" si="15"/>
        <v>0</v>
      </c>
      <c r="W315" s="136">
        <f t="shared" si="15"/>
        <v>0</v>
      </c>
      <c r="X315" s="136">
        <f t="shared" si="15"/>
        <v>0</v>
      </c>
      <c r="Y315" s="136">
        <f t="shared" si="15"/>
        <v>0</v>
      </c>
      <c r="Z315" s="136">
        <f t="shared" si="15"/>
        <v>0</v>
      </c>
      <c r="AA315" s="139">
        <f t="shared" si="15"/>
        <v>0</v>
      </c>
      <c r="AB315" s="136">
        <f t="shared" si="15"/>
        <v>0</v>
      </c>
      <c r="AC315" s="136">
        <f t="shared" si="15"/>
        <v>0</v>
      </c>
      <c r="AD315" s="98"/>
    </row>
    <row r="316" spans="1:30" s="96" customFormat="1" ht="12.75" hidden="1" customHeight="1" x14ac:dyDescent="0.2">
      <c r="A316" s="99">
        <v>309</v>
      </c>
      <c r="B316" s="99">
        <v>338</v>
      </c>
      <c r="C316" s="99" t="s">
        <v>711</v>
      </c>
      <c r="D316" s="138"/>
      <c r="E316" s="139"/>
      <c r="F316" s="112"/>
      <c r="G316" s="190"/>
      <c r="H316" s="139"/>
      <c r="I316" s="139"/>
      <c r="J316" s="139"/>
      <c r="K316" s="139"/>
      <c r="L316" s="139"/>
      <c r="M316" s="139"/>
      <c r="N316" s="139"/>
      <c r="O316" s="139"/>
      <c r="P316" s="139"/>
      <c r="Q316" s="139"/>
      <c r="R316" s="136"/>
      <c r="S316" s="136"/>
      <c r="T316" s="136"/>
      <c r="U316" s="136"/>
      <c r="V316" s="136"/>
      <c r="W316" s="136"/>
      <c r="X316" s="136"/>
      <c r="Y316" s="136"/>
      <c r="Z316" s="136"/>
      <c r="AA316" s="139"/>
      <c r="AB316" s="136"/>
      <c r="AC316" s="136"/>
      <c r="AD316" s="126"/>
    </row>
    <row r="317" spans="1:30" s="96" customFormat="1" ht="12.75" hidden="1" customHeight="1" x14ac:dyDescent="0.2">
      <c r="A317" s="99">
        <v>310</v>
      </c>
      <c r="B317" s="99" t="s">
        <v>713</v>
      </c>
      <c r="C317" s="99" t="s">
        <v>712</v>
      </c>
      <c r="D317" s="138"/>
      <c r="E317" s="139"/>
      <c r="F317" s="112"/>
      <c r="G317" s="190"/>
      <c r="H317" s="139"/>
      <c r="I317" s="139"/>
      <c r="J317" s="139"/>
      <c r="K317" s="139"/>
      <c r="L317" s="139"/>
      <c r="M317" s="139"/>
      <c r="N317" s="139"/>
      <c r="O317" s="139"/>
      <c r="P317" s="139"/>
      <c r="Q317" s="139"/>
      <c r="R317" s="136"/>
      <c r="S317" s="136"/>
      <c r="T317" s="136"/>
      <c r="U317" s="136"/>
      <c r="V317" s="136"/>
      <c r="W317" s="136"/>
      <c r="X317" s="136"/>
      <c r="Y317" s="136"/>
      <c r="Z317" s="136"/>
      <c r="AA317" s="139"/>
      <c r="AB317" s="136"/>
      <c r="AC317" s="136"/>
      <c r="AD317" s="126"/>
    </row>
    <row r="318" spans="1:30" s="96" customFormat="1" ht="12.75" hidden="1" customHeight="1" x14ac:dyDescent="0.2">
      <c r="A318" s="99">
        <v>311</v>
      </c>
      <c r="B318" s="99">
        <v>340</v>
      </c>
      <c r="C318" s="99" t="s">
        <v>714</v>
      </c>
      <c r="D318" s="138"/>
      <c r="E318" s="139"/>
      <c r="F318" s="112"/>
      <c r="G318" s="190"/>
      <c r="H318" s="139"/>
      <c r="I318" s="139"/>
      <c r="J318" s="139"/>
      <c r="K318" s="139"/>
      <c r="L318" s="139"/>
      <c r="M318" s="139"/>
      <c r="N318" s="139"/>
      <c r="O318" s="139"/>
      <c r="P318" s="139"/>
      <c r="Q318" s="139"/>
      <c r="R318" s="136"/>
      <c r="S318" s="136"/>
      <c r="T318" s="136"/>
      <c r="U318" s="136"/>
      <c r="V318" s="136"/>
      <c r="W318" s="136"/>
      <c r="X318" s="136"/>
      <c r="Y318" s="136"/>
      <c r="Z318" s="136"/>
      <c r="AA318" s="139"/>
      <c r="AB318" s="136"/>
      <c r="AC318" s="136"/>
      <c r="AD318" s="126"/>
    </row>
    <row r="319" spans="1:30" s="96" customFormat="1" ht="12.75" hidden="1" customHeight="1" x14ac:dyDescent="0.2">
      <c r="A319" s="99">
        <v>312</v>
      </c>
      <c r="B319" s="99" t="s">
        <v>716</v>
      </c>
      <c r="C319" s="99" t="s">
        <v>715</v>
      </c>
      <c r="D319" s="138"/>
      <c r="E319" s="139"/>
      <c r="F319" s="112"/>
      <c r="G319" s="190"/>
      <c r="H319" s="139"/>
      <c r="I319" s="139"/>
      <c r="J319" s="139"/>
      <c r="K319" s="139"/>
      <c r="L319" s="139"/>
      <c r="M319" s="139"/>
      <c r="N319" s="139"/>
      <c r="O319" s="139"/>
      <c r="P319" s="139"/>
      <c r="Q319" s="139"/>
      <c r="R319" s="136"/>
      <c r="S319" s="136"/>
      <c r="T319" s="136"/>
      <c r="U319" s="136"/>
      <c r="V319" s="136"/>
      <c r="W319" s="136"/>
      <c r="X319" s="136"/>
      <c r="Y319" s="136"/>
      <c r="Z319" s="136"/>
      <c r="AA319" s="139"/>
      <c r="AB319" s="136"/>
      <c r="AC319" s="136"/>
      <c r="AD319" s="126"/>
    </row>
    <row r="320" spans="1:30" s="96" customFormat="1" ht="12.75" hidden="1" customHeight="1" x14ac:dyDescent="0.2">
      <c r="A320" s="99">
        <v>313</v>
      </c>
      <c r="B320" s="99" t="s">
        <v>718</v>
      </c>
      <c r="C320" s="99" t="s">
        <v>717</v>
      </c>
      <c r="D320" s="138"/>
      <c r="E320" s="139"/>
      <c r="F320" s="112"/>
      <c r="G320" s="190"/>
      <c r="H320" s="139"/>
      <c r="I320" s="139"/>
      <c r="J320" s="139"/>
      <c r="K320" s="139"/>
      <c r="L320" s="139"/>
      <c r="M320" s="139"/>
      <c r="N320" s="139"/>
      <c r="O320" s="139"/>
      <c r="P320" s="139"/>
      <c r="Q320" s="139"/>
      <c r="R320" s="136"/>
      <c r="S320" s="136"/>
      <c r="T320" s="136"/>
      <c r="U320" s="136"/>
      <c r="V320" s="136"/>
      <c r="W320" s="136"/>
      <c r="X320" s="136"/>
      <c r="Y320" s="136"/>
      <c r="Z320" s="136"/>
      <c r="AA320" s="139"/>
      <c r="AB320" s="136"/>
      <c r="AC320" s="136"/>
      <c r="AD320" s="126"/>
    </row>
    <row r="321" spans="1:30" s="96" customFormat="1" ht="12.75" hidden="1" customHeight="1" x14ac:dyDescent="0.2">
      <c r="A321" s="99">
        <v>314</v>
      </c>
      <c r="B321" s="99" t="s">
        <v>720</v>
      </c>
      <c r="C321" s="99" t="s">
        <v>719</v>
      </c>
      <c r="D321" s="138"/>
      <c r="E321" s="139"/>
      <c r="F321" s="112"/>
      <c r="G321" s="190"/>
      <c r="H321" s="139"/>
      <c r="I321" s="139"/>
      <c r="J321" s="139"/>
      <c r="K321" s="139"/>
      <c r="L321" s="139"/>
      <c r="M321" s="139"/>
      <c r="N321" s="139"/>
      <c r="O321" s="139"/>
      <c r="P321" s="139"/>
      <c r="Q321" s="139"/>
      <c r="R321" s="136"/>
      <c r="S321" s="136"/>
      <c r="T321" s="136"/>
      <c r="U321" s="136"/>
      <c r="V321" s="136"/>
      <c r="W321" s="136"/>
      <c r="X321" s="136"/>
      <c r="Y321" s="136"/>
      <c r="Z321" s="136"/>
      <c r="AA321" s="139"/>
      <c r="AB321" s="136"/>
      <c r="AC321" s="136"/>
      <c r="AD321" s="126"/>
    </row>
    <row r="322" spans="1:30" s="96" customFormat="1" ht="12.75" hidden="1" customHeight="1" x14ac:dyDescent="0.2">
      <c r="A322" s="99">
        <v>315</v>
      </c>
      <c r="B322" s="99">
        <v>344</v>
      </c>
      <c r="C322" s="99" t="s">
        <v>721</v>
      </c>
      <c r="D322" s="138"/>
      <c r="E322" s="139"/>
      <c r="F322" s="112"/>
      <c r="G322" s="190"/>
      <c r="H322" s="139"/>
      <c r="I322" s="139"/>
      <c r="J322" s="139"/>
      <c r="K322" s="139"/>
      <c r="L322" s="139"/>
      <c r="M322" s="139"/>
      <c r="N322" s="139"/>
      <c r="O322" s="139"/>
      <c r="P322" s="139"/>
      <c r="Q322" s="139"/>
      <c r="R322" s="136"/>
      <c r="S322" s="136"/>
      <c r="T322" s="136"/>
      <c r="U322" s="136"/>
      <c r="V322" s="136"/>
      <c r="W322" s="136"/>
      <c r="X322" s="136"/>
      <c r="Y322" s="136"/>
      <c r="Z322" s="136"/>
      <c r="AA322" s="139"/>
      <c r="AB322" s="136"/>
      <c r="AC322" s="136"/>
      <c r="AD322" s="126"/>
    </row>
    <row r="323" spans="1:30" s="96" customFormat="1" ht="12.75" hidden="1" customHeight="1" x14ac:dyDescent="0.2">
      <c r="A323" s="99">
        <v>316</v>
      </c>
      <c r="B323" s="99" t="s">
        <v>723</v>
      </c>
      <c r="C323" s="99" t="s">
        <v>722</v>
      </c>
      <c r="D323" s="138"/>
      <c r="E323" s="139"/>
      <c r="F323" s="112"/>
      <c r="G323" s="190"/>
      <c r="H323" s="139"/>
      <c r="I323" s="139"/>
      <c r="J323" s="139"/>
      <c r="K323" s="139"/>
      <c r="L323" s="139"/>
      <c r="M323" s="139"/>
      <c r="N323" s="139"/>
      <c r="O323" s="139"/>
      <c r="P323" s="139"/>
      <c r="Q323" s="139"/>
      <c r="R323" s="136"/>
      <c r="S323" s="136"/>
      <c r="T323" s="136"/>
      <c r="U323" s="136"/>
      <c r="V323" s="136"/>
      <c r="W323" s="136"/>
      <c r="X323" s="136"/>
      <c r="Y323" s="136"/>
      <c r="Z323" s="136"/>
      <c r="AA323" s="139"/>
      <c r="AB323" s="136"/>
      <c r="AC323" s="136"/>
      <c r="AD323" s="126"/>
    </row>
    <row r="324" spans="1:30" s="96" customFormat="1" ht="12.75" hidden="1" customHeight="1" x14ac:dyDescent="0.2">
      <c r="A324" s="99">
        <v>317</v>
      </c>
      <c r="B324" s="99" t="s">
        <v>725</v>
      </c>
      <c r="C324" s="99" t="s">
        <v>724</v>
      </c>
      <c r="D324" s="138"/>
      <c r="E324" s="139"/>
      <c r="F324" s="112"/>
      <c r="G324" s="190"/>
      <c r="H324" s="139"/>
      <c r="I324" s="139"/>
      <c r="J324" s="139"/>
      <c r="K324" s="139"/>
      <c r="L324" s="139"/>
      <c r="M324" s="139"/>
      <c r="N324" s="139"/>
      <c r="O324" s="139"/>
      <c r="P324" s="139"/>
      <c r="Q324" s="139"/>
      <c r="R324" s="136"/>
      <c r="S324" s="136"/>
      <c r="T324" s="136"/>
      <c r="U324" s="136"/>
      <c r="V324" s="136"/>
      <c r="W324" s="136"/>
      <c r="X324" s="136"/>
      <c r="Y324" s="136"/>
      <c r="Z324" s="136"/>
      <c r="AA324" s="139"/>
      <c r="AB324" s="136"/>
      <c r="AC324" s="136"/>
      <c r="AD324" s="126"/>
    </row>
    <row r="325" spans="1:30" s="96" customFormat="1" ht="12.75" hidden="1" customHeight="1" x14ac:dyDescent="0.2">
      <c r="A325" s="99">
        <v>318</v>
      </c>
      <c r="B325" s="99" t="s">
        <v>727</v>
      </c>
      <c r="C325" s="99" t="s">
        <v>726</v>
      </c>
      <c r="D325" s="138"/>
      <c r="E325" s="139"/>
      <c r="F325" s="112"/>
      <c r="G325" s="190"/>
      <c r="H325" s="139"/>
      <c r="I325" s="139"/>
      <c r="J325" s="139"/>
      <c r="K325" s="139"/>
      <c r="L325" s="139"/>
      <c r="M325" s="139"/>
      <c r="N325" s="139"/>
      <c r="O325" s="139"/>
      <c r="P325" s="139"/>
      <c r="Q325" s="139"/>
      <c r="R325" s="136"/>
      <c r="S325" s="136"/>
      <c r="T325" s="136"/>
      <c r="U325" s="136"/>
      <c r="V325" s="136"/>
      <c r="W325" s="136"/>
      <c r="X325" s="136"/>
      <c r="Y325" s="136"/>
      <c r="Z325" s="136"/>
      <c r="AA325" s="139"/>
      <c r="AB325" s="136"/>
      <c r="AC325" s="136"/>
      <c r="AD325" s="126"/>
    </row>
    <row r="326" spans="1:30" s="96" customFormat="1" ht="12.75" hidden="1" customHeight="1" x14ac:dyDescent="0.2">
      <c r="A326" s="99">
        <v>319</v>
      </c>
      <c r="B326" s="99">
        <v>347</v>
      </c>
      <c r="C326" s="99" t="s">
        <v>728</v>
      </c>
      <c r="D326" s="138"/>
      <c r="E326" s="139"/>
      <c r="F326" s="112"/>
      <c r="G326" s="190"/>
      <c r="H326" s="139"/>
      <c r="I326" s="139"/>
      <c r="J326" s="139"/>
      <c r="K326" s="139"/>
      <c r="L326" s="139"/>
      <c r="M326" s="139"/>
      <c r="N326" s="139"/>
      <c r="O326" s="139"/>
      <c r="P326" s="139"/>
      <c r="Q326" s="139"/>
      <c r="R326" s="136"/>
      <c r="S326" s="136"/>
      <c r="T326" s="136"/>
      <c r="U326" s="136"/>
      <c r="V326" s="136"/>
      <c r="W326" s="136"/>
      <c r="X326" s="136"/>
      <c r="Y326" s="136"/>
      <c r="Z326" s="136"/>
      <c r="AA326" s="139"/>
      <c r="AB326" s="136"/>
      <c r="AC326" s="136"/>
      <c r="AD326" s="126"/>
    </row>
    <row r="327" spans="1:30" s="96" customFormat="1" ht="12.75" hidden="1" customHeight="1" x14ac:dyDescent="0.2">
      <c r="A327" s="99">
        <v>320</v>
      </c>
      <c r="B327" s="99" t="s">
        <v>730</v>
      </c>
      <c r="C327" s="99" t="s">
        <v>729</v>
      </c>
      <c r="D327" s="138"/>
      <c r="E327" s="139"/>
      <c r="F327" s="112"/>
      <c r="G327" s="190"/>
      <c r="H327" s="139"/>
      <c r="I327" s="139"/>
      <c r="J327" s="139"/>
      <c r="K327" s="139"/>
      <c r="L327" s="139"/>
      <c r="M327" s="139"/>
      <c r="N327" s="139"/>
      <c r="O327" s="139"/>
      <c r="P327" s="139"/>
      <c r="Q327" s="139"/>
      <c r="R327" s="136"/>
      <c r="S327" s="136"/>
      <c r="T327" s="136"/>
      <c r="U327" s="136"/>
      <c r="V327" s="136"/>
      <c r="W327" s="136"/>
      <c r="X327" s="136"/>
      <c r="Y327" s="136"/>
      <c r="Z327" s="136"/>
      <c r="AA327" s="139"/>
      <c r="AB327" s="136"/>
      <c r="AC327" s="136"/>
      <c r="AD327" s="126"/>
    </row>
    <row r="328" spans="1:30" s="96" customFormat="1" ht="12.75" hidden="1" customHeight="1" x14ac:dyDescent="0.2">
      <c r="A328" s="99">
        <v>321</v>
      </c>
      <c r="B328" s="99" t="s">
        <v>732</v>
      </c>
      <c r="C328" s="99" t="s">
        <v>731</v>
      </c>
      <c r="D328" s="138"/>
      <c r="E328" s="139"/>
      <c r="F328" s="112"/>
      <c r="G328" s="190"/>
      <c r="H328" s="139"/>
      <c r="I328" s="139"/>
      <c r="J328" s="139"/>
      <c r="K328" s="139"/>
      <c r="L328" s="139"/>
      <c r="M328" s="139"/>
      <c r="N328" s="139"/>
      <c r="O328" s="139"/>
      <c r="P328" s="139"/>
      <c r="Q328" s="139"/>
      <c r="R328" s="136"/>
      <c r="S328" s="136"/>
      <c r="T328" s="136"/>
      <c r="U328" s="136"/>
      <c r="V328" s="136"/>
      <c r="W328" s="136"/>
      <c r="X328" s="136"/>
      <c r="Y328" s="136"/>
      <c r="Z328" s="136"/>
      <c r="AA328" s="139"/>
      <c r="AB328" s="136"/>
      <c r="AC328" s="136"/>
      <c r="AD328" s="126"/>
    </row>
    <row r="329" spans="1:30" s="96" customFormat="1" ht="12.75" hidden="1" customHeight="1" x14ac:dyDescent="0.2">
      <c r="A329" s="99">
        <v>322</v>
      </c>
      <c r="B329" s="99" t="s">
        <v>734</v>
      </c>
      <c r="C329" s="99" t="s">
        <v>733</v>
      </c>
      <c r="D329" s="138"/>
      <c r="E329" s="139"/>
      <c r="F329" s="112"/>
      <c r="G329" s="190"/>
      <c r="H329" s="139"/>
      <c r="I329" s="139"/>
      <c r="J329" s="139"/>
      <c r="K329" s="139"/>
      <c r="L329" s="139"/>
      <c r="M329" s="139"/>
      <c r="N329" s="139"/>
      <c r="O329" s="139"/>
      <c r="P329" s="139"/>
      <c r="Q329" s="139"/>
      <c r="R329" s="136"/>
      <c r="S329" s="136"/>
      <c r="T329" s="136"/>
      <c r="U329" s="136"/>
      <c r="V329" s="136"/>
      <c r="W329" s="136"/>
      <c r="X329" s="136"/>
      <c r="Y329" s="136"/>
      <c r="Z329" s="136"/>
      <c r="AA329" s="139"/>
      <c r="AB329" s="136"/>
      <c r="AC329" s="136"/>
      <c r="AD329" s="126"/>
    </row>
    <row r="330" spans="1:30" s="96" customFormat="1" ht="12.75" hidden="1" customHeight="1" x14ac:dyDescent="0.2">
      <c r="A330" s="99">
        <v>323</v>
      </c>
      <c r="B330" s="99">
        <v>349</v>
      </c>
      <c r="C330" s="99" t="s">
        <v>735</v>
      </c>
      <c r="D330" s="138"/>
      <c r="E330" s="139"/>
      <c r="F330" s="112"/>
      <c r="G330" s="190"/>
      <c r="H330" s="139"/>
      <c r="I330" s="139"/>
      <c r="J330" s="139"/>
      <c r="K330" s="139"/>
      <c r="L330" s="139"/>
      <c r="M330" s="139"/>
      <c r="N330" s="139"/>
      <c r="O330" s="139"/>
      <c r="P330" s="139"/>
      <c r="Q330" s="139"/>
      <c r="R330" s="136"/>
      <c r="S330" s="136"/>
      <c r="T330" s="136"/>
      <c r="U330" s="136"/>
      <c r="V330" s="136"/>
      <c r="W330" s="136"/>
      <c r="X330" s="136"/>
      <c r="Y330" s="136"/>
      <c r="Z330" s="136"/>
      <c r="AA330" s="139"/>
      <c r="AB330" s="136"/>
      <c r="AC330" s="136"/>
      <c r="AD330" s="126"/>
    </row>
    <row r="331" spans="1:30" s="96" customFormat="1" ht="12.75" hidden="1" customHeight="1" x14ac:dyDescent="0.2">
      <c r="A331" s="99">
        <v>324</v>
      </c>
      <c r="B331" s="99" t="s">
        <v>737</v>
      </c>
      <c r="C331" s="99" t="s">
        <v>736</v>
      </c>
      <c r="D331" s="138"/>
      <c r="E331" s="139"/>
      <c r="F331" s="112"/>
      <c r="G331" s="190"/>
      <c r="H331" s="139"/>
      <c r="I331" s="139"/>
      <c r="J331" s="139"/>
      <c r="K331" s="139"/>
      <c r="L331" s="139"/>
      <c r="M331" s="139"/>
      <c r="N331" s="139"/>
      <c r="O331" s="139"/>
      <c r="P331" s="139"/>
      <c r="Q331" s="139"/>
      <c r="R331" s="136"/>
      <c r="S331" s="136"/>
      <c r="T331" s="136"/>
      <c r="U331" s="136"/>
      <c r="V331" s="136"/>
      <c r="W331" s="136"/>
      <c r="X331" s="136"/>
      <c r="Y331" s="136"/>
      <c r="Z331" s="136"/>
      <c r="AA331" s="139"/>
      <c r="AB331" s="136"/>
      <c r="AC331" s="136"/>
      <c r="AD331" s="126"/>
    </row>
    <row r="332" spans="1:30" s="96" customFormat="1" ht="12.75" hidden="1" customHeight="1" x14ac:dyDescent="0.2">
      <c r="A332" s="99">
        <v>325</v>
      </c>
      <c r="B332" s="99" t="s">
        <v>739</v>
      </c>
      <c r="C332" s="99" t="s">
        <v>738</v>
      </c>
      <c r="D332" s="138"/>
      <c r="E332" s="139"/>
      <c r="F332" s="112"/>
      <c r="G332" s="190"/>
      <c r="H332" s="139"/>
      <c r="I332" s="139"/>
      <c r="J332" s="139"/>
      <c r="K332" s="139"/>
      <c r="L332" s="139"/>
      <c r="M332" s="139"/>
      <c r="N332" s="139"/>
      <c r="O332" s="139"/>
      <c r="P332" s="139"/>
      <c r="Q332" s="139"/>
      <c r="R332" s="136"/>
      <c r="S332" s="136"/>
      <c r="T332" s="136"/>
      <c r="U332" s="136"/>
      <c r="V332" s="136"/>
      <c r="W332" s="136"/>
      <c r="X332" s="136"/>
      <c r="Y332" s="136"/>
      <c r="Z332" s="136"/>
      <c r="AA332" s="139"/>
      <c r="AB332" s="136"/>
      <c r="AC332" s="136"/>
      <c r="AD332" s="126"/>
    </row>
    <row r="333" spans="1:30" s="96" customFormat="1" ht="12.75" hidden="1" customHeight="1" x14ac:dyDescent="0.2">
      <c r="A333" s="99">
        <v>326</v>
      </c>
      <c r="B333" s="99">
        <v>351</v>
      </c>
      <c r="C333" s="99" t="s">
        <v>740</v>
      </c>
      <c r="D333" s="138"/>
      <c r="E333" s="139"/>
      <c r="F333" s="112"/>
      <c r="G333" s="190"/>
      <c r="H333" s="139"/>
      <c r="I333" s="139"/>
      <c r="J333" s="139"/>
      <c r="K333" s="139"/>
      <c r="L333" s="139"/>
      <c r="M333" s="139"/>
      <c r="N333" s="139"/>
      <c r="O333" s="139"/>
      <c r="P333" s="139"/>
      <c r="Q333" s="139"/>
      <c r="R333" s="136"/>
      <c r="S333" s="136"/>
      <c r="T333" s="136"/>
      <c r="U333" s="136"/>
      <c r="V333" s="136"/>
      <c r="W333" s="136"/>
      <c r="X333" s="136"/>
      <c r="Y333" s="136"/>
      <c r="Z333" s="136"/>
      <c r="AA333" s="139"/>
      <c r="AB333" s="136"/>
      <c r="AC333" s="136"/>
      <c r="AD333" s="126"/>
    </row>
    <row r="334" spans="1:30" s="96" customFormat="1" ht="12.75" hidden="1" customHeight="1" x14ac:dyDescent="0.2">
      <c r="A334" s="99">
        <v>327</v>
      </c>
      <c r="B334" s="99" t="s">
        <v>742</v>
      </c>
      <c r="C334" s="99" t="s">
        <v>741</v>
      </c>
      <c r="D334" s="138"/>
      <c r="E334" s="139"/>
      <c r="F334" s="112"/>
      <c r="G334" s="190"/>
      <c r="H334" s="139"/>
      <c r="I334" s="139"/>
      <c r="J334" s="139"/>
      <c r="K334" s="139"/>
      <c r="L334" s="139"/>
      <c r="M334" s="139"/>
      <c r="N334" s="139"/>
      <c r="O334" s="139"/>
      <c r="P334" s="139"/>
      <c r="Q334" s="139"/>
      <c r="R334" s="136"/>
      <c r="S334" s="136"/>
      <c r="T334" s="136"/>
      <c r="U334" s="136"/>
      <c r="V334" s="136"/>
      <c r="W334" s="136"/>
      <c r="X334" s="136"/>
      <c r="Y334" s="136"/>
      <c r="Z334" s="136"/>
      <c r="AA334" s="139"/>
      <c r="AB334" s="136"/>
      <c r="AC334" s="136"/>
      <c r="AD334" s="126"/>
    </row>
    <row r="335" spans="1:30" s="96" customFormat="1" ht="12.75" hidden="1" customHeight="1" x14ac:dyDescent="0.2">
      <c r="A335" s="99">
        <v>328</v>
      </c>
      <c r="B335" s="99" t="s">
        <v>744</v>
      </c>
      <c r="C335" s="99" t="s">
        <v>743</v>
      </c>
      <c r="D335" s="138"/>
      <c r="E335" s="139"/>
      <c r="F335" s="112"/>
      <c r="G335" s="190"/>
      <c r="H335" s="139"/>
      <c r="I335" s="139"/>
      <c r="J335" s="139"/>
      <c r="K335" s="139"/>
      <c r="L335" s="139"/>
      <c r="M335" s="139"/>
      <c r="N335" s="139"/>
      <c r="O335" s="139"/>
      <c r="P335" s="139"/>
      <c r="Q335" s="139"/>
      <c r="R335" s="136"/>
      <c r="S335" s="136"/>
      <c r="T335" s="136"/>
      <c r="U335" s="136"/>
      <c r="V335" s="136"/>
      <c r="W335" s="136"/>
      <c r="X335" s="136"/>
      <c r="Y335" s="136"/>
      <c r="Z335" s="136"/>
      <c r="AA335" s="139"/>
      <c r="AB335" s="136"/>
      <c r="AC335" s="136"/>
      <c r="AD335" s="126"/>
    </row>
    <row r="336" spans="1:30" s="96" customFormat="1" ht="12.75" hidden="1" customHeight="1" x14ac:dyDescent="0.2">
      <c r="A336" s="99">
        <v>329</v>
      </c>
      <c r="B336" s="99" t="s">
        <v>746</v>
      </c>
      <c r="C336" s="99" t="s">
        <v>745</v>
      </c>
      <c r="D336" s="138"/>
      <c r="E336" s="139"/>
      <c r="F336" s="112"/>
      <c r="G336" s="190"/>
      <c r="H336" s="139"/>
      <c r="I336" s="139"/>
      <c r="J336" s="139"/>
      <c r="K336" s="139"/>
      <c r="L336" s="139"/>
      <c r="M336" s="139"/>
      <c r="N336" s="139"/>
      <c r="O336" s="139"/>
      <c r="P336" s="139"/>
      <c r="Q336" s="139"/>
      <c r="R336" s="136"/>
      <c r="S336" s="136"/>
      <c r="T336" s="136"/>
      <c r="U336" s="136"/>
      <c r="V336" s="136"/>
      <c r="W336" s="136"/>
      <c r="X336" s="136"/>
      <c r="Y336" s="136"/>
      <c r="Z336" s="136"/>
      <c r="AA336" s="139"/>
      <c r="AB336" s="136"/>
      <c r="AC336" s="136"/>
      <c r="AD336" s="126"/>
    </row>
    <row r="337" spans="1:30" s="96" customFormat="1" ht="12.75" hidden="1" customHeight="1" x14ac:dyDescent="0.2">
      <c r="A337" s="99">
        <v>330</v>
      </c>
      <c r="B337" s="99" t="s">
        <v>748</v>
      </c>
      <c r="C337" s="99" t="s">
        <v>747</v>
      </c>
      <c r="D337" s="138"/>
      <c r="E337" s="139"/>
      <c r="F337" s="112"/>
      <c r="G337" s="190"/>
      <c r="H337" s="139"/>
      <c r="I337" s="139"/>
      <c r="J337" s="139"/>
      <c r="K337" s="139"/>
      <c r="L337" s="139"/>
      <c r="M337" s="139"/>
      <c r="N337" s="139"/>
      <c r="O337" s="139"/>
      <c r="P337" s="139"/>
      <c r="Q337" s="139"/>
      <c r="R337" s="136"/>
      <c r="S337" s="136"/>
      <c r="T337" s="136"/>
      <c r="U337" s="136"/>
      <c r="V337" s="136"/>
      <c r="W337" s="136"/>
      <c r="X337" s="136"/>
      <c r="Y337" s="136"/>
      <c r="Z337" s="136"/>
      <c r="AA337" s="139"/>
      <c r="AB337" s="136"/>
      <c r="AC337" s="136"/>
      <c r="AD337" s="126"/>
    </row>
    <row r="338" spans="1:30" s="96" customFormat="1" ht="12.75" hidden="1" customHeight="1" x14ac:dyDescent="0.2">
      <c r="A338" s="99">
        <v>331</v>
      </c>
      <c r="B338" s="99" t="s">
        <v>750</v>
      </c>
      <c r="C338" s="99" t="s">
        <v>749</v>
      </c>
      <c r="D338" s="138"/>
      <c r="E338" s="139"/>
      <c r="F338" s="112"/>
      <c r="G338" s="190"/>
      <c r="H338" s="139"/>
      <c r="I338" s="139"/>
      <c r="J338" s="139"/>
      <c r="K338" s="139"/>
      <c r="L338" s="139"/>
      <c r="M338" s="139"/>
      <c r="N338" s="139"/>
      <c r="O338" s="139"/>
      <c r="P338" s="139"/>
      <c r="Q338" s="139"/>
      <c r="R338" s="136"/>
      <c r="S338" s="136"/>
      <c r="T338" s="136"/>
      <c r="U338" s="136"/>
      <c r="V338" s="136"/>
      <c r="W338" s="136"/>
      <c r="X338" s="136"/>
      <c r="Y338" s="136"/>
      <c r="Z338" s="136"/>
      <c r="AA338" s="139"/>
      <c r="AB338" s="136"/>
      <c r="AC338" s="136"/>
      <c r="AD338" s="126"/>
    </row>
    <row r="339" spans="1:30" s="96" customFormat="1" ht="12.75" hidden="1" customHeight="1" x14ac:dyDescent="0.2">
      <c r="A339" s="99">
        <v>332</v>
      </c>
      <c r="B339" s="99" t="s">
        <v>752</v>
      </c>
      <c r="C339" s="99" t="s">
        <v>751</v>
      </c>
      <c r="D339" s="138"/>
      <c r="E339" s="139"/>
      <c r="F339" s="112"/>
      <c r="G339" s="190"/>
      <c r="H339" s="139"/>
      <c r="I339" s="139"/>
      <c r="J339" s="139"/>
      <c r="K339" s="139"/>
      <c r="L339" s="139"/>
      <c r="M339" s="139"/>
      <c r="N339" s="139"/>
      <c r="O339" s="139"/>
      <c r="P339" s="139"/>
      <c r="Q339" s="139"/>
      <c r="R339" s="136"/>
      <c r="S339" s="136"/>
      <c r="T339" s="136"/>
      <c r="U339" s="136"/>
      <c r="V339" s="136"/>
      <c r="W339" s="136"/>
      <c r="X339" s="136"/>
      <c r="Y339" s="136"/>
      <c r="Z339" s="136"/>
      <c r="AA339" s="139"/>
      <c r="AB339" s="136"/>
      <c r="AC339" s="136"/>
      <c r="AD339" s="126"/>
    </row>
    <row r="340" spans="1:30" s="96" customFormat="1" ht="12.75" hidden="1" customHeight="1" x14ac:dyDescent="0.2">
      <c r="A340" s="99">
        <v>333</v>
      </c>
      <c r="B340" s="99" t="s">
        <v>754</v>
      </c>
      <c r="C340" s="99" t="s">
        <v>753</v>
      </c>
      <c r="D340" s="138"/>
      <c r="E340" s="139"/>
      <c r="F340" s="112"/>
      <c r="G340" s="190"/>
      <c r="H340" s="139"/>
      <c r="I340" s="139"/>
      <c r="J340" s="139"/>
      <c r="K340" s="139"/>
      <c r="L340" s="139"/>
      <c r="M340" s="139"/>
      <c r="N340" s="139"/>
      <c r="O340" s="139"/>
      <c r="P340" s="139"/>
      <c r="Q340" s="139"/>
      <c r="R340" s="136"/>
      <c r="S340" s="136"/>
      <c r="T340" s="136"/>
      <c r="U340" s="136"/>
      <c r="V340" s="136"/>
      <c r="W340" s="136"/>
      <c r="X340" s="136"/>
      <c r="Y340" s="136"/>
      <c r="Z340" s="136"/>
      <c r="AA340" s="139"/>
      <c r="AB340" s="136"/>
      <c r="AC340" s="136"/>
      <c r="AD340" s="126"/>
    </row>
    <row r="341" spans="1:30" s="96" customFormat="1" ht="12.75" hidden="1" customHeight="1" x14ac:dyDescent="0.2">
      <c r="A341" s="99">
        <v>334</v>
      </c>
      <c r="B341" s="99" t="s">
        <v>756</v>
      </c>
      <c r="C341" s="99" t="s">
        <v>755</v>
      </c>
      <c r="D341" s="138"/>
      <c r="E341" s="139"/>
      <c r="F341" s="112"/>
      <c r="G341" s="190"/>
      <c r="H341" s="139"/>
      <c r="I341" s="139"/>
      <c r="J341" s="139"/>
      <c r="K341" s="139"/>
      <c r="L341" s="139"/>
      <c r="M341" s="139"/>
      <c r="N341" s="139"/>
      <c r="O341" s="139"/>
      <c r="P341" s="139"/>
      <c r="Q341" s="139"/>
      <c r="R341" s="136"/>
      <c r="S341" s="136"/>
      <c r="T341" s="136"/>
      <c r="U341" s="136"/>
      <c r="V341" s="136"/>
      <c r="W341" s="136"/>
      <c r="X341" s="136"/>
      <c r="Y341" s="136"/>
      <c r="Z341" s="136"/>
      <c r="AA341" s="139"/>
      <c r="AB341" s="136"/>
      <c r="AC341" s="136"/>
      <c r="AD341" s="126"/>
    </row>
    <row r="342" spans="1:30" s="96" customFormat="1" ht="12.75" customHeight="1" x14ac:dyDescent="0.2">
      <c r="A342" s="99">
        <v>335</v>
      </c>
      <c r="B342" s="99" t="s">
        <v>758</v>
      </c>
      <c r="C342" s="99" t="s">
        <v>757</v>
      </c>
      <c r="D342" s="138">
        <v>4</v>
      </c>
      <c r="E342" s="139">
        <v>4</v>
      </c>
      <c r="F342" s="112">
        <v>4</v>
      </c>
      <c r="G342" s="190"/>
      <c r="H342" s="139">
        <v>4</v>
      </c>
      <c r="I342" s="139">
        <v>3</v>
      </c>
      <c r="J342" s="139"/>
      <c r="K342" s="139">
        <v>1</v>
      </c>
      <c r="L342" s="139"/>
      <c r="M342" s="139"/>
      <c r="N342" s="139">
        <v>1</v>
      </c>
      <c r="O342" s="139"/>
      <c r="P342" s="139"/>
      <c r="Q342" s="139"/>
      <c r="R342" s="136">
        <v>3</v>
      </c>
      <c r="S342" s="136"/>
      <c r="T342" s="136"/>
      <c r="U342" s="136">
        <v>1</v>
      </c>
      <c r="V342" s="136"/>
      <c r="W342" s="136"/>
      <c r="X342" s="136"/>
      <c r="Y342" s="136"/>
      <c r="Z342" s="136"/>
      <c r="AA342" s="139"/>
      <c r="AB342" s="136"/>
      <c r="AC342" s="136"/>
      <c r="AD342" s="126"/>
    </row>
    <row r="343" spans="1:30" s="96" customFormat="1" ht="12.75" hidden="1" customHeight="1" x14ac:dyDescent="0.2">
      <c r="A343" s="99">
        <v>336</v>
      </c>
      <c r="B343" s="99">
        <v>359</v>
      </c>
      <c r="C343" s="99" t="s">
        <v>759</v>
      </c>
      <c r="D343" s="138"/>
      <c r="E343" s="139"/>
      <c r="F343" s="112"/>
      <c r="G343" s="190"/>
      <c r="H343" s="139"/>
      <c r="I343" s="139"/>
      <c r="J343" s="139"/>
      <c r="K343" s="139"/>
      <c r="L343" s="139"/>
      <c r="M343" s="139"/>
      <c r="N343" s="139"/>
      <c r="O343" s="139"/>
      <c r="P343" s="139"/>
      <c r="Q343" s="139"/>
      <c r="R343" s="136"/>
      <c r="S343" s="136"/>
      <c r="T343" s="136"/>
      <c r="U343" s="136"/>
      <c r="V343" s="136"/>
      <c r="W343" s="136"/>
      <c r="X343" s="136"/>
      <c r="Y343" s="136"/>
      <c r="Z343" s="136"/>
      <c r="AA343" s="139"/>
      <c r="AB343" s="136"/>
      <c r="AC343" s="136"/>
      <c r="AD343" s="126"/>
    </row>
    <row r="344" spans="1:30" s="96" customFormat="1" ht="12.75" hidden="1" customHeight="1" x14ac:dyDescent="0.2">
      <c r="A344" s="99">
        <v>337</v>
      </c>
      <c r="B344" s="99" t="s">
        <v>761</v>
      </c>
      <c r="C344" s="99" t="s">
        <v>760</v>
      </c>
      <c r="D344" s="138"/>
      <c r="E344" s="139"/>
      <c r="F344" s="112"/>
      <c r="G344" s="190"/>
      <c r="H344" s="139"/>
      <c r="I344" s="139"/>
      <c r="J344" s="139"/>
      <c r="K344" s="139"/>
      <c r="L344" s="139"/>
      <c r="M344" s="139"/>
      <c r="N344" s="139"/>
      <c r="O344" s="139"/>
      <c r="P344" s="139"/>
      <c r="Q344" s="139"/>
      <c r="R344" s="136"/>
      <c r="S344" s="136"/>
      <c r="T344" s="136"/>
      <c r="U344" s="136"/>
      <c r="V344" s="136"/>
      <c r="W344" s="136"/>
      <c r="X344" s="136"/>
      <c r="Y344" s="136"/>
      <c r="Z344" s="136"/>
      <c r="AA344" s="139"/>
      <c r="AB344" s="136"/>
      <c r="AC344" s="136"/>
      <c r="AD344" s="126"/>
    </row>
    <row r="345" spans="1:30" s="97" customFormat="1" ht="12.75" customHeight="1" x14ac:dyDescent="0.2">
      <c r="A345" s="99">
        <v>338</v>
      </c>
      <c r="B345" s="100" t="s">
        <v>762</v>
      </c>
      <c r="C345" s="100" t="s">
        <v>1045</v>
      </c>
      <c r="D345" s="138">
        <f t="shared" ref="D345:AC345" si="16">SUM(D346:D354)</f>
        <v>0</v>
      </c>
      <c r="E345" s="139">
        <f t="shared" si="16"/>
        <v>0</v>
      </c>
      <c r="F345" s="112">
        <f t="shared" si="16"/>
        <v>0</v>
      </c>
      <c r="G345" s="190">
        <f t="shared" si="16"/>
        <v>0</v>
      </c>
      <c r="H345" s="139">
        <f t="shared" si="16"/>
        <v>0</v>
      </c>
      <c r="I345" s="139">
        <f t="shared" si="16"/>
        <v>0</v>
      </c>
      <c r="J345" s="139">
        <f t="shared" si="16"/>
        <v>0</v>
      </c>
      <c r="K345" s="139">
        <f t="shared" si="16"/>
        <v>0</v>
      </c>
      <c r="L345" s="139">
        <f t="shared" si="16"/>
        <v>0</v>
      </c>
      <c r="M345" s="139">
        <f t="shared" si="16"/>
        <v>0</v>
      </c>
      <c r="N345" s="139">
        <f t="shared" si="16"/>
        <v>0</v>
      </c>
      <c r="O345" s="139">
        <f t="shared" si="16"/>
        <v>0</v>
      </c>
      <c r="P345" s="136">
        <f t="shared" si="16"/>
        <v>0</v>
      </c>
      <c r="Q345" s="136">
        <f t="shared" si="16"/>
        <v>0</v>
      </c>
      <c r="R345" s="136">
        <f t="shared" si="16"/>
        <v>0</v>
      </c>
      <c r="S345" s="136">
        <f t="shared" si="16"/>
        <v>0</v>
      </c>
      <c r="T345" s="136">
        <f t="shared" si="16"/>
        <v>0</v>
      </c>
      <c r="U345" s="136">
        <f t="shared" si="16"/>
        <v>0</v>
      </c>
      <c r="V345" s="136">
        <f t="shared" si="16"/>
        <v>0</v>
      </c>
      <c r="W345" s="136">
        <f t="shared" si="16"/>
        <v>0</v>
      </c>
      <c r="X345" s="136">
        <f t="shared" si="16"/>
        <v>0</v>
      </c>
      <c r="Y345" s="136">
        <f t="shared" si="16"/>
        <v>0</v>
      </c>
      <c r="Z345" s="136">
        <f t="shared" si="16"/>
        <v>0</v>
      </c>
      <c r="AA345" s="139">
        <f t="shared" si="16"/>
        <v>0</v>
      </c>
      <c r="AB345" s="136">
        <f t="shared" si="16"/>
        <v>0</v>
      </c>
      <c r="AC345" s="136">
        <f t="shared" si="16"/>
        <v>0</v>
      </c>
      <c r="AD345" s="98"/>
    </row>
    <row r="346" spans="1:30" s="96" customFormat="1" ht="12.75" hidden="1" customHeight="1" x14ac:dyDescent="0.2">
      <c r="A346" s="99">
        <v>339</v>
      </c>
      <c r="B346" s="99">
        <v>361</v>
      </c>
      <c r="C346" s="99" t="s">
        <v>763</v>
      </c>
      <c r="D346" s="138"/>
      <c r="E346" s="139"/>
      <c r="F346" s="112"/>
      <c r="G346" s="190"/>
      <c r="H346" s="139"/>
      <c r="I346" s="139"/>
      <c r="J346" s="139"/>
      <c r="K346" s="139"/>
      <c r="L346" s="139"/>
      <c r="M346" s="139"/>
      <c r="N346" s="139"/>
      <c r="O346" s="139"/>
      <c r="P346" s="139"/>
      <c r="Q346" s="139"/>
      <c r="R346" s="136"/>
      <c r="S346" s="136"/>
      <c r="T346" s="136"/>
      <c r="U346" s="136"/>
      <c r="V346" s="136"/>
      <c r="W346" s="136"/>
      <c r="X346" s="136"/>
      <c r="Y346" s="136"/>
      <c r="Z346" s="136"/>
      <c r="AA346" s="139"/>
      <c r="AB346" s="136"/>
      <c r="AC346" s="136"/>
      <c r="AD346" s="126"/>
    </row>
    <row r="347" spans="1:30" s="96" customFormat="1" ht="12.75" hidden="1" customHeight="1" x14ac:dyDescent="0.2">
      <c r="A347" s="99">
        <v>340</v>
      </c>
      <c r="B347" s="99" t="s">
        <v>765</v>
      </c>
      <c r="C347" s="99" t="s">
        <v>764</v>
      </c>
      <c r="D347" s="138"/>
      <c r="E347" s="139"/>
      <c r="F347" s="112"/>
      <c r="G347" s="190"/>
      <c r="H347" s="139"/>
      <c r="I347" s="139"/>
      <c r="J347" s="139"/>
      <c r="K347" s="139"/>
      <c r="L347" s="139"/>
      <c r="M347" s="139"/>
      <c r="N347" s="139"/>
      <c r="O347" s="139"/>
      <c r="P347" s="139"/>
      <c r="Q347" s="139"/>
      <c r="R347" s="136"/>
      <c r="S347" s="136"/>
      <c r="T347" s="136"/>
      <c r="U347" s="136"/>
      <c r="V347" s="136"/>
      <c r="W347" s="136"/>
      <c r="X347" s="136"/>
      <c r="Y347" s="136"/>
      <c r="Z347" s="136"/>
      <c r="AA347" s="139"/>
      <c r="AB347" s="136"/>
      <c r="AC347" s="136"/>
      <c r="AD347" s="126"/>
    </row>
    <row r="348" spans="1:30" s="96" customFormat="1" ht="12.75" hidden="1" customHeight="1" x14ac:dyDescent="0.2">
      <c r="A348" s="99">
        <v>341</v>
      </c>
      <c r="B348" s="99" t="s">
        <v>767</v>
      </c>
      <c r="C348" s="99" t="s">
        <v>766</v>
      </c>
      <c r="D348" s="138"/>
      <c r="E348" s="139"/>
      <c r="F348" s="112"/>
      <c r="G348" s="190"/>
      <c r="H348" s="139"/>
      <c r="I348" s="139"/>
      <c r="J348" s="139"/>
      <c r="K348" s="139"/>
      <c r="L348" s="139"/>
      <c r="M348" s="139"/>
      <c r="N348" s="139"/>
      <c r="O348" s="139"/>
      <c r="P348" s="139"/>
      <c r="Q348" s="139"/>
      <c r="R348" s="136"/>
      <c r="S348" s="136"/>
      <c r="T348" s="136"/>
      <c r="U348" s="136"/>
      <c r="V348" s="136"/>
      <c r="W348" s="136"/>
      <c r="X348" s="136"/>
      <c r="Y348" s="136"/>
      <c r="Z348" s="136"/>
      <c r="AA348" s="139"/>
      <c r="AB348" s="136"/>
      <c r="AC348" s="136"/>
      <c r="AD348" s="126"/>
    </row>
    <row r="349" spans="1:30" s="96" customFormat="1" ht="12.75" hidden="1" customHeight="1" x14ac:dyDescent="0.2">
      <c r="A349" s="99">
        <v>342</v>
      </c>
      <c r="B349" s="99" t="s">
        <v>769</v>
      </c>
      <c r="C349" s="99" t="s">
        <v>768</v>
      </c>
      <c r="D349" s="138"/>
      <c r="E349" s="139"/>
      <c r="F349" s="112"/>
      <c r="G349" s="190"/>
      <c r="H349" s="139"/>
      <c r="I349" s="139"/>
      <c r="J349" s="139"/>
      <c r="K349" s="139"/>
      <c r="L349" s="139"/>
      <c r="M349" s="139"/>
      <c r="N349" s="139"/>
      <c r="O349" s="139"/>
      <c r="P349" s="139"/>
      <c r="Q349" s="139"/>
      <c r="R349" s="136"/>
      <c r="S349" s="136"/>
      <c r="T349" s="136"/>
      <c r="U349" s="136"/>
      <c r="V349" s="136"/>
      <c r="W349" s="136"/>
      <c r="X349" s="136"/>
      <c r="Y349" s="136"/>
      <c r="Z349" s="136"/>
      <c r="AA349" s="139"/>
      <c r="AB349" s="136"/>
      <c r="AC349" s="136"/>
      <c r="AD349" s="126"/>
    </row>
    <row r="350" spans="1:30" s="96" customFormat="1" ht="12.75" hidden="1" customHeight="1" x14ac:dyDescent="0.2">
      <c r="A350" s="99">
        <v>343</v>
      </c>
      <c r="B350" s="99" t="s">
        <v>771</v>
      </c>
      <c r="C350" s="99" t="s">
        <v>770</v>
      </c>
      <c r="D350" s="138"/>
      <c r="E350" s="139"/>
      <c r="F350" s="112"/>
      <c r="G350" s="190"/>
      <c r="H350" s="139"/>
      <c r="I350" s="139"/>
      <c r="J350" s="139"/>
      <c r="K350" s="139"/>
      <c r="L350" s="139"/>
      <c r="M350" s="139"/>
      <c r="N350" s="139"/>
      <c r="O350" s="139"/>
      <c r="P350" s="139"/>
      <c r="Q350" s="139"/>
      <c r="R350" s="136"/>
      <c r="S350" s="136"/>
      <c r="T350" s="136"/>
      <c r="U350" s="136"/>
      <c r="V350" s="136"/>
      <c r="W350" s="136"/>
      <c r="X350" s="136"/>
      <c r="Y350" s="136"/>
      <c r="Z350" s="136"/>
      <c r="AA350" s="139"/>
      <c r="AB350" s="136"/>
      <c r="AC350" s="136"/>
      <c r="AD350" s="126"/>
    </row>
    <row r="351" spans="1:30" s="96" customFormat="1" ht="12.75" hidden="1" customHeight="1" x14ac:dyDescent="0.2">
      <c r="A351" s="99">
        <v>344</v>
      </c>
      <c r="B351" s="99">
        <v>362</v>
      </c>
      <c r="C351" s="99" t="s">
        <v>772</v>
      </c>
      <c r="D351" s="138"/>
      <c r="E351" s="139"/>
      <c r="F351" s="112"/>
      <c r="G351" s="190"/>
      <c r="H351" s="139"/>
      <c r="I351" s="139"/>
      <c r="J351" s="139"/>
      <c r="K351" s="139"/>
      <c r="L351" s="139"/>
      <c r="M351" s="139"/>
      <c r="N351" s="139"/>
      <c r="O351" s="139"/>
      <c r="P351" s="139"/>
      <c r="Q351" s="139"/>
      <c r="R351" s="136"/>
      <c r="S351" s="136"/>
      <c r="T351" s="136"/>
      <c r="U351" s="136"/>
      <c r="V351" s="136"/>
      <c r="W351" s="136"/>
      <c r="X351" s="136"/>
      <c r="Y351" s="136"/>
      <c r="Z351" s="136"/>
      <c r="AA351" s="139"/>
      <c r="AB351" s="136"/>
      <c r="AC351" s="136"/>
      <c r="AD351" s="126"/>
    </row>
    <row r="352" spans="1:30" s="96" customFormat="1" ht="12.75" hidden="1" customHeight="1" x14ac:dyDescent="0.2">
      <c r="A352" s="99">
        <v>345</v>
      </c>
      <c r="B352" s="99" t="s">
        <v>774</v>
      </c>
      <c r="C352" s="99" t="s">
        <v>773</v>
      </c>
      <c r="D352" s="138"/>
      <c r="E352" s="139"/>
      <c r="F352" s="112"/>
      <c r="G352" s="190"/>
      <c r="H352" s="139"/>
      <c r="I352" s="139"/>
      <c r="J352" s="139"/>
      <c r="K352" s="139"/>
      <c r="L352" s="139"/>
      <c r="M352" s="139"/>
      <c r="N352" s="139"/>
      <c r="O352" s="139"/>
      <c r="P352" s="139"/>
      <c r="Q352" s="139"/>
      <c r="R352" s="136"/>
      <c r="S352" s="136"/>
      <c r="T352" s="136"/>
      <c r="U352" s="136"/>
      <c r="V352" s="136"/>
      <c r="W352" s="136"/>
      <c r="X352" s="136"/>
      <c r="Y352" s="136"/>
      <c r="Z352" s="136"/>
      <c r="AA352" s="139"/>
      <c r="AB352" s="136"/>
      <c r="AC352" s="136"/>
      <c r="AD352" s="126"/>
    </row>
    <row r="353" spans="1:30" s="96" customFormat="1" ht="12.75" hidden="1" customHeight="1" x14ac:dyDescent="0.2">
      <c r="A353" s="99">
        <v>346</v>
      </c>
      <c r="B353" s="99" t="s">
        <v>776</v>
      </c>
      <c r="C353" s="99" t="s">
        <v>775</v>
      </c>
      <c r="D353" s="138"/>
      <c r="E353" s="139"/>
      <c r="F353" s="112"/>
      <c r="G353" s="190"/>
      <c r="H353" s="139"/>
      <c r="I353" s="139"/>
      <c r="J353" s="139"/>
      <c r="K353" s="139"/>
      <c r="L353" s="139"/>
      <c r="M353" s="139"/>
      <c r="N353" s="139"/>
      <c r="O353" s="139"/>
      <c r="P353" s="139"/>
      <c r="Q353" s="139"/>
      <c r="R353" s="136"/>
      <c r="S353" s="136"/>
      <c r="T353" s="136"/>
      <c r="U353" s="136"/>
      <c r="V353" s="136"/>
      <c r="W353" s="136"/>
      <c r="X353" s="136"/>
      <c r="Y353" s="136"/>
      <c r="Z353" s="136"/>
      <c r="AA353" s="139"/>
      <c r="AB353" s="136"/>
      <c r="AC353" s="136"/>
      <c r="AD353" s="126"/>
    </row>
    <row r="354" spans="1:30" s="96" customFormat="1" ht="12.75" hidden="1" customHeight="1" x14ac:dyDescent="0.2">
      <c r="A354" s="99">
        <v>347</v>
      </c>
      <c r="B354" s="99" t="s">
        <v>778</v>
      </c>
      <c r="C354" s="99" t="s">
        <v>777</v>
      </c>
      <c r="D354" s="138"/>
      <c r="E354" s="139"/>
      <c r="F354" s="112"/>
      <c r="G354" s="190"/>
      <c r="H354" s="139"/>
      <c r="I354" s="139"/>
      <c r="J354" s="139"/>
      <c r="K354" s="139"/>
      <c r="L354" s="139"/>
      <c r="M354" s="139"/>
      <c r="N354" s="139"/>
      <c r="O354" s="139"/>
      <c r="P354" s="139"/>
      <c r="Q354" s="139"/>
      <c r="R354" s="136"/>
      <c r="S354" s="136"/>
      <c r="T354" s="136"/>
      <c r="U354" s="136"/>
      <c r="V354" s="136"/>
      <c r="W354" s="136"/>
      <c r="X354" s="136"/>
      <c r="Y354" s="136"/>
      <c r="Z354" s="136"/>
      <c r="AA354" s="139"/>
      <c r="AB354" s="136"/>
      <c r="AC354" s="136"/>
      <c r="AD354" s="126"/>
    </row>
    <row r="355" spans="1:30" s="97" customFormat="1" ht="12.75" customHeight="1" x14ac:dyDescent="0.2">
      <c r="A355" s="99">
        <v>348</v>
      </c>
      <c r="B355" s="100" t="s">
        <v>779</v>
      </c>
      <c r="C355" s="100" t="s">
        <v>1046</v>
      </c>
      <c r="D355" s="138">
        <f t="shared" ref="D355:AC355" si="17">SUM(D356:D375)</f>
        <v>4</v>
      </c>
      <c r="E355" s="139">
        <f t="shared" si="17"/>
        <v>3</v>
      </c>
      <c r="F355" s="112">
        <f t="shared" si="17"/>
        <v>4</v>
      </c>
      <c r="G355" s="190">
        <f t="shared" si="17"/>
        <v>0</v>
      </c>
      <c r="H355" s="139">
        <f t="shared" si="17"/>
        <v>3</v>
      </c>
      <c r="I355" s="139">
        <f t="shared" si="17"/>
        <v>2</v>
      </c>
      <c r="J355" s="139">
        <f t="shared" si="17"/>
        <v>0</v>
      </c>
      <c r="K355" s="139">
        <f t="shared" si="17"/>
        <v>1</v>
      </c>
      <c r="L355" s="139">
        <f t="shared" si="17"/>
        <v>0</v>
      </c>
      <c r="M355" s="139">
        <f t="shared" si="17"/>
        <v>0</v>
      </c>
      <c r="N355" s="139">
        <f t="shared" si="17"/>
        <v>1</v>
      </c>
      <c r="O355" s="139">
        <f t="shared" si="17"/>
        <v>0</v>
      </c>
      <c r="P355" s="136">
        <f t="shared" si="17"/>
        <v>0</v>
      </c>
      <c r="Q355" s="136">
        <f t="shared" si="17"/>
        <v>0</v>
      </c>
      <c r="R355" s="136">
        <f t="shared" si="17"/>
        <v>2</v>
      </c>
      <c r="S355" s="136">
        <f t="shared" si="17"/>
        <v>0</v>
      </c>
      <c r="T355" s="136">
        <f t="shared" si="17"/>
        <v>0</v>
      </c>
      <c r="U355" s="136">
        <f t="shared" si="17"/>
        <v>1</v>
      </c>
      <c r="V355" s="136">
        <f t="shared" si="17"/>
        <v>0</v>
      </c>
      <c r="W355" s="136">
        <f t="shared" si="17"/>
        <v>0</v>
      </c>
      <c r="X355" s="136">
        <f t="shared" si="17"/>
        <v>0</v>
      </c>
      <c r="Y355" s="136">
        <f t="shared" si="17"/>
        <v>0</v>
      </c>
      <c r="Z355" s="136">
        <f t="shared" si="17"/>
        <v>0</v>
      </c>
      <c r="AA355" s="139">
        <f t="shared" si="17"/>
        <v>1</v>
      </c>
      <c r="AB355" s="136">
        <f t="shared" si="17"/>
        <v>1</v>
      </c>
      <c r="AC355" s="136">
        <f t="shared" si="17"/>
        <v>0</v>
      </c>
      <c r="AD355" s="98"/>
    </row>
    <row r="356" spans="1:30" s="96" customFormat="1" ht="12.75" hidden="1" customHeight="1" x14ac:dyDescent="0.2">
      <c r="A356" s="99">
        <v>349</v>
      </c>
      <c r="B356" s="99" t="s">
        <v>781</v>
      </c>
      <c r="C356" s="99" t="s">
        <v>780</v>
      </c>
      <c r="D356" s="138"/>
      <c r="E356" s="139"/>
      <c r="F356" s="112"/>
      <c r="G356" s="190"/>
      <c r="H356" s="139"/>
      <c r="I356" s="139"/>
      <c r="J356" s="139"/>
      <c r="K356" s="139"/>
      <c r="L356" s="139"/>
      <c r="M356" s="139"/>
      <c r="N356" s="139"/>
      <c r="O356" s="139"/>
      <c r="P356" s="139"/>
      <c r="Q356" s="139"/>
      <c r="R356" s="136"/>
      <c r="S356" s="136"/>
      <c r="T356" s="136"/>
      <c r="U356" s="136"/>
      <c r="V356" s="136"/>
      <c r="W356" s="136"/>
      <c r="X356" s="136"/>
      <c r="Y356" s="136"/>
      <c r="Z356" s="136"/>
      <c r="AA356" s="139"/>
      <c r="AB356" s="136"/>
      <c r="AC356" s="136"/>
      <c r="AD356" s="126"/>
    </row>
    <row r="357" spans="1:30" s="96" customFormat="1" ht="12.75" hidden="1" customHeight="1" x14ac:dyDescent="0.2">
      <c r="A357" s="99">
        <v>350</v>
      </c>
      <c r="B357" s="99" t="s">
        <v>783</v>
      </c>
      <c r="C357" s="99" t="s">
        <v>782</v>
      </c>
      <c r="D357" s="138"/>
      <c r="E357" s="139"/>
      <c r="F357" s="112"/>
      <c r="G357" s="190"/>
      <c r="H357" s="139"/>
      <c r="I357" s="139"/>
      <c r="J357" s="139"/>
      <c r="K357" s="139"/>
      <c r="L357" s="139"/>
      <c r="M357" s="139"/>
      <c r="N357" s="139"/>
      <c r="O357" s="139"/>
      <c r="P357" s="139"/>
      <c r="Q357" s="139"/>
      <c r="R357" s="136"/>
      <c r="S357" s="136"/>
      <c r="T357" s="136"/>
      <c r="U357" s="136"/>
      <c r="V357" s="136"/>
      <c r="W357" s="136"/>
      <c r="X357" s="136"/>
      <c r="Y357" s="136"/>
      <c r="Z357" s="136"/>
      <c r="AA357" s="139"/>
      <c r="AB357" s="136"/>
      <c r="AC357" s="136"/>
      <c r="AD357" s="126"/>
    </row>
    <row r="358" spans="1:30" s="96" customFormat="1" ht="12.75" hidden="1" customHeight="1" x14ac:dyDescent="0.2">
      <c r="A358" s="99">
        <v>351</v>
      </c>
      <c r="B358" s="99" t="s">
        <v>986</v>
      </c>
      <c r="C358" s="99" t="s">
        <v>987</v>
      </c>
      <c r="D358" s="138"/>
      <c r="E358" s="139"/>
      <c r="F358" s="112"/>
      <c r="G358" s="190"/>
      <c r="H358" s="139"/>
      <c r="I358" s="139"/>
      <c r="J358" s="139"/>
      <c r="K358" s="139"/>
      <c r="L358" s="139"/>
      <c r="M358" s="139"/>
      <c r="N358" s="139"/>
      <c r="O358" s="139"/>
      <c r="P358" s="139"/>
      <c r="Q358" s="139"/>
      <c r="R358" s="136"/>
      <c r="S358" s="136"/>
      <c r="T358" s="136"/>
      <c r="U358" s="136"/>
      <c r="V358" s="136"/>
      <c r="W358" s="136"/>
      <c r="X358" s="136"/>
      <c r="Y358" s="136"/>
      <c r="Z358" s="136"/>
      <c r="AA358" s="139"/>
      <c r="AB358" s="136"/>
      <c r="AC358" s="136"/>
      <c r="AD358" s="126"/>
    </row>
    <row r="359" spans="1:30" s="96" customFormat="1" ht="12.75" hidden="1" customHeight="1" x14ac:dyDescent="0.2">
      <c r="A359" s="99">
        <v>352</v>
      </c>
      <c r="B359" s="99" t="s">
        <v>785</v>
      </c>
      <c r="C359" s="99" t="s">
        <v>784</v>
      </c>
      <c r="D359" s="138"/>
      <c r="E359" s="139"/>
      <c r="F359" s="112"/>
      <c r="G359" s="190"/>
      <c r="H359" s="139"/>
      <c r="I359" s="139"/>
      <c r="J359" s="139"/>
      <c r="K359" s="139"/>
      <c r="L359" s="139"/>
      <c r="M359" s="139"/>
      <c r="N359" s="139"/>
      <c r="O359" s="139"/>
      <c r="P359" s="139"/>
      <c r="Q359" s="139"/>
      <c r="R359" s="136"/>
      <c r="S359" s="136"/>
      <c r="T359" s="136"/>
      <c r="U359" s="136"/>
      <c r="V359" s="136"/>
      <c r="W359" s="136"/>
      <c r="X359" s="136"/>
      <c r="Y359" s="136"/>
      <c r="Z359" s="136"/>
      <c r="AA359" s="139"/>
      <c r="AB359" s="136"/>
      <c r="AC359" s="136"/>
      <c r="AD359" s="126"/>
    </row>
    <row r="360" spans="1:30" s="96" customFormat="1" ht="12.75" hidden="1" customHeight="1" x14ac:dyDescent="0.2">
      <c r="A360" s="99">
        <v>353</v>
      </c>
      <c r="B360" s="99" t="s">
        <v>787</v>
      </c>
      <c r="C360" s="99" t="s">
        <v>786</v>
      </c>
      <c r="D360" s="138"/>
      <c r="E360" s="139"/>
      <c r="F360" s="112"/>
      <c r="G360" s="190"/>
      <c r="H360" s="139"/>
      <c r="I360" s="139"/>
      <c r="J360" s="139"/>
      <c r="K360" s="139"/>
      <c r="L360" s="139"/>
      <c r="M360" s="139"/>
      <c r="N360" s="139"/>
      <c r="O360" s="139"/>
      <c r="P360" s="139"/>
      <c r="Q360" s="139"/>
      <c r="R360" s="136"/>
      <c r="S360" s="136"/>
      <c r="T360" s="136"/>
      <c r="U360" s="136"/>
      <c r="V360" s="136"/>
      <c r="W360" s="136"/>
      <c r="X360" s="136"/>
      <c r="Y360" s="136"/>
      <c r="Z360" s="136"/>
      <c r="AA360" s="139"/>
      <c r="AB360" s="136"/>
      <c r="AC360" s="136"/>
      <c r="AD360" s="126"/>
    </row>
    <row r="361" spans="1:30" s="96" customFormat="1" ht="12.75" hidden="1" customHeight="1" x14ac:dyDescent="0.2">
      <c r="A361" s="99">
        <v>354</v>
      </c>
      <c r="B361" s="99" t="s">
        <v>988</v>
      </c>
      <c r="C361" s="99" t="s">
        <v>989</v>
      </c>
      <c r="D361" s="138"/>
      <c r="E361" s="139"/>
      <c r="F361" s="112"/>
      <c r="G361" s="190"/>
      <c r="H361" s="139"/>
      <c r="I361" s="139"/>
      <c r="J361" s="139"/>
      <c r="K361" s="139"/>
      <c r="L361" s="139"/>
      <c r="M361" s="139"/>
      <c r="N361" s="139"/>
      <c r="O361" s="139"/>
      <c r="P361" s="139"/>
      <c r="Q361" s="139"/>
      <c r="R361" s="136"/>
      <c r="S361" s="136"/>
      <c r="T361" s="136"/>
      <c r="U361" s="136"/>
      <c r="V361" s="136"/>
      <c r="W361" s="136"/>
      <c r="X361" s="136"/>
      <c r="Y361" s="136"/>
      <c r="Z361" s="136"/>
      <c r="AA361" s="139"/>
      <c r="AB361" s="136"/>
      <c r="AC361" s="136"/>
      <c r="AD361" s="126"/>
    </row>
    <row r="362" spans="1:30" s="96" customFormat="1" ht="12.75" hidden="1" customHeight="1" x14ac:dyDescent="0.2">
      <c r="A362" s="99">
        <v>355</v>
      </c>
      <c r="B362" s="99">
        <v>366</v>
      </c>
      <c r="C362" s="99" t="s">
        <v>788</v>
      </c>
      <c r="D362" s="138"/>
      <c r="E362" s="139"/>
      <c r="F362" s="112"/>
      <c r="G362" s="190"/>
      <c r="H362" s="139"/>
      <c r="I362" s="139"/>
      <c r="J362" s="139"/>
      <c r="K362" s="139"/>
      <c r="L362" s="139"/>
      <c r="M362" s="139"/>
      <c r="N362" s="139"/>
      <c r="O362" s="139"/>
      <c r="P362" s="139"/>
      <c r="Q362" s="139"/>
      <c r="R362" s="136"/>
      <c r="S362" s="136"/>
      <c r="T362" s="136"/>
      <c r="U362" s="136"/>
      <c r="V362" s="136"/>
      <c r="W362" s="136"/>
      <c r="X362" s="136"/>
      <c r="Y362" s="136"/>
      <c r="Z362" s="136"/>
      <c r="AA362" s="139"/>
      <c r="AB362" s="136"/>
      <c r="AC362" s="136"/>
      <c r="AD362" s="126"/>
    </row>
    <row r="363" spans="1:30" s="96" customFormat="1" ht="12.75" hidden="1" customHeight="1" x14ac:dyDescent="0.2">
      <c r="A363" s="99">
        <v>356</v>
      </c>
      <c r="B363" s="99" t="s">
        <v>790</v>
      </c>
      <c r="C363" s="99" t="s">
        <v>789</v>
      </c>
      <c r="D363" s="138"/>
      <c r="E363" s="139"/>
      <c r="F363" s="112"/>
      <c r="G363" s="190"/>
      <c r="H363" s="139"/>
      <c r="I363" s="139"/>
      <c r="J363" s="139"/>
      <c r="K363" s="139"/>
      <c r="L363" s="139"/>
      <c r="M363" s="139"/>
      <c r="N363" s="139"/>
      <c r="O363" s="139"/>
      <c r="P363" s="139"/>
      <c r="Q363" s="139"/>
      <c r="R363" s="136"/>
      <c r="S363" s="136"/>
      <c r="T363" s="136"/>
      <c r="U363" s="136"/>
      <c r="V363" s="136"/>
      <c r="W363" s="136"/>
      <c r="X363" s="136"/>
      <c r="Y363" s="136"/>
      <c r="Z363" s="136"/>
      <c r="AA363" s="139"/>
      <c r="AB363" s="136"/>
      <c r="AC363" s="136"/>
      <c r="AD363" s="126"/>
    </row>
    <row r="364" spans="1:30" s="96" customFormat="1" ht="12.75" hidden="1" customHeight="1" x14ac:dyDescent="0.2">
      <c r="A364" s="99">
        <v>357</v>
      </c>
      <c r="B364" s="99" t="s">
        <v>1025</v>
      </c>
      <c r="C364" s="99" t="s">
        <v>789</v>
      </c>
      <c r="D364" s="138"/>
      <c r="E364" s="139"/>
      <c r="F364" s="112"/>
      <c r="G364" s="190"/>
      <c r="H364" s="139"/>
      <c r="I364" s="139"/>
      <c r="J364" s="139"/>
      <c r="K364" s="139"/>
      <c r="L364" s="139"/>
      <c r="M364" s="139"/>
      <c r="N364" s="139"/>
      <c r="O364" s="139"/>
      <c r="P364" s="139"/>
      <c r="Q364" s="139"/>
      <c r="R364" s="136"/>
      <c r="S364" s="136"/>
      <c r="T364" s="136"/>
      <c r="U364" s="136"/>
      <c r="V364" s="136"/>
      <c r="W364" s="136"/>
      <c r="X364" s="136"/>
      <c r="Y364" s="136"/>
      <c r="Z364" s="136"/>
      <c r="AA364" s="139"/>
      <c r="AB364" s="136"/>
      <c r="AC364" s="136"/>
      <c r="AD364" s="126"/>
    </row>
    <row r="365" spans="1:30" s="96" customFormat="1" ht="12.75" hidden="1" customHeight="1" x14ac:dyDescent="0.2">
      <c r="A365" s="99">
        <v>358</v>
      </c>
      <c r="B365" s="99" t="s">
        <v>1026</v>
      </c>
      <c r="C365" s="99" t="s">
        <v>1027</v>
      </c>
      <c r="D365" s="138"/>
      <c r="E365" s="139"/>
      <c r="F365" s="112"/>
      <c r="G365" s="190"/>
      <c r="H365" s="139"/>
      <c r="I365" s="139"/>
      <c r="J365" s="139"/>
      <c r="K365" s="139"/>
      <c r="L365" s="139"/>
      <c r="M365" s="139"/>
      <c r="N365" s="139"/>
      <c r="O365" s="139"/>
      <c r="P365" s="139"/>
      <c r="Q365" s="139"/>
      <c r="R365" s="136"/>
      <c r="S365" s="136"/>
      <c r="T365" s="136"/>
      <c r="U365" s="136"/>
      <c r="V365" s="136"/>
      <c r="W365" s="136"/>
      <c r="X365" s="136"/>
      <c r="Y365" s="136"/>
      <c r="Z365" s="136"/>
      <c r="AA365" s="139"/>
      <c r="AB365" s="136"/>
      <c r="AC365" s="136"/>
      <c r="AD365" s="126"/>
    </row>
    <row r="366" spans="1:30" s="96" customFormat="1" ht="12.75" customHeight="1" x14ac:dyDescent="0.2">
      <c r="A366" s="99">
        <v>359</v>
      </c>
      <c r="B366" s="99">
        <v>367</v>
      </c>
      <c r="C366" s="99" t="s">
        <v>791</v>
      </c>
      <c r="D366" s="138">
        <v>1</v>
      </c>
      <c r="E366" s="139"/>
      <c r="F366" s="112">
        <v>1</v>
      </c>
      <c r="G366" s="190"/>
      <c r="H366" s="139">
        <v>1</v>
      </c>
      <c r="I366" s="139"/>
      <c r="J366" s="139"/>
      <c r="K366" s="139"/>
      <c r="L366" s="139"/>
      <c r="M366" s="139"/>
      <c r="N366" s="139">
        <v>1</v>
      </c>
      <c r="O366" s="139"/>
      <c r="P366" s="139"/>
      <c r="Q366" s="139"/>
      <c r="R366" s="136"/>
      <c r="S366" s="136"/>
      <c r="T366" s="136"/>
      <c r="U366" s="136">
        <v>1</v>
      </c>
      <c r="V366" s="136"/>
      <c r="W366" s="136"/>
      <c r="X366" s="136"/>
      <c r="Y366" s="136"/>
      <c r="Z366" s="136"/>
      <c r="AA366" s="139"/>
      <c r="AB366" s="136"/>
      <c r="AC366" s="136"/>
      <c r="AD366" s="126"/>
    </row>
    <row r="367" spans="1:30" s="96" customFormat="1" ht="12.75" hidden="1" customHeight="1" x14ac:dyDescent="0.2">
      <c r="A367" s="99">
        <v>360</v>
      </c>
      <c r="B367" s="99" t="s">
        <v>793</v>
      </c>
      <c r="C367" s="99" t="s">
        <v>792</v>
      </c>
      <c r="D367" s="138"/>
      <c r="E367" s="139"/>
      <c r="F367" s="112"/>
      <c r="G367" s="190"/>
      <c r="H367" s="139"/>
      <c r="I367" s="139"/>
      <c r="J367" s="139"/>
      <c r="K367" s="139"/>
      <c r="L367" s="139"/>
      <c r="M367" s="139"/>
      <c r="N367" s="139"/>
      <c r="O367" s="139"/>
      <c r="P367" s="139"/>
      <c r="Q367" s="139"/>
      <c r="R367" s="136"/>
      <c r="S367" s="136"/>
      <c r="T367" s="136"/>
      <c r="U367" s="136"/>
      <c r="V367" s="136"/>
      <c r="W367" s="136"/>
      <c r="X367" s="136"/>
      <c r="Y367" s="136"/>
      <c r="Z367" s="136"/>
      <c r="AA367" s="139"/>
      <c r="AB367" s="136"/>
      <c r="AC367" s="136"/>
      <c r="AD367" s="126"/>
    </row>
    <row r="368" spans="1:30" s="96" customFormat="1" ht="12.75" hidden="1" customHeight="1" x14ac:dyDescent="0.2">
      <c r="A368" s="99">
        <v>361</v>
      </c>
      <c r="B368" s="99" t="s">
        <v>795</v>
      </c>
      <c r="C368" s="99" t="s">
        <v>794</v>
      </c>
      <c r="D368" s="138"/>
      <c r="E368" s="139"/>
      <c r="F368" s="112"/>
      <c r="G368" s="190"/>
      <c r="H368" s="139"/>
      <c r="I368" s="139"/>
      <c r="J368" s="139"/>
      <c r="K368" s="139"/>
      <c r="L368" s="139"/>
      <c r="M368" s="139"/>
      <c r="N368" s="139"/>
      <c r="O368" s="139"/>
      <c r="P368" s="139"/>
      <c r="Q368" s="139"/>
      <c r="R368" s="136"/>
      <c r="S368" s="136"/>
      <c r="T368" s="136"/>
      <c r="U368" s="136"/>
      <c r="V368" s="136"/>
      <c r="W368" s="136"/>
      <c r="X368" s="136"/>
      <c r="Y368" s="136"/>
      <c r="Z368" s="136"/>
      <c r="AA368" s="139"/>
      <c r="AB368" s="136"/>
      <c r="AC368" s="136"/>
      <c r="AD368" s="126"/>
    </row>
    <row r="369" spans="1:30" s="96" customFormat="1" ht="12.75" hidden="1" customHeight="1" x14ac:dyDescent="0.2">
      <c r="A369" s="99">
        <v>362</v>
      </c>
      <c r="B369" s="99" t="s">
        <v>797</v>
      </c>
      <c r="C369" s="99" t="s">
        <v>796</v>
      </c>
      <c r="D369" s="138"/>
      <c r="E369" s="139"/>
      <c r="F369" s="112"/>
      <c r="G369" s="190"/>
      <c r="H369" s="139"/>
      <c r="I369" s="139"/>
      <c r="J369" s="139"/>
      <c r="K369" s="139"/>
      <c r="L369" s="139"/>
      <c r="M369" s="139"/>
      <c r="N369" s="139"/>
      <c r="O369" s="139"/>
      <c r="P369" s="139"/>
      <c r="Q369" s="139"/>
      <c r="R369" s="136"/>
      <c r="S369" s="136"/>
      <c r="T369" s="136"/>
      <c r="U369" s="136"/>
      <c r="V369" s="136"/>
      <c r="W369" s="136"/>
      <c r="X369" s="136"/>
      <c r="Y369" s="136"/>
      <c r="Z369" s="136"/>
      <c r="AA369" s="139"/>
      <c r="AB369" s="136"/>
      <c r="AC369" s="136"/>
      <c r="AD369" s="126"/>
    </row>
    <row r="370" spans="1:30" s="96" customFormat="1" ht="12.75" hidden="1" customHeight="1" x14ac:dyDescent="0.2">
      <c r="A370" s="99">
        <v>363</v>
      </c>
      <c r="B370" s="99" t="s">
        <v>799</v>
      </c>
      <c r="C370" s="99" t="s">
        <v>798</v>
      </c>
      <c r="D370" s="138"/>
      <c r="E370" s="139"/>
      <c r="F370" s="112"/>
      <c r="G370" s="190"/>
      <c r="H370" s="139"/>
      <c r="I370" s="139"/>
      <c r="J370" s="139"/>
      <c r="K370" s="139"/>
      <c r="L370" s="139"/>
      <c r="M370" s="139"/>
      <c r="N370" s="139"/>
      <c r="O370" s="139"/>
      <c r="P370" s="139"/>
      <c r="Q370" s="139"/>
      <c r="R370" s="136"/>
      <c r="S370" s="136"/>
      <c r="T370" s="136"/>
      <c r="U370" s="136"/>
      <c r="V370" s="136"/>
      <c r="W370" s="136"/>
      <c r="X370" s="136"/>
      <c r="Y370" s="136"/>
      <c r="Z370" s="136"/>
      <c r="AA370" s="139"/>
      <c r="AB370" s="136"/>
      <c r="AC370" s="136"/>
      <c r="AD370" s="126"/>
    </row>
    <row r="371" spans="1:30" s="96" customFormat="1" ht="12.75" hidden="1" customHeight="1" x14ac:dyDescent="0.2">
      <c r="A371" s="99">
        <v>364</v>
      </c>
      <c r="B371" s="99" t="s">
        <v>990</v>
      </c>
      <c r="C371" s="99" t="s">
        <v>794</v>
      </c>
      <c r="D371" s="138"/>
      <c r="E371" s="139"/>
      <c r="F371" s="112"/>
      <c r="G371" s="190"/>
      <c r="H371" s="139"/>
      <c r="I371" s="139"/>
      <c r="J371" s="139"/>
      <c r="K371" s="139"/>
      <c r="L371" s="139"/>
      <c r="M371" s="139"/>
      <c r="N371" s="139"/>
      <c r="O371" s="139"/>
      <c r="P371" s="139"/>
      <c r="Q371" s="139"/>
      <c r="R371" s="136"/>
      <c r="S371" s="136"/>
      <c r="T371" s="136"/>
      <c r="U371" s="136"/>
      <c r="V371" s="136"/>
      <c r="W371" s="136"/>
      <c r="X371" s="136"/>
      <c r="Y371" s="136"/>
      <c r="Z371" s="136"/>
      <c r="AA371" s="139"/>
      <c r="AB371" s="136"/>
      <c r="AC371" s="136"/>
      <c r="AD371" s="126"/>
    </row>
    <row r="372" spans="1:30" s="96" customFormat="1" ht="12.75" customHeight="1" x14ac:dyDescent="0.2">
      <c r="A372" s="99">
        <v>365</v>
      </c>
      <c r="B372" s="99">
        <v>369</v>
      </c>
      <c r="C372" s="99" t="s">
        <v>800</v>
      </c>
      <c r="D372" s="138">
        <v>3</v>
      </c>
      <c r="E372" s="139">
        <v>3</v>
      </c>
      <c r="F372" s="112">
        <v>3</v>
      </c>
      <c r="G372" s="190"/>
      <c r="H372" s="139">
        <v>2</v>
      </c>
      <c r="I372" s="139">
        <v>2</v>
      </c>
      <c r="J372" s="139"/>
      <c r="K372" s="139">
        <v>1</v>
      </c>
      <c r="L372" s="139"/>
      <c r="M372" s="139"/>
      <c r="N372" s="139"/>
      <c r="O372" s="139"/>
      <c r="P372" s="139"/>
      <c r="Q372" s="139"/>
      <c r="R372" s="136">
        <v>2</v>
      </c>
      <c r="S372" s="136"/>
      <c r="T372" s="136"/>
      <c r="U372" s="136"/>
      <c r="V372" s="136"/>
      <c r="W372" s="136"/>
      <c r="X372" s="136"/>
      <c r="Y372" s="136"/>
      <c r="Z372" s="136"/>
      <c r="AA372" s="139">
        <v>1</v>
      </c>
      <c r="AB372" s="136">
        <v>1</v>
      </c>
      <c r="AC372" s="136"/>
      <c r="AD372" s="126"/>
    </row>
    <row r="373" spans="1:30" s="96" customFormat="1" ht="12.75" hidden="1" customHeight="1" x14ac:dyDescent="0.2">
      <c r="A373" s="99">
        <v>366</v>
      </c>
      <c r="B373" s="99" t="s">
        <v>802</v>
      </c>
      <c r="C373" s="99" t="s">
        <v>801</v>
      </c>
      <c r="D373" s="138"/>
      <c r="E373" s="139"/>
      <c r="F373" s="112"/>
      <c r="G373" s="190"/>
      <c r="H373" s="139"/>
      <c r="I373" s="139"/>
      <c r="J373" s="139"/>
      <c r="K373" s="139"/>
      <c r="L373" s="139"/>
      <c r="M373" s="139"/>
      <c r="N373" s="139"/>
      <c r="O373" s="139"/>
      <c r="P373" s="139"/>
      <c r="Q373" s="139"/>
      <c r="R373" s="136"/>
      <c r="S373" s="136"/>
      <c r="T373" s="136"/>
      <c r="U373" s="136"/>
      <c r="V373" s="136"/>
      <c r="W373" s="136"/>
      <c r="X373" s="136"/>
      <c r="Y373" s="136"/>
      <c r="Z373" s="136"/>
      <c r="AA373" s="139"/>
      <c r="AB373" s="136"/>
      <c r="AC373" s="136"/>
      <c r="AD373" s="126"/>
    </row>
    <row r="374" spans="1:30" s="96" customFormat="1" ht="12.75" hidden="1" customHeight="1" x14ac:dyDescent="0.2">
      <c r="A374" s="99">
        <v>367</v>
      </c>
      <c r="B374" s="99" t="s">
        <v>804</v>
      </c>
      <c r="C374" s="99" t="s">
        <v>803</v>
      </c>
      <c r="D374" s="138"/>
      <c r="E374" s="139"/>
      <c r="F374" s="112"/>
      <c r="G374" s="190"/>
      <c r="H374" s="139"/>
      <c r="I374" s="139"/>
      <c r="J374" s="139"/>
      <c r="K374" s="139"/>
      <c r="L374" s="139"/>
      <c r="M374" s="139"/>
      <c r="N374" s="139"/>
      <c r="O374" s="139"/>
      <c r="P374" s="139"/>
      <c r="Q374" s="139"/>
      <c r="R374" s="136"/>
      <c r="S374" s="136"/>
      <c r="T374" s="136"/>
      <c r="U374" s="136"/>
      <c r="V374" s="136"/>
      <c r="W374" s="136"/>
      <c r="X374" s="136"/>
      <c r="Y374" s="136"/>
      <c r="Z374" s="136"/>
      <c r="AA374" s="139"/>
      <c r="AB374" s="136"/>
      <c r="AC374" s="136"/>
      <c r="AD374" s="126"/>
    </row>
    <row r="375" spans="1:30" s="96" customFormat="1" ht="12.75" hidden="1" customHeight="1" x14ac:dyDescent="0.2">
      <c r="A375" s="99">
        <v>368</v>
      </c>
      <c r="B375" s="99" t="s">
        <v>806</v>
      </c>
      <c r="C375" s="99" t="s">
        <v>805</v>
      </c>
      <c r="D375" s="138"/>
      <c r="E375" s="139"/>
      <c r="F375" s="112"/>
      <c r="G375" s="190"/>
      <c r="H375" s="139"/>
      <c r="I375" s="139"/>
      <c r="J375" s="139"/>
      <c r="K375" s="139"/>
      <c r="L375" s="139"/>
      <c r="M375" s="139"/>
      <c r="N375" s="139"/>
      <c r="O375" s="139"/>
      <c r="P375" s="139"/>
      <c r="Q375" s="139"/>
      <c r="R375" s="136"/>
      <c r="S375" s="136"/>
      <c r="T375" s="136"/>
      <c r="U375" s="136"/>
      <c r="V375" s="136"/>
      <c r="W375" s="136"/>
      <c r="X375" s="136"/>
      <c r="Y375" s="136"/>
      <c r="Z375" s="136"/>
      <c r="AA375" s="139"/>
      <c r="AB375" s="136"/>
      <c r="AC375" s="136"/>
      <c r="AD375" s="126"/>
    </row>
    <row r="376" spans="1:30" s="97" customFormat="1" ht="12.75" customHeight="1" x14ac:dyDescent="0.2">
      <c r="A376" s="99">
        <v>369</v>
      </c>
      <c r="B376" s="100" t="s">
        <v>807</v>
      </c>
      <c r="C376" s="100" t="s">
        <v>1047</v>
      </c>
      <c r="D376" s="138">
        <f t="shared" ref="D376:AC376" si="18">SUM(D377:D411)</f>
        <v>2</v>
      </c>
      <c r="E376" s="139">
        <f t="shared" si="18"/>
        <v>2</v>
      </c>
      <c r="F376" s="112">
        <f t="shared" si="18"/>
        <v>2</v>
      </c>
      <c r="G376" s="190">
        <f t="shared" si="18"/>
        <v>0</v>
      </c>
      <c r="H376" s="139">
        <f t="shared" si="18"/>
        <v>2</v>
      </c>
      <c r="I376" s="139">
        <f t="shared" si="18"/>
        <v>2</v>
      </c>
      <c r="J376" s="139">
        <f t="shared" si="18"/>
        <v>0</v>
      </c>
      <c r="K376" s="139">
        <f t="shared" si="18"/>
        <v>2</v>
      </c>
      <c r="L376" s="139">
        <f t="shared" si="18"/>
        <v>0</v>
      </c>
      <c r="M376" s="139">
        <f t="shared" si="18"/>
        <v>0</v>
      </c>
      <c r="N376" s="139">
        <f t="shared" si="18"/>
        <v>0</v>
      </c>
      <c r="O376" s="139">
        <f t="shared" si="18"/>
        <v>0</v>
      </c>
      <c r="P376" s="136">
        <f t="shared" si="18"/>
        <v>0</v>
      </c>
      <c r="Q376" s="136">
        <f t="shared" si="18"/>
        <v>0</v>
      </c>
      <c r="R376" s="136">
        <f t="shared" si="18"/>
        <v>2</v>
      </c>
      <c r="S376" s="136">
        <f t="shared" si="18"/>
        <v>0</v>
      </c>
      <c r="T376" s="136">
        <f t="shared" si="18"/>
        <v>0</v>
      </c>
      <c r="U376" s="136">
        <f t="shared" si="18"/>
        <v>0</v>
      </c>
      <c r="V376" s="136">
        <f t="shared" si="18"/>
        <v>0</v>
      </c>
      <c r="W376" s="136">
        <f t="shared" si="18"/>
        <v>0</v>
      </c>
      <c r="X376" s="136">
        <f t="shared" si="18"/>
        <v>0</v>
      </c>
      <c r="Y376" s="136">
        <f t="shared" si="18"/>
        <v>0</v>
      </c>
      <c r="Z376" s="136">
        <f t="shared" si="18"/>
        <v>0</v>
      </c>
      <c r="AA376" s="139">
        <f t="shared" si="18"/>
        <v>0</v>
      </c>
      <c r="AB376" s="136">
        <f t="shared" si="18"/>
        <v>0</v>
      </c>
      <c r="AC376" s="136">
        <f t="shared" si="18"/>
        <v>0</v>
      </c>
      <c r="AD376" s="98"/>
    </row>
    <row r="377" spans="1:30" s="96" customFormat="1" ht="12.75" hidden="1" customHeight="1" x14ac:dyDescent="0.2">
      <c r="A377" s="99">
        <v>370</v>
      </c>
      <c r="B377" s="99">
        <v>371</v>
      </c>
      <c r="C377" s="99" t="s">
        <v>808</v>
      </c>
      <c r="D377" s="138"/>
      <c r="E377" s="139"/>
      <c r="F377" s="112"/>
      <c r="G377" s="190"/>
      <c r="H377" s="139"/>
      <c r="I377" s="139"/>
      <c r="J377" s="139"/>
      <c r="K377" s="139"/>
      <c r="L377" s="139"/>
      <c r="M377" s="139"/>
      <c r="N377" s="139"/>
      <c r="O377" s="139"/>
      <c r="P377" s="139"/>
      <c r="Q377" s="139"/>
      <c r="R377" s="136"/>
      <c r="S377" s="136"/>
      <c r="T377" s="136"/>
      <c r="U377" s="136"/>
      <c r="V377" s="136"/>
      <c r="W377" s="136"/>
      <c r="X377" s="136"/>
      <c r="Y377" s="136"/>
      <c r="Z377" s="136"/>
      <c r="AA377" s="139"/>
      <c r="AB377" s="136"/>
      <c r="AC377" s="136"/>
      <c r="AD377" s="126"/>
    </row>
    <row r="378" spans="1:30" s="96" customFormat="1" ht="12.75" hidden="1" customHeight="1" x14ac:dyDescent="0.2">
      <c r="A378" s="99">
        <v>371</v>
      </c>
      <c r="B378" s="99" t="s">
        <v>810</v>
      </c>
      <c r="C378" s="99" t="s">
        <v>809</v>
      </c>
      <c r="D378" s="138"/>
      <c r="E378" s="139"/>
      <c r="F378" s="112"/>
      <c r="G378" s="190"/>
      <c r="H378" s="139"/>
      <c r="I378" s="139"/>
      <c r="J378" s="139"/>
      <c r="K378" s="139"/>
      <c r="L378" s="139"/>
      <c r="M378" s="139"/>
      <c r="N378" s="139"/>
      <c r="O378" s="139"/>
      <c r="P378" s="139"/>
      <c r="Q378" s="139"/>
      <c r="R378" s="136"/>
      <c r="S378" s="136"/>
      <c r="T378" s="136"/>
      <c r="U378" s="136"/>
      <c r="V378" s="136"/>
      <c r="W378" s="136"/>
      <c r="X378" s="136"/>
      <c r="Y378" s="136"/>
      <c r="Z378" s="136"/>
      <c r="AA378" s="139"/>
      <c r="AB378" s="136"/>
      <c r="AC378" s="136"/>
      <c r="AD378" s="126"/>
    </row>
    <row r="379" spans="1:30" s="96" customFormat="1" ht="12.75" hidden="1" customHeight="1" x14ac:dyDescent="0.2">
      <c r="A379" s="99">
        <v>372</v>
      </c>
      <c r="B379" s="99" t="s">
        <v>812</v>
      </c>
      <c r="C379" s="99" t="s">
        <v>811</v>
      </c>
      <c r="D379" s="138"/>
      <c r="E379" s="139"/>
      <c r="F379" s="112"/>
      <c r="G379" s="190"/>
      <c r="H379" s="139"/>
      <c r="I379" s="139"/>
      <c r="J379" s="139"/>
      <c r="K379" s="139"/>
      <c r="L379" s="139"/>
      <c r="M379" s="139"/>
      <c r="N379" s="139"/>
      <c r="O379" s="139"/>
      <c r="P379" s="139"/>
      <c r="Q379" s="139"/>
      <c r="R379" s="136"/>
      <c r="S379" s="136"/>
      <c r="T379" s="136"/>
      <c r="U379" s="136"/>
      <c r="V379" s="136"/>
      <c r="W379" s="136"/>
      <c r="X379" s="136"/>
      <c r="Y379" s="136"/>
      <c r="Z379" s="136"/>
      <c r="AA379" s="139"/>
      <c r="AB379" s="136"/>
      <c r="AC379" s="136"/>
      <c r="AD379" s="126"/>
    </row>
    <row r="380" spans="1:30" s="96" customFormat="1" ht="12.75" hidden="1" customHeight="1" x14ac:dyDescent="0.2">
      <c r="A380" s="99">
        <v>373</v>
      </c>
      <c r="B380" s="99">
        <v>374</v>
      </c>
      <c r="C380" s="99" t="s">
        <v>813</v>
      </c>
      <c r="D380" s="138"/>
      <c r="E380" s="139"/>
      <c r="F380" s="112"/>
      <c r="G380" s="190"/>
      <c r="H380" s="139"/>
      <c r="I380" s="139"/>
      <c r="J380" s="139"/>
      <c r="K380" s="139"/>
      <c r="L380" s="139"/>
      <c r="M380" s="139"/>
      <c r="N380" s="139"/>
      <c r="O380" s="139"/>
      <c r="P380" s="139"/>
      <c r="Q380" s="139"/>
      <c r="R380" s="136"/>
      <c r="S380" s="136"/>
      <c r="T380" s="136"/>
      <c r="U380" s="136"/>
      <c r="V380" s="136"/>
      <c r="W380" s="136"/>
      <c r="X380" s="136"/>
      <c r="Y380" s="136"/>
      <c r="Z380" s="136"/>
      <c r="AA380" s="139"/>
      <c r="AB380" s="136"/>
      <c r="AC380" s="136"/>
      <c r="AD380" s="126"/>
    </row>
    <row r="381" spans="1:30" s="96" customFormat="1" ht="12.75" hidden="1" customHeight="1" x14ac:dyDescent="0.2">
      <c r="A381" s="99">
        <v>374</v>
      </c>
      <c r="B381" s="99" t="s">
        <v>815</v>
      </c>
      <c r="C381" s="99" t="s">
        <v>814</v>
      </c>
      <c r="D381" s="138"/>
      <c r="E381" s="139"/>
      <c r="F381" s="112"/>
      <c r="G381" s="190"/>
      <c r="H381" s="139"/>
      <c r="I381" s="139"/>
      <c r="J381" s="139"/>
      <c r="K381" s="139"/>
      <c r="L381" s="139"/>
      <c r="M381" s="139"/>
      <c r="N381" s="139"/>
      <c r="O381" s="139"/>
      <c r="P381" s="139"/>
      <c r="Q381" s="139"/>
      <c r="R381" s="136"/>
      <c r="S381" s="136"/>
      <c r="T381" s="136"/>
      <c r="U381" s="136"/>
      <c r="V381" s="136"/>
      <c r="W381" s="136"/>
      <c r="X381" s="136"/>
      <c r="Y381" s="136"/>
      <c r="Z381" s="136"/>
      <c r="AA381" s="139"/>
      <c r="AB381" s="136"/>
      <c r="AC381" s="136"/>
      <c r="AD381" s="126"/>
    </row>
    <row r="382" spans="1:30" s="96" customFormat="1" ht="12.75" hidden="1" customHeight="1" x14ac:dyDescent="0.2">
      <c r="A382" s="99">
        <v>375</v>
      </c>
      <c r="B382" s="99" t="s">
        <v>817</v>
      </c>
      <c r="C382" s="99" t="s">
        <v>816</v>
      </c>
      <c r="D382" s="138"/>
      <c r="E382" s="139"/>
      <c r="F382" s="112"/>
      <c r="G382" s="190"/>
      <c r="H382" s="139"/>
      <c r="I382" s="139"/>
      <c r="J382" s="139"/>
      <c r="K382" s="139"/>
      <c r="L382" s="139"/>
      <c r="M382" s="139"/>
      <c r="N382" s="139"/>
      <c r="O382" s="139"/>
      <c r="P382" s="139"/>
      <c r="Q382" s="139"/>
      <c r="R382" s="136"/>
      <c r="S382" s="136"/>
      <c r="T382" s="136"/>
      <c r="U382" s="136"/>
      <c r="V382" s="136"/>
      <c r="W382" s="136"/>
      <c r="X382" s="136"/>
      <c r="Y382" s="136"/>
      <c r="Z382" s="136"/>
      <c r="AA382" s="139"/>
      <c r="AB382" s="136"/>
      <c r="AC382" s="136"/>
      <c r="AD382" s="126"/>
    </row>
    <row r="383" spans="1:30" s="96" customFormat="1" ht="12.75" hidden="1" customHeight="1" x14ac:dyDescent="0.2">
      <c r="A383" s="99">
        <v>376</v>
      </c>
      <c r="B383" s="99" t="s">
        <v>819</v>
      </c>
      <c r="C383" s="99" t="s">
        <v>818</v>
      </c>
      <c r="D383" s="138"/>
      <c r="E383" s="139"/>
      <c r="F383" s="112"/>
      <c r="G383" s="190"/>
      <c r="H383" s="139"/>
      <c r="I383" s="139"/>
      <c r="J383" s="139"/>
      <c r="K383" s="139"/>
      <c r="L383" s="139"/>
      <c r="M383" s="139"/>
      <c r="N383" s="139"/>
      <c r="O383" s="139"/>
      <c r="P383" s="139"/>
      <c r="Q383" s="139"/>
      <c r="R383" s="136"/>
      <c r="S383" s="136"/>
      <c r="T383" s="136"/>
      <c r="U383" s="136"/>
      <c r="V383" s="136"/>
      <c r="W383" s="136"/>
      <c r="X383" s="136"/>
      <c r="Y383" s="136"/>
      <c r="Z383" s="136"/>
      <c r="AA383" s="139"/>
      <c r="AB383" s="136"/>
      <c r="AC383" s="136"/>
      <c r="AD383" s="126"/>
    </row>
    <row r="384" spans="1:30" s="96" customFormat="1" ht="12.75" hidden="1" customHeight="1" x14ac:dyDescent="0.2">
      <c r="A384" s="99">
        <v>377</v>
      </c>
      <c r="B384" s="99" t="s">
        <v>821</v>
      </c>
      <c r="C384" s="99" t="s">
        <v>820</v>
      </c>
      <c r="D384" s="138"/>
      <c r="E384" s="139"/>
      <c r="F384" s="112"/>
      <c r="G384" s="190"/>
      <c r="H384" s="139"/>
      <c r="I384" s="139"/>
      <c r="J384" s="139"/>
      <c r="K384" s="139"/>
      <c r="L384" s="139"/>
      <c r="M384" s="139"/>
      <c r="N384" s="139"/>
      <c r="O384" s="139"/>
      <c r="P384" s="139"/>
      <c r="Q384" s="139"/>
      <c r="R384" s="136"/>
      <c r="S384" s="136"/>
      <c r="T384" s="136"/>
      <c r="U384" s="136"/>
      <c r="V384" s="136"/>
      <c r="W384" s="136"/>
      <c r="X384" s="136"/>
      <c r="Y384" s="136"/>
      <c r="Z384" s="136"/>
      <c r="AA384" s="139"/>
      <c r="AB384" s="136"/>
      <c r="AC384" s="136"/>
      <c r="AD384" s="126"/>
    </row>
    <row r="385" spans="1:30" s="96" customFormat="1" ht="12.75" hidden="1" customHeight="1" x14ac:dyDescent="0.2">
      <c r="A385" s="99">
        <v>378</v>
      </c>
      <c r="B385" s="99">
        <v>378</v>
      </c>
      <c r="C385" s="99" t="s">
        <v>822</v>
      </c>
      <c r="D385" s="138"/>
      <c r="E385" s="139"/>
      <c r="F385" s="112"/>
      <c r="G385" s="190"/>
      <c r="H385" s="139"/>
      <c r="I385" s="139"/>
      <c r="J385" s="139"/>
      <c r="K385" s="139"/>
      <c r="L385" s="139"/>
      <c r="M385" s="139"/>
      <c r="N385" s="139"/>
      <c r="O385" s="139"/>
      <c r="P385" s="139"/>
      <c r="Q385" s="139"/>
      <c r="R385" s="136"/>
      <c r="S385" s="136"/>
      <c r="T385" s="136"/>
      <c r="U385" s="136"/>
      <c r="V385" s="136"/>
      <c r="W385" s="136"/>
      <c r="X385" s="136"/>
      <c r="Y385" s="136"/>
      <c r="Z385" s="136"/>
      <c r="AA385" s="139"/>
      <c r="AB385" s="136"/>
      <c r="AC385" s="136"/>
      <c r="AD385" s="126"/>
    </row>
    <row r="386" spans="1:30" s="96" customFormat="1" ht="12.75" hidden="1" customHeight="1" x14ac:dyDescent="0.2">
      <c r="A386" s="99">
        <v>379</v>
      </c>
      <c r="B386" s="99" t="s">
        <v>824</v>
      </c>
      <c r="C386" s="99" t="s">
        <v>823</v>
      </c>
      <c r="D386" s="138"/>
      <c r="E386" s="139"/>
      <c r="F386" s="112"/>
      <c r="G386" s="190"/>
      <c r="H386" s="139"/>
      <c r="I386" s="139"/>
      <c r="J386" s="139"/>
      <c r="K386" s="139"/>
      <c r="L386" s="139"/>
      <c r="M386" s="139"/>
      <c r="N386" s="139"/>
      <c r="O386" s="139"/>
      <c r="P386" s="139"/>
      <c r="Q386" s="139"/>
      <c r="R386" s="136"/>
      <c r="S386" s="136"/>
      <c r="T386" s="136"/>
      <c r="U386" s="136"/>
      <c r="V386" s="136"/>
      <c r="W386" s="136"/>
      <c r="X386" s="136"/>
      <c r="Y386" s="136"/>
      <c r="Z386" s="136"/>
      <c r="AA386" s="139"/>
      <c r="AB386" s="136"/>
      <c r="AC386" s="136"/>
      <c r="AD386" s="126"/>
    </row>
    <row r="387" spans="1:30" s="96" customFormat="1" ht="12.75" hidden="1" customHeight="1" x14ac:dyDescent="0.2">
      <c r="A387" s="99">
        <v>380</v>
      </c>
      <c r="B387" s="99" t="s">
        <v>826</v>
      </c>
      <c r="C387" s="99" t="s">
        <v>825</v>
      </c>
      <c r="D387" s="138"/>
      <c r="E387" s="139"/>
      <c r="F387" s="112"/>
      <c r="G387" s="190"/>
      <c r="H387" s="139"/>
      <c r="I387" s="139"/>
      <c r="J387" s="139"/>
      <c r="K387" s="139"/>
      <c r="L387" s="139"/>
      <c r="M387" s="139"/>
      <c r="N387" s="139"/>
      <c r="O387" s="139"/>
      <c r="P387" s="139"/>
      <c r="Q387" s="139"/>
      <c r="R387" s="136"/>
      <c r="S387" s="136"/>
      <c r="T387" s="136"/>
      <c r="U387" s="136"/>
      <c r="V387" s="136"/>
      <c r="W387" s="136"/>
      <c r="X387" s="136"/>
      <c r="Y387" s="136"/>
      <c r="Z387" s="136"/>
      <c r="AA387" s="139"/>
      <c r="AB387" s="136"/>
      <c r="AC387" s="136"/>
      <c r="AD387" s="126"/>
    </row>
    <row r="388" spans="1:30" s="96" customFormat="1" ht="12.75" hidden="1" customHeight="1" x14ac:dyDescent="0.2">
      <c r="A388" s="99">
        <v>381</v>
      </c>
      <c r="B388" s="99" t="s">
        <v>828</v>
      </c>
      <c r="C388" s="99" t="s">
        <v>827</v>
      </c>
      <c r="D388" s="138"/>
      <c r="E388" s="139"/>
      <c r="F388" s="112"/>
      <c r="G388" s="190"/>
      <c r="H388" s="139"/>
      <c r="I388" s="139"/>
      <c r="J388" s="139"/>
      <c r="K388" s="139"/>
      <c r="L388" s="139"/>
      <c r="M388" s="139"/>
      <c r="N388" s="139"/>
      <c r="O388" s="139"/>
      <c r="P388" s="139"/>
      <c r="Q388" s="139"/>
      <c r="R388" s="136"/>
      <c r="S388" s="136"/>
      <c r="T388" s="136"/>
      <c r="U388" s="136"/>
      <c r="V388" s="136"/>
      <c r="W388" s="136"/>
      <c r="X388" s="136"/>
      <c r="Y388" s="136"/>
      <c r="Z388" s="136"/>
      <c r="AA388" s="139"/>
      <c r="AB388" s="136"/>
      <c r="AC388" s="136"/>
      <c r="AD388" s="126"/>
    </row>
    <row r="389" spans="1:30" s="96" customFormat="1" ht="12.75" customHeight="1" x14ac:dyDescent="0.2">
      <c r="A389" s="99">
        <v>382</v>
      </c>
      <c r="B389" s="99" t="s">
        <v>830</v>
      </c>
      <c r="C389" s="99" t="s">
        <v>829</v>
      </c>
      <c r="D389" s="138">
        <v>1</v>
      </c>
      <c r="E389" s="139">
        <v>1</v>
      </c>
      <c r="F389" s="112">
        <v>1</v>
      </c>
      <c r="G389" s="190"/>
      <c r="H389" s="139">
        <v>1</v>
      </c>
      <c r="I389" s="139">
        <v>1</v>
      </c>
      <c r="J389" s="139"/>
      <c r="K389" s="139">
        <v>1</v>
      </c>
      <c r="L389" s="139"/>
      <c r="M389" s="139"/>
      <c r="N389" s="139"/>
      <c r="O389" s="139"/>
      <c r="P389" s="139"/>
      <c r="Q389" s="139"/>
      <c r="R389" s="136">
        <v>1</v>
      </c>
      <c r="S389" s="136"/>
      <c r="T389" s="136"/>
      <c r="U389" s="136"/>
      <c r="V389" s="136"/>
      <c r="W389" s="136"/>
      <c r="X389" s="136"/>
      <c r="Y389" s="136"/>
      <c r="Z389" s="136"/>
      <c r="AA389" s="139"/>
      <c r="AB389" s="136"/>
      <c r="AC389" s="136"/>
      <c r="AD389" s="126"/>
    </row>
    <row r="390" spans="1:30" s="96" customFormat="1" ht="12.75" hidden="1" customHeight="1" x14ac:dyDescent="0.2">
      <c r="A390" s="99">
        <v>383</v>
      </c>
      <c r="B390" s="99" t="s">
        <v>832</v>
      </c>
      <c r="C390" s="99" t="s">
        <v>831</v>
      </c>
      <c r="D390" s="138"/>
      <c r="E390" s="139"/>
      <c r="F390" s="112"/>
      <c r="G390" s="190"/>
      <c r="H390" s="139"/>
      <c r="I390" s="139"/>
      <c r="J390" s="139"/>
      <c r="K390" s="139"/>
      <c r="L390" s="139"/>
      <c r="M390" s="139"/>
      <c r="N390" s="139"/>
      <c r="O390" s="139"/>
      <c r="P390" s="139"/>
      <c r="Q390" s="139"/>
      <c r="R390" s="136"/>
      <c r="S390" s="136"/>
      <c r="T390" s="136"/>
      <c r="U390" s="136"/>
      <c r="V390" s="136"/>
      <c r="W390" s="136"/>
      <c r="X390" s="136"/>
      <c r="Y390" s="136"/>
      <c r="Z390" s="136"/>
      <c r="AA390" s="139"/>
      <c r="AB390" s="136"/>
      <c r="AC390" s="136"/>
      <c r="AD390" s="126"/>
    </row>
    <row r="391" spans="1:30" s="96" customFormat="1" ht="12.75" hidden="1" customHeight="1" x14ac:dyDescent="0.2">
      <c r="A391" s="99">
        <v>384</v>
      </c>
      <c r="B391" s="99" t="s">
        <v>834</v>
      </c>
      <c r="C391" s="99" t="s">
        <v>833</v>
      </c>
      <c r="D391" s="138"/>
      <c r="E391" s="139"/>
      <c r="F391" s="112"/>
      <c r="G391" s="190"/>
      <c r="H391" s="139"/>
      <c r="I391" s="139"/>
      <c r="J391" s="139"/>
      <c r="K391" s="139"/>
      <c r="L391" s="139"/>
      <c r="M391" s="139"/>
      <c r="N391" s="139"/>
      <c r="O391" s="139"/>
      <c r="P391" s="139"/>
      <c r="Q391" s="139"/>
      <c r="R391" s="136"/>
      <c r="S391" s="136"/>
      <c r="T391" s="136"/>
      <c r="U391" s="136"/>
      <c r="V391" s="136"/>
      <c r="W391" s="136"/>
      <c r="X391" s="136"/>
      <c r="Y391" s="136"/>
      <c r="Z391" s="136"/>
      <c r="AA391" s="139"/>
      <c r="AB391" s="136"/>
      <c r="AC391" s="136"/>
      <c r="AD391" s="126"/>
    </row>
    <row r="392" spans="1:30" s="96" customFormat="1" ht="12.75" hidden="1" customHeight="1" x14ac:dyDescent="0.2">
      <c r="A392" s="99">
        <v>385</v>
      </c>
      <c r="B392" s="99" t="s">
        <v>836</v>
      </c>
      <c r="C392" s="99" t="s">
        <v>835</v>
      </c>
      <c r="D392" s="138"/>
      <c r="E392" s="139"/>
      <c r="F392" s="112"/>
      <c r="G392" s="190"/>
      <c r="H392" s="139"/>
      <c r="I392" s="139"/>
      <c r="J392" s="139"/>
      <c r="K392" s="139"/>
      <c r="L392" s="139"/>
      <c r="M392" s="139"/>
      <c r="N392" s="139"/>
      <c r="O392" s="139"/>
      <c r="P392" s="139"/>
      <c r="Q392" s="139"/>
      <c r="R392" s="136"/>
      <c r="S392" s="136"/>
      <c r="T392" s="136"/>
      <c r="U392" s="136"/>
      <c r="V392" s="136"/>
      <c r="W392" s="136"/>
      <c r="X392" s="136"/>
      <c r="Y392" s="136"/>
      <c r="Z392" s="136"/>
      <c r="AA392" s="139"/>
      <c r="AB392" s="136"/>
      <c r="AC392" s="136"/>
      <c r="AD392" s="126"/>
    </row>
    <row r="393" spans="1:30" s="96" customFormat="1" ht="12.75" hidden="1" customHeight="1" x14ac:dyDescent="0.2">
      <c r="A393" s="99">
        <v>386</v>
      </c>
      <c r="B393" s="99" t="s">
        <v>838</v>
      </c>
      <c r="C393" s="99" t="s">
        <v>837</v>
      </c>
      <c r="D393" s="138"/>
      <c r="E393" s="139"/>
      <c r="F393" s="112"/>
      <c r="G393" s="190"/>
      <c r="H393" s="139"/>
      <c r="I393" s="139"/>
      <c r="J393" s="139"/>
      <c r="K393" s="139"/>
      <c r="L393" s="139"/>
      <c r="M393" s="139"/>
      <c r="N393" s="139"/>
      <c r="O393" s="139"/>
      <c r="P393" s="139"/>
      <c r="Q393" s="139"/>
      <c r="R393" s="136"/>
      <c r="S393" s="136"/>
      <c r="T393" s="136"/>
      <c r="U393" s="136"/>
      <c r="V393" s="136"/>
      <c r="W393" s="136"/>
      <c r="X393" s="136"/>
      <c r="Y393" s="136"/>
      <c r="Z393" s="136"/>
      <c r="AA393" s="139"/>
      <c r="AB393" s="136"/>
      <c r="AC393" s="136"/>
      <c r="AD393" s="126"/>
    </row>
    <row r="394" spans="1:30" s="96" customFormat="1" ht="12.75" hidden="1" customHeight="1" x14ac:dyDescent="0.2">
      <c r="A394" s="99">
        <v>387</v>
      </c>
      <c r="B394" s="99" t="s">
        <v>840</v>
      </c>
      <c r="C394" s="99" t="s">
        <v>839</v>
      </c>
      <c r="D394" s="138"/>
      <c r="E394" s="139"/>
      <c r="F394" s="112"/>
      <c r="G394" s="190"/>
      <c r="H394" s="139"/>
      <c r="I394" s="139"/>
      <c r="J394" s="139"/>
      <c r="K394" s="139"/>
      <c r="L394" s="139"/>
      <c r="M394" s="139"/>
      <c r="N394" s="139"/>
      <c r="O394" s="139"/>
      <c r="P394" s="139"/>
      <c r="Q394" s="139"/>
      <c r="R394" s="136"/>
      <c r="S394" s="136"/>
      <c r="T394" s="136"/>
      <c r="U394" s="136"/>
      <c r="V394" s="136"/>
      <c r="W394" s="136"/>
      <c r="X394" s="136"/>
      <c r="Y394" s="136"/>
      <c r="Z394" s="136"/>
      <c r="AA394" s="139"/>
      <c r="AB394" s="136"/>
      <c r="AC394" s="136"/>
      <c r="AD394" s="126"/>
    </row>
    <row r="395" spans="1:30" s="96" customFormat="1" ht="12.75" customHeight="1" x14ac:dyDescent="0.2">
      <c r="A395" s="99">
        <v>388</v>
      </c>
      <c r="B395" s="99">
        <v>388</v>
      </c>
      <c r="C395" s="99" t="s">
        <v>841</v>
      </c>
      <c r="D395" s="138">
        <v>1</v>
      </c>
      <c r="E395" s="139">
        <v>1</v>
      </c>
      <c r="F395" s="112">
        <v>1</v>
      </c>
      <c r="G395" s="190"/>
      <c r="H395" s="139">
        <v>1</v>
      </c>
      <c r="I395" s="139">
        <v>1</v>
      </c>
      <c r="J395" s="139"/>
      <c r="K395" s="139">
        <v>1</v>
      </c>
      <c r="L395" s="139"/>
      <c r="M395" s="139"/>
      <c r="N395" s="139"/>
      <c r="O395" s="139"/>
      <c r="P395" s="139"/>
      <c r="Q395" s="139"/>
      <c r="R395" s="136">
        <v>1</v>
      </c>
      <c r="S395" s="136"/>
      <c r="T395" s="136"/>
      <c r="U395" s="136"/>
      <c r="V395" s="136"/>
      <c r="W395" s="136"/>
      <c r="X395" s="136"/>
      <c r="Y395" s="136"/>
      <c r="Z395" s="136"/>
      <c r="AA395" s="139"/>
      <c r="AB395" s="136"/>
      <c r="AC395" s="136"/>
      <c r="AD395" s="126"/>
    </row>
    <row r="396" spans="1:30" s="96" customFormat="1" ht="12.75" hidden="1" customHeight="1" x14ac:dyDescent="0.2">
      <c r="A396" s="99">
        <v>389</v>
      </c>
      <c r="B396" s="99">
        <v>389</v>
      </c>
      <c r="C396" s="99" t="s">
        <v>842</v>
      </c>
      <c r="D396" s="138"/>
      <c r="E396" s="139"/>
      <c r="F396" s="112"/>
      <c r="G396" s="190"/>
      <c r="H396" s="139"/>
      <c r="I396" s="139"/>
      <c r="J396" s="139"/>
      <c r="K396" s="139"/>
      <c r="L396" s="139"/>
      <c r="M396" s="139"/>
      <c r="N396" s="139"/>
      <c r="O396" s="139"/>
      <c r="P396" s="139"/>
      <c r="Q396" s="139"/>
      <c r="R396" s="136"/>
      <c r="S396" s="136"/>
      <c r="T396" s="136"/>
      <c r="U396" s="136"/>
      <c r="V396" s="136"/>
      <c r="W396" s="136"/>
      <c r="X396" s="136"/>
      <c r="Y396" s="136"/>
      <c r="Z396" s="136"/>
      <c r="AA396" s="139"/>
      <c r="AB396" s="136"/>
      <c r="AC396" s="136"/>
      <c r="AD396" s="126"/>
    </row>
    <row r="397" spans="1:30" s="96" customFormat="1" ht="12.75" hidden="1" customHeight="1" x14ac:dyDescent="0.2">
      <c r="A397" s="99">
        <v>390</v>
      </c>
      <c r="B397" s="99" t="s">
        <v>844</v>
      </c>
      <c r="C397" s="99" t="s">
        <v>843</v>
      </c>
      <c r="D397" s="138"/>
      <c r="E397" s="139"/>
      <c r="F397" s="112"/>
      <c r="G397" s="190"/>
      <c r="H397" s="139"/>
      <c r="I397" s="139"/>
      <c r="J397" s="139"/>
      <c r="K397" s="139"/>
      <c r="L397" s="139"/>
      <c r="M397" s="139"/>
      <c r="N397" s="139"/>
      <c r="O397" s="139"/>
      <c r="P397" s="139"/>
      <c r="Q397" s="139"/>
      <c r="R397" s="136"/>
      <c r="S397" s="136"/>
      <c r="T397" s="136"/>
      <c r="U397" s="136"/>
      <c r="V397" s="136"/>
      <c r="W397" s="136"/>
      <c r="X397" s="136"/>
      <c r="Y397" s="136"/>
      <c r="Z397" s="136"/>
      <c r="AA397" s="139"/>
      <c r="AB397" s="136"/>
      <c r="AC397" s="136"/>
      <c r="AD397" s="126"/>
    </row>
    <row r="398" spans="1:30" s="96" customFormat="1" ht="12.75" hidden="1" customHeight="1" x14ac:dyDescent="0.2">
      <c r="A398" s="99">
        <v>391</v>
      </c>
      <c r="B398" s="99" t="s">
        <v>955</v>
      </c>
      <c r="C398" s="99" t="s">
        <v>956</v>
      </c>
      <c r="D398" s="138"/>
      <c r="E398" s="139"/>
      <c r="F398" s="112"/>
      <c r="G398" s="190"/>
      <c r="H398" s="139"/>
      <c r="I398" s="139"/>
      <c r="J398" s="139"/>
      <c r="K398" s="139"/>
      <c r="L398" s="139"/>
      <c r="M398" s="139"/>
      <c r="N398" s="139"/>
      <c r="O398" s="139"/>
      <c r="P398" s="139"/>
      <c r="Q398" s="139"/>
      <c r="R398" s="136"/>
      <c r="S398" s="136"/>
      <c r="T398" s="136"/>
      <c r="U398" s="136"/>
      <c r="V398" s="136"/>
      <c r="W398" s="136"/>
      <c r="X398" s="136"/>
      <c r="Y398" s="136"/>
      <c r="Z398" s="136"/>
      <c r="AA398" s="139"/>
      <c r="AB398" s="136"/>
      <c r="AC398" s="136"/>
      <c r="AD398" s="126"/>
    </row>
    <row r="399" spans="1:30" s="96" customFormat="1" ht="12.75" hidden="1" customHeight="1" x14ac:dyDescent="0.2">
      <c r="A399" s="99">
        <v>392</v>
      </c>
      <c r="B399" s="99" t="s">
        <v>846</v>
      </c>
      <c r="C399" s="99" t="s">
        <v>845</v>
      </c>
      <c r="D399" s="138"/>
      <c r="E399" s="139"/>
      <c r="F399" s="112"/>
      <c r="G399" s="190"/>
      <c r="H399" s="139"/>
      <c r="I399" s="139"/>
      <c r="J399" s="139"/>
      <c r="K399" s="139"/>
      <c r="L399" s="139"/>
      <c r="M399" s="139"/>
      <c r="N399" s="139"/>
      <c r="O399" s="139"/>
      <c r="P399" s="139"/>
      <c r="Q399" s="139"/>
      <c r="R399" s="136"/>
      <c r="S399" s="136"/>
      <c r="T399" s="136"/>
      <c r="U399" s="136"/>
      <c r="V399" s="136"/>
      <c r="W399" s="136"/>
      <c r="X399" s="136"/>
      <c r="Y399" s="136"/>
      <c r="Z399" s="136"/>
      <c r="AA399" s="139"/>
      <c r="AB399" s="136"/>
      <c r="AC399" s="136"/>
      <c r="AD399" s="126"/>
    </row>
    <row r="400" spans="1:30" s="96" customFormat="1" ht="12.75" hidden="1" customHeight="1" x14ac:dyDescent="0.2">
      <c r="A400" s="99">
        <v>393</v>
      </c>
      <c r="B400" s="99" t="s">
        <v>953</v>
      </c>
      <c r="C400" s="99" t="s">
        <v>954</v>
      </c>
      <c r="D400" s="138"/>
      <c r="E400" s="139"/>
      <c r="F400" s="112"/>
      <c r="G400" s="190"/>
      <c r="H400" s="139"/>
      <c r="I400" s="139"/>
      <c r="J400" s="139"/>
      <c r="K400" s="139"/>
      <c r="L400" s="139"/>
      <c r="M400" s="139"/>
      <c r="N400" s="139"/>
      <c r="O400" s="139"/>
      <c r="P400" s="139"/>
      <c r="Q400" s="139"/>
      <c r="R400" s="136"/>
      <c r="S400" s="136"/>
      <c r="T400" s="136"/>
      <c r="U400" s="136"/>
      <c r="V400" s="136"/>
      <c r="W400" s="136"/>
      <c r="X400" s="136"/>
      <c r="Y400" s="136"/>
      <c r="Z400" s="136"/>
      <c r="AA400" s="139"/>
      <c r="AB400" s="136"/>
      <c r="AC400" s="136"/>
      <c r="AD400" s="126"/>
    </row>
    <row r="401" spans="1:30" s="96" customFormat="1" ht="12.75" hidden="1" customHeight="1" x14ac:dyDescent="0.2">
      <c r="A401" s="99">
        <v>394</v>
      </c>
      <c r="B401" s="99" t="s">
        <v>848</v>
      </c>
      <c r="C401" s="99" t="s">
        <v>847</v>
      </c>
      <c r="D401" s="138"/>
      <c r="E401" s="139"/>
      <c r="F401" s="112"/>
      <c r="G401" s="190"/>
      <c r="H401" s="139"/>
      <c r="I401" s="139"/>
      <c r="J401" s="139"/>
      <c r="K401" s="139"/>
      <c r="L401" s="139"/>
      <c r="M401" s="139"/>
      <c r="N401" s="139"/>
      <c r="O401" s="139"/>
      <c r="P401" s="139"/>
      <c r="Q401" s="139"/>
      <c r="R401" s="136"/>
      <c r="S401" s="136"/>
      <c r="T401" s="136"/>
      <c r="U401" s="136"/>
      <c r="V401" s="136"/>
      <c r="W401" s="136"/>
      <c r="X401" s="136"/>
      <c r="Y401" s="136"/>
      <c r="Z401" s="136"/>
      <c r="AA401" s="139"/>
      <c r="AB401" s="136"/>
      <c r="AC401" s="136"/>
      <c r="AD401" s="126"/>
    </row>
    <row r="402" spans="1:30" s="96" customFormat="1" ht="12.75" hidden="1" customHeight="1" x14ac:dyDescent="0.2">
      <c r="A402" s="99">
        <v>395</v>
      </c>
      <c r="B402" s="99">
        <v>392</v>
      </c>
      <c r="C402" s="99" t="s">
        <v>849</v>
      </c>
      <c r="D402" s="138"/>
      <c r="E402" s="139"/>
      <c r="F402" s="112"/>
      <c r="G402" s="190"/>
      <c r="H402" s="139"/>
      <c r="I402" s="139"/>
      <c r="J402" s="139"/>
      <c r="K402" s="139"/>
      <c r="L402" s="139"/>
      <c r="M402" s="139"/>
      <c r="N402" s="139"/>
      <c r="O402" s="139"/>
      <c r="P402" s="139"/>
      <c r="Q402" s="139"/>
      <c r="R402" s="136"/>
      <c r="S402" s="136"/>
      <c r="T402" s="136"/>
      <c r="U402" s="136"/>
      <c r="V402" s="136"/>
      <c r="W402" s="136"/>
      <c r="X402" s="136"/>
      <c r="Y402" s="136"/>
      <c r="Z402" s="136"/>
      <c r="AA402" s="139"/>
      <c r="AB402" s="136"/>
      <c r="AC402" s="136"/>
      <c r="AD402" s="126"/>
    </row>
    <row r="403" spans="1:30" s="96" customFormat="1" ht="12.75" hidden="1" customHeight="1" x14ac:dyDescent="0.2">
      <c r="A403" s="99">
        <v>396</v>
      </c>
      <c r="B403" s="99" t="s">
        <v>851</v>
      </c>
      <c r="C403" s="99" t="s">
        <v>850</v>
      </c>
      <c r="D403" s="138"/>
      <c r="E403" s="139"/>
      <c r="F403" s="112"/>
      <c r="G403" s="190"/>
      <c r="H403" s="139"/>
      <c r="I403" s="139"/>
      <c r="J403" s="139"/>
      <c r="K403" s="139"/>
      <c r="L403" s="139"/>
      <c r="M403" s="139"/>
      <c r="N403" s="139"/>
      <c r="O403" s="139"/>
      <c r="P403" s="139"/>
      <c r="Q403" s="139"/>
      <c r="R403" s="136"/>
      <c r="S403" s="136"/>
      <c r="T403" s="136"/>
      <c r="U403" s="136"/>
      <c r="V403" s="136"/>
      <c r="W403" s="136"/>
      <c r="X403" s="136"/>
      <c r="Y403" s="136"/>
      <c r="Z403" s="136"/>
      <c r="AA403" s="139"/>
      <c r="AB403" s="136"/>
      <c r="AC403" s="136"/>
      <c r="AD403" s="126"/>
    </row>
    <row r="404" spans="1:30" s="96" customFormat="1" ht="12.75" hidden="1" customHeight="1" x14ac:dyDescent="0.2">
      <c r="A404" s="99">
        <v>397</v>
      </c>
      <c r="B404" s="99" t="s">
        <v>853</v>
      </c>
      <c r="C404" s="99" t="s">
        <v>852</v>
      </c>
      <c r="D404" s="138"/>
      <c r="E404" s="139"/>
      <c r="F404" s="112"/>
      <c r="G404" s="190"/>
      <c r="H404" s="139"/>
      <c r="I404" s="139"/>
      <c r="J404" s="139"/>
      <c r="K404" s="139"/>
      <c r="L404" s="139"/>
      <c r="M404" s="139"/>
      <c r="N404" s="139"/>
      <c r="O404" s="139"/>
      <c r="P404" s="139"/>
      <c r="Q404" s="139"/>
      <c r="R404" s="136"/>
      <c r="S404" s="136"/>
      <c r="T404" s="136"/>
      <c r="U404" s="136"/>
      <c r="V404" s="136"/>
      <c r="W404" s="136"/>
      <c r="X404" s="136"/>
      <c r="Y404" s="136"/>
      <c r="Z404" s="136"/>
      <c r="AA404" s="139"/>
      <c r="AB404" s="136"/>
      <c r="AC404" s="136"/>
      <c r="AD404" s="126"/>
    </row>
    <row r="405" spans="1:30" s="96" customFormat="1" ht="12.75" hidden="1" customHeight="1" x14ac:dyDescent="0.2">
      <c r="A405" s="99">
        <v>398</v>
      </c>
      <c r="B405" s="99">
        <v>395</v>
      </c>
      <c r="C405" s="99" t="s">
        <v>854</v>
      </c>
      <c r="D405" s="138"/>
      <c r="E405" s="139"/>
      <c r="F405" s="112"/>
      <c r="G405" s="190"/>
      <c r="H405" s="139"/>
      <c r="I405" s="139"/>
      <c r="J405" s="139"/>
      <c r="K405" s="139"/>
      <c r="L405" s="139"/>
      <c r="M405" s="139"/>
      <c r="N405" s="139"/>
      <c r="O405" s="139"/>
      <c r="P405" s="139"/>
      <c r="Q405" s="139"/>
      <c r="R405" s="136"/>
      <c r="S405" s="136"/>
      <c r="T405" s="136"/>
      <c r="U405" s="136"/>
      <c r="V405" s="136"/>
      <c r="W405" s="136"/>
      <c r="X405" s="136"/>
      <c r="Y405" s="136"/>
      <c r="Z405" s="136"/>
      <c r="AA405" s="139"/>
      <c r="AB405" s="136"/>
      <c r="AC405" s="136"/>
      <c r="AD405" s="126"/>
    </row>
    <row r="406" spans="1:30" s="96" customFormat="1" ht="12.75" hidden="1" customHeight="1" x14ac:dyDescent="0.2">
      <c r="A406" s="99">
        <v>399</v>
      </c>
      <c r="B406" s="99">
        <v>396</v>
      </c>
      <c r="C406" s="99" t="s">
        <v>855</v>
      </c>
      <c r="D406" s="138"/>
      <c r="E406" s="139"/>
      <c r="F406" s="112"/>
      <c r="G406" s="190"/>
      <c r="H406" s="139"/>
      <c r="I406" s="139"/>
      <c r="J406" s="139"/>
      <c r="K406" s="139"/>
      <c r="L406" s="139"/>
      <c r="M406" s="139"/>
      <c r="N406" s="139"/>
      <c r="O406" s="139"/>
      <c r="P406" s="139"/>
      <c r="Q406" s="139"/>
      <c r="R406" s="136"/>
      <c r="S406" s="136"/>
      <c r="T406" s="136"/>
      <c r="U406" s="136"/>
      <c r="V406" s="136"/>
      <c r="W406" s="136"/>
      <c r="X406" s="136"/>
      <c r="Y406" s="136"/>
      <c r="Z406" s="136"/>
      <c r="AA406" s="139"/>
      <c r="AB406" s="136"/>
      <c r="AC406" s="136"/>
      <c r="AD406" s="126"/>
    </row>
    <row r="407" spans="1:30" s="96" customFormat="1" ht="12.75" hidden="1" customHeight="1" x14ac:dyDescent="0.2">
      <c r="A407" s="99">
        <v>400</v>
      </c>
      <c r="B407" s="99">
        <v>397</v>
      </c>
      <c r="C407" s="99" t="s">
        <v>856</v>
      </c>
      <c r="D407" s="138"/>
      <c r="E407" s="139"/>
      <c r="F407" s="112"/>
      <c r="G407" s="190"/>
      <c r="H407" s="139"/>
      <c r="I407" s="139"/>
      <c r="J407" s="139"/>
      <c r="K407" s="139"/>
      <c r="L407" s="139"/>
      <c r="M407" s="139"/>
      <c r="N407" s="139"/>
      <c r="O407" s="139"/>
      <c r="P407" s="139"/>
      <c r="Q407" s="139"/>
      <c r="R407" s="136"/>
      <c r="S407" s="136"/>
      <c r="T407" s="136"/>
      <c r="U407" s="136"/>
      <c r="V407" s="136"/>
      <c r="W407" s="136"/>
      <c r="X407" s="136"/>
      <c r="Y407" s="136"/>
      <c r="Z407" s="136"/>
      <c r="AA407" s="139"/>
      <c r="AB407" s="136"/>
      <c r="AC407" s="136"/>
      <c r="AD407" s="126"/>
    </row>
    <row r="408" spans="1:30" s="96" customFormat="1" ht="12.75" hidden="1" customHeight="1" x14ac:dyDescent="0.2">
      <c r="A408" s="99">
        <v>401</v>
      </c>
      <c r="B408" s="99">
        <v>398</v>
      </c>
      <c r="C408" s="99" t="s">
        <v>857</v>
      </c>
      <c r="D408" s="138"/>
      <c r="E408" s="139"/>
      <c r="F408" s="112"/>
      <c r="G408" s="190"/>
      <c r="H408" s="139"/>
      <c r="I408" s="139"/>
      <c r="J408" s="139"/>
      <c r="K408" s="139"/>
      <c r="L408" s="139"/>
      <c r="M408" s="139"/>
      <c r="N408" s="139"/>
      <c r="O408" s="139"/>
      <c r="P408" s="139"/>
      <c r="Q408" s="139"/>
      <c r="R408" s="136"/>
      <c r="S408" s="136"/>
      <c r="T408" s="136"/>
      <c r="U408" s="136"/>
      <c r="V408" s="136"/>
      <c r="W408" s="136"/>
      <c r="X408" s="136"/>
      <c r="Y408" s="136"/>
      <c r="Z408" s="136"/>
      <c r="AA408" s="139"/>
      <c r="AB408" s="136"/>
      <c r="AC408" s="136"/>
      <c r="AD408" s="126"/>
    </row>
    <row r="409" spans="1:30" s="96" customFormat="1" ht="12.75" hidden="1" customHeight="1" x14ac:dyDescent="0.2">
      <c r="A409" s="99">
        <v>402</v>
      </c>
      <c r="B409" s="99">
        <v>399</v>
      </c>
      <c r="C409" s="99" t="s">
        <v>858</v>
      </c>
      <c r="D409" s="138"/>
      <c r="E409" s="139"/>
      <c r="F409" s="112"/>
      <c r="G409" s="190"/>
      <c r="H409" s="139"/>
      <c r="I409" s="139"/>
      <c r="J409" s="139"/>
      <c r="K409" s="139"/>
      <c r="L409" s="139"/>
      <c r="M409" s="139"/>
      <c r="N409" s="139"/>
      <c r="O409" s="139"/>
      <c r="P409" s="139"/>
      <c r="Q409" s="139"/>
      <c r="R409" s="136"/>
      <c r="S409" s="136"/>
      <c r="T409" s="136"/>
      <c r="U409" s="136"/>
      <c r="V409" s="136"/>
      <c r="W409" s="136"/>
      <c r="X409" s="136"/>
      <c r="Y409" s="136"/>
      <c r="Z409" s="136"/>
      <c r="AA409" s="139"/>
      <c r="AB409" s="136"/>
      <c r="AC409" s="136"/>
      <c r="AD409" s="126"/>
    </row>
    <row r="410" spans="1:30" s="96" customFormat="1" ht="12.75" hidden="1" customHeight="1" x14ac:dyDescent="0.2">
      <c r="A410" s="99">
        <v>403</v>
      </c>
      <c r="B410" s="99">
        <v>400</v>
      </c>
      <c r="C410" s="99" t="s">
        <v>859</v>
      </c>
      <c r="D410" s="138"/>
      <c r="E410" s="139"/>
      <c r="F410" s="112"/>
      <c r="G410" s="190"/>
      <c r="H410" s="139"/>
      <c r="I410" s="139"/>
      <c r="J410" s="139"/>
      <c r="K410" s="139"/>
      <c r="L410" s="139"/>
      <c r="M410" s="139"/>
      <c r="N410" s="139"/>
      <c r="O410" s="139"/>
      <c r="P410" s="139"/>
      <c r="Q410" s="139"/>
      <c r="R410" s="136"/>
      <c r="S410" s="136"/>
      <c r="T410" s="136"/>
      <c r="U410" s="136"/>
      <c r="V410" s="136"/>
      <c r="W410" s="136"/>
      <c r="X410" s="136"/>
      <c r="Y410" s="136"/>
      <c r="Z410" s="136"/>
      <c r="AA410" s="139"/>
      <c r="AB410" s="136"/>
      <c r="AC410" s="136"/>
      <c r="AD410" s="126"/>
    </row>
    <row r="411" spans="1:30" s="96" customFormat="1" ht="12.75" hidden="1" customHeight="1" x14ac:dyDescent="0.2">
      <c r="A411" s="99">
        <v>404</v>
      </c>
      <c r="B411" s="99" t="s">
        <v>861</v>
      </c>
      <c r="C411" s="99" t="s">
        <v>860</v>
      </c>
      <c r="D411" s="138"/>
      <c r="E411" s="139"/>
      <c r="F411" s="112"/>
      <c r="G411" s="190"/>
      <c r="H411" s="139"/>
      <c r="I411" s="139"/>
      <c r="J411" s="139"/>
      <c r="K411" s="139"/>
      <c r="L411" s="139"/>
      <c r="M411" s="139"/>
      <c r="N411" s="139"/>
      <c r="O411" s="139"/>
      <c r="P411" s="139"/>
      <c r="Q411" s="139"/>
      <c r="R411" s="136"/>
      <c r="S411" s="136"/>
      <c r="T411" s="136"/>
      <c r="U411" s="136"/>
      <c r="V411" s="136"/>
      <c r="W411" s="136"/>
      <c r="X411" s="136"/>
      <c r="Y411" s="136"/>
      <c r="Z411" s="136"/>
      <c r="AA411" s="139"/>
      <c r="AB411" s="136"/>
      <c r="AC411" s="136"/>
      <c r="AD411" s="126"/>
    </row>
    <row r="412" spans="1:30" s="97" customFormat="1" ht="12.75" customHeight="1" x14ac:dyDescent="0.2">
      <c r="A412" s="99">
        <v>405</v>
      </c>
      <c r="B412" s="100" t="s">
        <v>862</v>
      </c>
      <c r="C412" s="100" t="s">
        <v>1048</v>
      </c>
      <c r="D412" s="138">
        <f t="shared" ref="D412:AC412" si="19">SUM(D413:D417,D419:D449)</f>
        <v>3</v>
      </c>
      <c r="E412" s="139">
        <f t="shared" si="19"/>
        <v>3</v>
      </c>
      <c r="F412" s="112">
        <f t="shared" si="19"/>
        <v>3</v>
      </c>
      <c r="G412" s="190">
        <f t="shared" si="19"/>
        <v>0</v>
      </c>
      <c r="H412" s="139">
        <f t="shared" si="19"/>
        <v>1</v>
      </c>
      <c r="I412" s="139">
        <f t="shared" si="19"/>
        <v>0</v>
      </c>
      <c r="J412" s="139">
        <f t="shared" si="19"/>
        <v>0</v>
      </c>
      <c r="K412" s="139">
        <f t="shared" si="19"/>
        <v>0</v>
      </c>
      <c r="L412" s="139">
        <f t="shared" si="19"/>
        <v>0</v>
      </c>
      <c r="M412" s="139">
        <f t="shared" si="19"/>
        <v>0</v>
      </c>
      <c r="N412" s="139">
        <f t="shared" si="19"/>
        <v>1</v>
      </c>
      <c r="O412" s="139">
        <f t="shared" si="19"/>
        <v>0</v>
      </c>
      <c r="P412" s="136">
        <f t="shared" si="19"/>
        <v>0</v>
      </c>
      <c r="Q412" s="136">
        <f t="shared" si="19"/>
        <v>0</v>
      </c>
      <c r="R412" s="136">
        <f t="shared" si="19"/>
        <v>0</v>
      </c>
      <c r="S412" s="136">
        <f t="shared" si="19"/>
        <v>0</v>
      </c>
      <c r="T412" s="136">
        <f t="shared" si="19"/>
        <v>0</v>
      </c>
      <c r="U412" s="136">
        <f t="shared" si="19"/>
        <v>1</v>
      </c>
      <c r="V412" s="136">
        <f t="shared" si="19"/>
        <v>0</v>
      </c>
      <c r="W412" s="136">
        <f t="shared" si="19"/>
        <v>0</v>
      </c>
      <c r="X412" s="136">
        <f t="shared" si="19"/>
        <v>0</v>
      </c>
      <c r="Y412" s="136">
        <f t="shared" si="19"/>
        <v>0</v>
      </c>
      <c r="Z412" s="136">
        <f t="shared" si="19"/>
        <v>0</v>
      </c>
      <c r="AA412" s="139">
        <f t="shared" si="19"/>
        <v>2</v>
      </c>
      <c r="AB412" s="136">
        <f t="shared" si="19"/>
        <v>2</v>
      </c>
      <c r="AC412" s="136">
        <f t="shared" si="19"/>
        <v>0</v>
      </c>
      <c r="AD412" s="98"/>
    </row>
    <row r="413" spans="1:30" s="96" customFormat="1" ht="12.75" hidden="1" customHeight="1" x14ac:dyDescent="0.2">
      <c r="A413" s="99">
        <v>406</v>
      </c>
      <c r="B413" s="99" t="s">
        <v>864</v>
      </c>
      <c r="C413" s="99" t="s">
        <v>863</v>
      </c>
      <c r="D413" s="138"/>
      <c r="E413" s="139"/>
      <c r="F413" s="112"/>
      <c r="G413" s="190"/>
      <c r="H413" s="139"/>
      <c r="I413" s="139"/>
      <c r="J413" s="139"/>
      <c r="K413" s="139"/>
      <c r="L413" s="139"/>
      <c r="M413" s="139"/>
      <c r="N413" s="139"/>
      <c r="O413" s="139"/>
      <c r="P413" s="139"/>
      <c r="Q413" s="139"/>
      <c r="R413" s="136"/>
      <c r="S413" s="136"/>
      <c r="T413" s="136"/>
      <c r="U413" s="136"/>
      <c r="V413" s="136"/>
      <c r="W413" s="136"/>
      <c r="X413" s="136"/>
      <c r="Y413" s="136"/>
      <c r="Z413" s="136"/>
      <c r="AA413" s="139"/>
      <c r="AB413" s="136"/>
      <c r="AC413" s="136"/>
      <c r="AD413" s="126"/>
    </row>
    <row r="414" spans="1:30" s="96" customFormat="1" ht="12.75" hidden="1" customHeight="1" x14ac:dyDescent="0.2">
      <c r="A414" s="99">
        <v>407</v>
      </c>
      <c r="B414" s="99" t="s">
        <v>866</v>
      </c>
      <c r="C414" s="99" t="s">
        <v>865</v>
      </c>
      <c r="D414" s="138"/>
      <c r="E414" s="139"/>
      <c r="F414" s="112"/>
      <c r="G414" s="190"/>
      <c r="H414" s="139"/>
      <c r="I414" s="139"/>
      <c r="J414" s="139"/>
      <c r="K414" s="139"/>
      <c r="L414" s="139"/>
      <c r="M414" s="139"/>
      <c r="N414" s="139"/>
      <c r="O414" s="139"/>
      <c r="P414" s="139"/>
      <c r="Q414" s="139"/>
      <c r="R414" s="136"/>
      <c r="S414" s="136"/>
      <c r="T414" s="136"/>
      <c r="U414" s="136"/>
      <c r="V414" s="136"/>
      <c r="W414" s="136"/>
      <c r="X414" s="136"/>
      <c r="Y414" s="136"/>
      <c r="Z414" s="136"/>
      <c r="AA414" s="139"/>
      <c r="AB414" s="136"/>
      <c r="AC414" s="136"/>
      <c r="AD414" s="126"/>
    </row>
    <row r="415" spans="1:30" s="96" customFormat="1" ht="12.75" hidden="1" customHeight="1" x14ac:dyDescent="0.2">
      <c r="A415" s="99">
        <v>408</v>
      </c>
      <c r="B415" s="99" t="s">
        <v>868</v>
      </c>
      <c r="C415" s="99" t="s">
        <v>867</v>
      </c>
      <c r="D415" s="138"/>
      <c r="E415" s="139"/>
      <c r="F415" s="112"/>
      <c r="G415" s="190"/>
      <c r="H415" s="139"/>
      <c r="I415" s="139"/>
      <c r="J415" s="139"/>
      <c r="K415" s="139"/>
      <c r="L415" s="139"/>
      <c r="M415" s="139"/>
      <c r="N415" s="139"/>
      <c r="O415" s="139"/>
      <c r="P415" s="139"/>
      <c r="Q415" s="139"/>
      <c r="R415" s="136"/>
      <c r="S415" s="136"/>
      <c r="T415" s="136"/>
      <c r="U415" s="136"/>
      <c r="V415" s="136"/>
      <c r="W415" s="136"/>
      <c r="X415" s="136"/>
      <c r="Y415" s="136"/>
      <c r="Z415" s="136"/>
      <c r="AA415" s="139"/>
      <c r="AB415" s="136"/>
      <c r="AC415" s="136"/>
      <c r="AD415" s="126"/>
    </row>
    <row r="416" spans="1:30" s="96" customFormat="1" ht="12.75" hidden="1" customHeight="1" x14ac:dyDescent="0.2">
      <c r="A416" s="99">
        <v>409</v>
      </c>
      <c r="B416" s="99" t="s">
        <v>870</v>
      </c>
      <c r="C416" s="99" t="s">
        <v>869</v>
      </c>
      <c r="D416" s="138"/>
      <c r="E416" s="139"/>
      <c r="F416" s="112"/>
      <c r="G416" s="190"/>
      <c r="H416" s="139"/>
      <c r="I416" s="139"/>
      <c r="J416" s="139"/>
      <c r="K416" s="139"/>
      <c r="L416" s="139"/>
      <c r="M416" s="139"/>
      <c r="N416" s="139"/>
      <c r="O416" s="139"/>
      <c r="P416" s="139"/>
      <c r="Q416" s="139"/>
      <c r="R416" s="136"/>
      <c r="S416" s="136"/>
      <c r="T416" s="136"/>
      <c r="U416" s="136"/>
      <c r="V416" s="136"/>
      <c r="W416" s="136"/>
      <c r="X416" s="136"/>
      <c r="Y416" s="136"/>
      <c r="Z416" s="136"/>
      <c r="AA416" s="139"/>
      <c r="AB416" s="136"/>
      <c r="AC416" s="136"/>
      <c r="AD416" s="126"/>
    </row>
    <row r="417" spans="1:30" s="96" customFormat="1" ht="12.75" hidden="1" customHeight="1" x14ac:dyDescent="0.2">
      <c r="A417" s="99">
        <v>410</v>
      </c>
      <c r="B417" s="99" t="s">
        <v>872</v>
      </c>
      <c r="C417" s="99" t="s">
        <v>871</v>
      </c>
      <c r="D417" s="138"/>
      <c r="E417" s="139"/>
      <c r="F417" s="112"/>
      <c r="G417" s="190"/>
      <c r="H417" s="139"/>
      <c r="I417" s="139"/>
      <c r="J417" s="139"/>
      <c r="K417" s="139"/>
      <c r="L417" s="139"/>
      <c r="M417" s="139"/>
      <c r="N417" s="139"/>
      <c r="O417" s="139"/>
      <c r="P417" s="139"/>
      <c r="Q417" s="139"/>
      <c r="R417" s="136"/>
      <c r="S417" s="136"/>
      <c r="T417" s="136"/>
      <c r="U417" s="136"/>
      <c r="V417" s="136"/>
      <c r="W417" s="136"/>
      <c r="X417" s="136"/>
      <c r="Y417" s="136"/>
      <c r="Z417" s="136"/>
      <c r="AA417" s="139"/>
      <c r="AB417" s="136"/>
      <c r="AC417" s="136"/>
      <c r="AD417" s="126"/>
    </row>
    <row r="418" spans="1:30" s="97" customFormat="1" ht="12.75" customHeight="1" x14ac:dyDescent="0.2">
      <c r="A418" s="99">
        <v>411</v>
      </c>
      <c r="B418" s="100" t="s">
        <v>874</v>
      </c>
      <c r="C418" s="100" t="s">
        <v>873</v>
      </c>
      <c r="D418" s="138">
        <f t="shared" ref="D418:AC418" si="20">SUM(D419:D421)</f>
        <v>3</v>
      </c>
      <c r="E418" s="139">
        <f t="shared" si="20"/>
        <v>3</v>
      </c>
      <c r="F418" s="112">
        <f t="shared" si="20"/>
        <v>3</v>
      </c>
      <c r="G418" s="190">
        <f t="shared" si="20"/>
        <v>0</v>
      </c>
      <c r="H418" s="139">
        <f t="shared" si="20"/>
        <v>1</v>
      </c>
      <c r="I418" s="139">
        <f t="shared" si="20"/>
        <v>0</v>
      </c>
      <c r="J418" s="139">
        <f t="shared" si="20"/>
        <v>0</v>
      </c>
      <c r="K418" s="139">
        <f t="shared" si="20"/>
        <v>0</v>
      </c>
      <c r="L418" s="139">
        <f t="shared" si="20"/>
        <v>0</v>
      </c>
      <c r="M418" s="139">
        <f t="shared" si="20"/>
        <v>0</v>
      </c>
      <c r="N418" s="139">
        <f t="shared" si="20"/>
        <v>1</v>
      </c>
      <c r="O418" s="139">
        <f t="shared" si="20"/>
        <v>0</v>
      </c>
      <c r="P418" s="136">
        <f t="shared" si="20"/>
        <v>0</v>
      </c>
      <c r="Q418" s="136">
        <f t="shared" si="20"/>
        <v>0</v>
      </c>
      <c r="R418" s="136">
        <f t="shared" si="20"/>
        <v>0</v>
      </c>
      <c r="S418" s="136">
        <f t="shared" si="20"/>
        <v>0</v>
      </c>
      <c r="T418" s="136">
        <f t="shared" si="20"/>
        <v>0</v>
      </c>
      <c r="U418" s="136">
        <f t="shared" si="20"/>
        <v>1</v>
      </c>
      <c r="V418" s="136">
        <f t="shared" si="20"/>
        <v>0</v>
      </c>
      <c r="W418" s="136">
        <f t="shared" si="20"/>
        <v>0</v>
      </c>
      <c r="X418" s="136">
        <f t="shared" si="20"/>
        <v>0</v>
      </c>
      <c r="Y418" s="136">
        <f t="shared" si="20"/>
        <v>0</v>
      </c>
      <c r="Z418" s="136">
        <f t="shared" si="20"/>
        <v>0</v>
      </c>
      <c r="AA418" s="139">
        <f t="shared" si="20"/>
        <v>2</v>
      </c>
      <c r="AB418" s="136">
        <f t="shared" si="20"/>
        <v>2</v>
      </c>
      <c r="AC418" s="136">
        <f t="shared" si="20"/>
        <v>0</v>
      </c>
      <c r="AD418" s="98"/>
    </row>
    <row r="419" spans="1:30" s="96" customFormat="1" ht="12.75" customHeight="1" x14ac:dyDescent="0.2">
      <c r="A419" s="99">
        <v>412</v>
      </c>
      <c r="B419" s="99" t="s">
        <v>876</v>
      </c>
      <c r="C419" s="99" t="s">
        <v>875</v>
      </c>
      <c r="D419" s="138">
        <v>3</v>
      </c>
      <c r="E419" s="139">
        <v>3</v>
      </c>
      <c r="F419" s="112">
        <v>3</v>
      </c>
      <c r="G419" s="190"/>
      <c r="H419" s="139">
        <v>1</v>
      </c>
      <c r="I419" s="139"/>
      <c r="J419" s="139"/>
      <c r="K419" s="139"/>
      <c r="L419" s="139"/>
      <c r="M419" s="139"/>
      <c r="N419" s="139">
        <v>1</v>
      </c>
      <c r="O419" s="139"/>
      <c r="P419" s="139"/>
      <c r="Q419" s="139"/>
      <c r="R419" s="136"/>
      <c r="S419" s="136"/>
      <c r="T419" s="136"/>
      <c r="U419" s="136">
        <v>1</v>
      </c>
      <c r="V419" s="136"/>
      <c r="W419" s="136"/>
      <c r="X419" s="136"/>
      <c r="Y419" s="136"/>
      <c r="Z419" s="136"/>
      <c r="AA419" s="139">
        <v>2</v>
      </c>
      <c r="AB419" s="136">
        <v>2</v>
      </c>
      <c r="AC419" s="136"/>
      <c r="AD419" s="126"/>
    </row>
    <row r="420" spans="1:30" s="96" customFormat="1" ht="12.75" hidden="1" customHeight="1" x14ac:dyDescent="0.2">
      <c r="A420" s="99">
        <v>413</v>
      </c>
      <c r="B420" s="99" t="s">
        <v>878</v>
      </c>
      <c r="C420" s="99" t="s">
        <v>877</v>
      </c>
      <c r="D420" s="138"/>
      <c r="E420" s="139"/>
      <c r="F420" s="112"/>
      <c r="G420" s="190"/>
      <c r="H420" s="139"/>
      <c r="I420" s="139"/>
      <c r="J420" s="139"/>
      <c r="K420" s="139"/>
      <c r="L420" s="139"/>
      <c r="M420" s="139"/>
      <c r="N420" s="139"/>
      <c r="O420" s="139"/>
      <c r="P420" s="139"/>
      <c r="Q420" s="139"/>
      <c r="R420" s="136"/>
      <c r="S420" s="136"/>
      <c r="T420" s="136"/>
      <c r="U420" s="136"/>
      <c r="V420" s="136"/>
      <c r="W420" s="136"/>
      <c r="X420" s="136"/>
      <c r="Y420" s="136"/>
      <c r="Z420" s="136"/>
      <c r="AA420" s="139"/>
      <c r="AB420" s="136"/>
      <c r="AC420" s="136"/>
      <c r="AD420" s="126"/>
    </row>
    <row r="421" spans="1:30" s="96" customFormat="1" ht="12.75" hidden="1" customHeight="1" x14ac:dyDescent="0.2">
      <c r="A421" s="99">
        <v>414</v>
      </c>
      <c r="B421" s="99" t="s">
        <v>880</v>
      </c>
      <c r="C421" s="99" t="s">
        <v>879</v>
      </c>
      <c r="D421" s="138"/>
      <c r="E421" s="139"/>
      <c r="F421" s="112"/>
      <c r="G421" s="190"/>
      <c r="H421" s="139"/>
      <c r="I421" s="139"/>
      <c r="J421" s="139"/>
      <c r="K421" s="139"/>
      <c r="L421" s="139"/>
      <c r="M421" s="139"/>
      <c r="N421" s="139"/>
      <c r="O421" s="139"/>
      <c r="P421" s="139"/>
      <c r="Q421" s="139"/>
      <c r="R421" s="136"/>
      <c r="S421" s="136"/>
      <c r="T421" s="136"/>
      <c r="U421" s="136"/>
      <c r="V421" s="136"/>
      <c r="W421" s="136"/>
      <c r="X421" s="136"/>
      <c r="Y421" s="136"/>
      <c r="Z421" s="136"/>
      <c r="AA421" s="139"/>
      <c r="AB421" s="136"/>
      <c r="AC421" s="136"/>
      <c r="AD421" s="126"/>
    </row>
    <row r="422" spans="1:30" s="96" customFormat="1" ht="12.75" hidden="1" customHeight="1" x14ac:dyDescent="0.2">
      <c r="A422" s="99">
        <v>415</v>
      </c>
      <c r="B422" s="99">
        <v>410</v>
      </c>
      <c r="C422" s="99" t="s">
        <v>881</v>
      </c>
      <c r="D422" s="138"/>
      <c r="E422" s="139"/>
      <c r="F422" s="112"/>
      <c r="G422" s="190"/>
      <c r="H422" s="139"/>
      <c r="I422" s="139"/>
      <c r="J422" s="139"/>
      <c r="K422" s="139"/>
      <c r="L422" s="139"/>
      <c r="M422" s="139"/>
      <c r="N422" s="139"/>
      <c r="O422" s="139"/>
      <c r="P422" s="139"/>
      <c r="Q422" s="139"/>
      <c r="R422" s="136"/>
      <c r="S422" s="136"/>
      <c r="T422" s="136"/>
      <c r="U422" s="136"/>
      <c r="V422" s="136"/>
      <c r="W422" s="136"/>
      <c r="X422" s="136"/>
      <c r="Y422" s="136"/>
      <c r="Z422" s="136"/>
      <c r="AA422" s="139"/>
      <c r="AB422" s="136"/>
      <c r="AC422" s="136"/>
      <c r="AD422" s="126"/>
    </row>
    <row r="423" spans="1:30" s="96" customFormat="1" ht="12.75" hidden="1" customHeight="1" x14ac:dyDescent="0.2">
      <c r="A423" s="99">
        <v>416</v>
      </c>
      <c r="B423" s="99" t="s">
        <v>883</v>
      </c>
      <c r="C423" s="99" t="s">
        <v>882</v>
      </c>
      <c r="D423" s="138"/>
      <c r="E423" s="139"/>
      <c r="F423" s="112"/>
      <c r="G423" s="190"/>
      <c r="H423" s="139"/>
      <c r="I423" s="139"/>
      <c r="J423" s="139"/>
      <c r="K423" s="139"/>
      <c r="L423" s="139"/>
      <c r="M423" s="139"/>
      <c r="N423" s="139"/>
      <c r="O423" s="139"/>
      <c r="P423" s="139"/>
      <c r="Q423" s="139"/>
      <c r="R423" s="136"/>
      <c r="S423" s="136"/>
      <c r="T423" s="136"/>
      <c r="U423" s="136"/>
      <c r="V423" s="136"/>
      <c r="W423" s="136"/>
      <c r="X423" s="136"/>
      <c r="Y423" s="136"/>
      <c r="Z423" s="136"/>
      <c r="AA423" s="139"/>
      <c r="AB423" s="136"/>
      <c r="AC423" s="136"/>
      <c r="AD423" s="126"/>
    </row>
    <row r="424" spans="1:30" s="96" customFormat="1" ht="12.75" hidden="1" customHeight="1" x14ac:dyDescent="0.2">
      <c r="A424" s="99">
        <v>417</v>
      </c>
      <c r="B424" s="99">
        <v>412</v>
      </c>
      <c r="C424" s="99" t="s">
        <v>884</v>
      </c>
      <c r="D424" s="138"/>
      <c r="E424" s="139"/>
      <c r="F424" s="112"/>
      <c r="G424" s="190"/>
      <c r="H424" s="139"/>
      <c r="I424" s="139"/>
      <c r="J424" s="139"/>
      <c r="K424" s="139"/>
      <c r="L424" s="139"/>
      <c r="M424" s="139"/>
      <c r="N424" s="139"/>
      <c r="O424" s="139"/>
      <c r="P424" s="139"/>
      <c r="Q424" s="139"/>
      <c r="R424" s="136"/>
      <c r="S424" s="136"/>
      <c r="T424" s="136"/>
      <c r="U424" s="136"/>
      <c r="V424" s="136"/>
      <c r="W424" s="136"/>
      <c r="X424" s="136"/>
      <c r="Y424" s="136"/>
      <c r="Z424" s="136"/>
      <c r="AA424" s="139"/>
      <c r="AB424" s="136"/>
      <c r="AC424" s="136"/>
      <c r="AD424" s="126"/>
    </row>
    <row r="425" spans="1:30" s="96" customFormat="1" ht="12.75" hidden="1" customHeight="1" x14ac:dyDescent="0.2">
      <c r="A425" s="99">
        <v>418</v>
      </c>
      <c r="B425" s="99">
        <v>413</v>
      </c>
      <c r="C425" s="99" t="s">
        <v>885</v>
      </c>
      <c r="D425" s="138"/>
      <c r="E425" s="139"/>
      <c r="F425" s="112"/>
      <c r="G425" s="190"/>
      <c r="H425" s="139"/>
      <c r="I425" s="139"/>
      <c r="J425" s="139"/>
      <c r="K425" s="139"/>
      <c r="L425" s="139"/>
      <c r="M425" s="139"/>
      <c r="N425" s="139"/>
      <c r="O425" s="139"/>
      <c r="P425" s="139"/>
      <c r="Q425" s="139"/>
      <c r="R425" s="136"/>
      <c r="S425" s="136"/>
      <c r="T425" s="136"/>
      <c r="U425" s="136"/>
      <c r="V425" s="136"/>
      <c r="W425" s="136"/>
      <c r="X425" s="136"/>
      <c r="Y425" s="136"/>
      <c r="Z425" s="136"/>
      <c r="AA425" s="139"/>
      <c r="AB425" s="136"/>
      <c r="AC425" s="136"/>
      <c r="AD425" s="126"/>
    </row>
    <row r="426" spans="1:30" s="96" customFormat="1" ht="12.75" hidden="1" customHeight="1" x14ac:dyDescent="0.2">
      <c r="A426" s="99">
        <v>419</v>
      </c>
      <c r="B426" s="99" t="s">
        <v>887</v>
      </c>
      <c r="C426" s="99" t="s">
        <v>886</v>
      </c>
      <c r="D426" s="138"/>
      <c r="E426" s="139"/>
      <c r="F426" s="112"/>
      <c r="G426" s="190"/>
      <c r="H426" s="139"/>
      <c r="I426" s="139"/>
      <c r="J426" s="139"/>
      <c r="K426" s="139"/>
      <c r="L426" s="139"/>
      <c r="M426" s="139"/>
      <c r="N426" s="139"/>
      <c r="O426" s="139"/>
      <c r="P426" s="139"/>
      <c r="Q426" s="139"/>
      <c r="R426" s="136"/>
      <c r="S426" s="136"/>
      <c r="T426" s="136"/>
      <c r="U426" s="136"/>
      <c r="V426" s="136"/>
      <c r="W426" s="136"/>
      <c r="X426" s="136"/>
      <c r="Y426" s="136"/>
      <c r="Z426" s="136"/>
      <c r="AA426" s="139"/>
      <c r="AB426" s="136"/>
      <c r="AC426" s="136"/>
      <c r="AD426" s="126"/>
    </row>
    <row r="427" spans="1:30" s="96" customFormat="1" ht="12.75" hidden="1" customHeight="1" x14ac:dyDescent="0.2">
      <c r="A427" s="99">
        <v>420</v>
      </c>
      <c r="B427" s="99" t="s">
        <v>889</v>
      </c>
      <c r="C427" s="99" t="s">
        <v>888</v>
      </c>
      <c r="D427" s="138"/>
      <c r="E427" s="139"/>
      <c r="F427" s="112"/>
      <c r="G427" s="190"/>
      <c r="H427" s="139"/>
      <c r="I427" s="139"/>
      <c r="J427" s="139"/>
      <c r="K427" s="139"/>
      <c r="L427" s="139"/>
      <c r="M427" s="139"/>
      <c r="N427" s="139"/>
      <c r="O427" s="139"/>
      <c r="P427" s="139"/>
      <c r="Q427" s="139"/>
      <c r="R427" s="136"/>
      <c r="S427" s="136"/>
      <c r="T427" s="136"/>
      <c r="U427" s="136"/>
      <c r="V427" s="136"/>
      <c r="W427" s="136"/>
      <c r="X427" s="136"/>
      <c r="Y427" s="136"/>
      <c r="Z427" s="136"/>
      <c r="AA427" s="139"/>
      <c r="AB427" s="136"/>
      <c r="AC427" s="136"/>
      <c r="AD427" s="126"/>
    </row>
    <row r="428" spans="1:30" s="96" customFormat="1" ht="12.75" hidden="1" customHeight="1" x14ac:dyDescent="0.2">
      <c r="A428" s="99">
        <v>421</v>
      </c>
      <c r="B428" s="99" t="s">
        <v>891</v>
      </c>
      <c r="C428" s="99" t="s">
        <v>890</v>
      </c>
      <c r="D428" s="138"/>
      <c r="E428" s="139"/>
      <c r="F428" s="112"/>
      <c r="G428" s="190"/>
      <c r="H428" s="139"/>
      <c r="I428" s="139"/>
      <c r="J428" s="139"/>
      <c r="K428" s="139"/>
      <c r="L428" s="139"/>
      <c r="M428" s="139"/>
      <c r="N428" s="139"/>
      <c r="O428" s="139"/>
      <c r="P428" s="139"/>
      <c r="Q428" s="139"/>
      <c r="R428" s="136"/>
      <c r="S428" s="136"/>
      <c r="T428" s="136"/>
      <c r="U428" s="136"/>
      <c r="V428" s="136"/>
      <c r="W428" s="136"/>
      <c r="X428" s="136"/>
      <c r="Y428" s="136"/>
      <c r="Z428" s="136"/>
      <c r="AA428" s="139"/>
      <c r="AB428" s="136"/>
      <c r="AC428" s="136"/>
      <c r="AD428" s="126"/>
    </row>
    <row r="429" spans="1:30" s="96" customFormat="1" ht="12.75" hidden="1" customHeight="1" x14ac:dyDescent="0.2">
      <c r="A429" s="99">
        <v>422</v>
      </c>
      <c r="B429" s="99" t="s">
        <v>893</v>
      </c>
      <c r="C429" s="99" t="s">
        <v>892</v>
      </c>
      <c r="D429" s="138"/>
      <c r="E429" s="139"/>
      <c r="F429" s="112"/>
      <c r="G429" s="190"/>
      <c r="H429" s="139"/>
      <c r="I429" s="139"/>
      <c r="J429" s="139"/>
      <c r="K429" s="139"/>
      <c r="L429" s="139"/>
      <c r="M429" s="139"/>
      <c r="N429" s="139"/>
      <c r="O429" s="139"/>
      <c r="P429" s="139"/>
      <c r="Q429" s="139"/>
      <c r="R429" s="136"/>
      <c r="S429" s="136"/>
      <c r="T429" s="136"/>
      <c r="U429" s="136"/>
      <c r="V429" s="136"/>
      <c r="W429" s="136"/>
      <c r="X429" s="136"/>
      <c r="Y429" s="136"/>
      <c r="Z429" s="136"/>
      <c r="AA429" s="139"/>
      <c r="AB429" s="136"/>
      <c r="AC429" s="136"/>
      <c r="AD429" s="126"/>
    </row>
    <row r="430" spans="1:30" s="96" customFormat="1" ht="12.75" hidden="1" customHeight="1" x14ac:dyDescent="0.2">
      <c r="A430" s="99">
        <v>423</v>
      </c>
      <c r="B430" s="99" t="s">
        <v>895</v>
      </c>
      <c r="C430" s="99" t="s">
        <v>894</v>
      </c>
      <c r="D430" s="138"/>
      <c r="E430" s="139"/>
      <c r="F430" s="112"/>
      <c r="G430" s="190"/>
      <c r="H430" s="139"/>
      <c r="I430" s="139"/>
      <c r="J430" s="139"/>
      <c r="K430" s="139"/>
      <c r="L430" s="139"/>
      <c r="M430" s="139"/>
      <c r="N430" s="139"/>
      <c r="O430" s="139"/>
      <c r="P430" s="139"/>
      <c r="Q430" s="139"/>
      <c r="R430" s="136"/>
      <c r="S430" s="136"/>
      <c r="T430" s="136"/>
      <c r="U430" s="136"/>
      <c r="V430" s="136"/>
      <c r="W430" s="136"/>
      <c r="X430" s="136"/>
      <c r="Y430" s="136"/>
      <c r="Z430" s="136"/>
      <c r="AA430" s="139"/>
      <c r="AB430" s="136"/>
      <c r="AC430" s="136"/>
      <c r="AD430" s="126"/>
    </row>
    <row r="431" spans="1:30" s="96" customFormat="1" ht="12.75" hidden="1" customHeight="1" x14ac:dyDescent="0.2">
      <c r="A431" s="99">
        <v>424</v>
      </c>
      <c r="B431" s="99" t="s">
        <v>897</v>
      </c>
      <c r="C431" s="99" t="s">
        <v>896</v>
      </c>
      <c r="D431" s="138"/>
      <c r="E431" s="139"/>
      <c r="F431" s="112"/>
      <c r="G431" s="190"/>
      <c r="H431" s="139"/>
      <c r="I431" s="139"/>
      <c r="J431" s="139"/>
      <c r="K431" s="139"/>
      <c r="L431" s="139"/>
      <c r="M431" s="139"/>
      <c r="N431" s="139"/>
      <c r="O431" s="139"/>
      <c r="P431" s="139"/>
      <c r="Q431" s="139"/>
      <c r="R431" s="136"/>
      <c r="S431" s="136"/>
      <c r="T431" s="136"/>
      <c r="U431" s="136"/>
      <c r="V431" s="136"/>
      <c r="W431" s="136"/>
      <c r="X431" s="136"/>
      <c r="Y431" s="136"/>
      <c r="Z431" s="136"/>
      <c r="AA431" s="139"/>
      <c r="AB431" s="136"/>
      <c r="AC431" s="136"/>
      <c r="AD431" s="126"/>
    </row>
    <row r="432" spans="1:30" s="96" customFormat="1" ht="12.75" hidden="1" customHeight="1" x14ac:dyDescent="0.2">
      <c r="A432" s="99">
        <v>425</v>
      </c>
      <c r="B432" s="99" t="s">
        <v>899</v>
      </c>
      <c r="C432" s="99" t="s">
        <v>898</v>
      </c>
      <c r="D432" s="138"/>
      <c r="E432" s="139"/>
      <c r="F432" s="112"/>
      <c r="G432" s="190"/>
      <c r="H432" s="139"/>
      <c r="I432" s="139"/>
      <c r="J432" s="139"/>
      <c r="K432" s="139"/>
      <c r="L432" s="139"/>
      <c r="M432" s="139"/>
      <c r="N432" s="139"/>
      <c r="O432" s="139"/>
      <c r="P432" s="139"/>
      <c r="Q432" s="139"/>
      <c r="R432" s="136"/>
      <c r="S432" s="136"/>
      <c r="T432" s="136"/>
      <c r="U432" s="136"/>
      <c r="V432" s="136"/>
      <c r="W432" s="136"/>
      <c r="X432" s="136"/>
      <c r="Y432" s="136"/>
      <c r="Z432" s="136"/>
      <c r="AA432" s="139"/>
      <c r="AB432" s="136"/>
      <c r="AC432" s="136"/>
      <c r="AD432" s="126"/>
    </row>
    <row r="433" spans="1:30" s="96" customFormat="1" ht="12.75" hidden="1" customHeight="1" x14ac:dyDescent="0.2">
      <c r="A433" s="99">
        <v>426</v>
      </c>
      <c r="B433" s="99" t="s">
        <v>901</v>
      </c>
      <c r="C433" s="99" t="s">
        <v>900</v>
      </c>
      <c r="D433" s="138"/>
      <c r="E433" s="139"/>
      <c r="F433" s="112"/>
      <c r="G433" s="190"/>
      <c r="H433" s="139"/>
      <c r="I433" s="139"/>
      <c r="J433" s="139"/>
      <c r="K433" s="139"/>
      <c r="L433" s="139"/>
      <c r="M433" s="139"/>
      <c r="N433" s="139"/>
      <c r="O433" s="139"/>
      <c r="P433" s="139"/>
      <c r="Q433" s="139"/>
      <c r="R433" s="136"/>
      <c r="S433" s="136"/>
      <c r="T433" s="136"/>
      <c r="U433" s="136"/>
      <c r="V433" s="136"/>
      <c r="W433" s="136"/>
      <c r="X433" s="136"/>
      <c r="Y433" s="136"/>
      <c r="Z433" s="136"/>
      <c r="AA433" s="139"/>
      <c r="AB433" s="136"/>
      <c r="AC433" s="136"/>
      <c r="AD433" s="126"/>
    </row>
    <row r="434" spans="1:30" s="96" customFormat="1" ht="12.75" hidden="1" customHeight="1" x14ac:dyDescent="0.2">
      <c r="A434" s="99">
        <v>427</v>
      </c>
      <c r="B434" s="99" t="s">
        <v>903</v>
      </c>
      <c r="C434" s="99" t="s">
        <v>902</v>
      </c>
      <c r="D434" s="138"/>
      <c r="E434" s="139"/>
      <c r="F434" s="112"/>
      <c r="G434" s="190"/>
      <c r="H434" s="139"/>
      <c r="I434" s="139"/>
      <c r="J434" s="139"/>
      <c r="K434" s="139"/>
      <c r="L434" s="139"/>
      <c r="M434" s="139"/>
      <c r="N434" s="139"/>
      <c r="O434" s="139"/>
      <c r="P434" s="139"/>
      <c r="Q434" s="139"/>
      <c r="R434" s="136"/>
      <c r="S434" s="136"/>
      <c r="T434" s="136"/>
      <c r="U434" s="136"/>
      <c r="V434" s="136"/>
      <c r="W434" s="136"/>
      <c r="X434" s="136"/>
      <c r="Y434" s="136"/>
      <c r="Z434" s="136"/>
      <c r="AA434" s="139"/>
      <c r="AB434" s="136"/>
      <c r="AC434" s="136"/>
      <c r="AD434" s="126"/>
    </row>
    <row r="435" spans="1:30" s="96" customFormat="1" ht="12.75" hidden="1" customHeight="1" x14ac:dyDescent="0.2">
      <c r="A435" s="99">
        <v>428</v>
      </c>
      <c r="B435" s="99" t="s">
        <v>905</v>
      </c>
      <c r="C435" s="99" t="s">
        <v>904</v>
      </c>
      <c r="D435" s="138"/>
      <c r="E435" s="139"/>
      <c r="F435" s="112"/>
      <c r="G435" s="190"/>
      <c r="H435" s="139"/>
      <c r="I435" s="139"/>
      <c r="J435" s="139"/>
      <c r="K435" s="139"/>
      <c r="L435" s="139"/>
      <c r="M435" s="139"/>
      <c r="N435" s="139"/>
      <c r="O435" s="139"/>
      <c r="P435" s="139"/>
      <c r="Q435" s="139"/>
      <c r="R435" s="136"/>
      <c r="S435" s="136"/>
      <c r="T435" s="136"/>
      <c r="U435" s="136"/>
      <c r="V435" s="136"/>
      <c r="W435" s="136"/>
      <c r="X435" s="136"/>
      <c r="Y435" s="136"/>
      <c r="Z435" s="136"/>
      <c r="AA435" s="139"/>
      <c r="AB435" s="136"/>
      <c r="AC435" s="136"/>
      <c r="AD435" s="126"/>
    </row>
    <row r="436" spans="1:30" s="96" customFormat="1" ht="12.75" hidden="1" customHeight="1" x14ac:dyDescent="0.2">
      <c r="A436" s="99">
        <v>429</v>
      </c>
      <c r="B436" s="99" t="s">
        <v>907</v>
      </c>
      <c r="C436" s="99" t="s">
        <v>906</v>
      </c>
      <c r="D436" s="138"/>
      <c r="E436" s="139"/>
      <c r="F436" s="112"/>
      <c r="G436" s="190"/>
      <c r="H436" s="139"/>
      <c r="I436" s="139"/>
      <c r="J436" s="139"/>
      <c r="K436" s="139"/>
      <c r="L436" s="139"/>
      <c r="M436" s="139"/>
      <c r="N436" s="139"/>
      <c r="O436" s="139"/>
      <c r="P436" s="139"/>
      <c r="Q436" s="139"/>
      <c r="R436" s="136"/>
      <c r="S436" s="136"/>
      <c r="T436" s="136"/>
      <c r="U436" s="136"/>
      <c r="V436" s="136"/>
      <c r="W436" s="136"/>
      <c r="X436" s="136"/>
      <c r="Y436" s="136"/>
      <c r="Z436" s="136"/>
      <c r="AA436" s="139"/>
      <c r="AB436" s="136"/>
      <c r="AC436" s="136"/>
      <c r="AD436" s="126"/>
    </row>
    <row r="437" spans="1:30" s="96" customFormat="1" ht="12.75" hidden="1" customHeight="1" x14ac:dyDescent="0.2">
      <c r="A437" s="99">
        <v>430</v>
      </c>
      <c r="B437" s="99" t="s">
        <v>909</v>
      </c>
      <c r="C437" s="99" t="s">
        <v>908</v>
      </c>
      <c r="D437" s="138"/>
      <c r="E437" s="139"/>
      <c r="F437" s="112"/>
      <c r="G437" s="190"/>
      <c r="H437" s="139"/>
      <c r="I437" s="139"/>
      <c r="J437" s="139"/>
      <c r="K437" s="139"/>
      <c r="L437" s="139"/>
      <c r="M437" s="139"/>
      <c r="N437" s="139"/>
      <c r="O437" s="139"/>
      <c r="P437" s="139"/>
      <c r="Q437" s="139"/>
      <c r="R437" s="136"/>
      <c r="S437" s="136"/>
      <c r="T437" s="136"/>
      <c r="U437" s="136"/>
      <c r="V437" s="136"/>
      <c r="W437" s="136"/>
      <c r="X437" s="136"/>
      <c r="Y437" s="136"/>
      <c r="Z437" s="136"/>
      <c r="AA437" s="139"/>
      <c r="AB437" s="136"/>
      <c r="AC437" s="136"/>
      <c r="AD437" s="126"/>
    </row>
    <row r="438" spans="1:30" s="96" customFormat="1" ht="12.75" hidden="1" customHeight="1" x14ac:dyDescent="0.2">
      <c r="A438" s="99">
        <v>431</v>
      </c>
      <c r="B438" s="99">
        <v>426</v>
      </c>
      <c r="C438" s="99" t="s">
        <v>910</v>
      </c>
      <c r="D438" s="138"/>
      <c r="E438" s="139"/>
      <c r="F438" s="112"/>
      <c r="G438" s="190"/>
      <c r="H438" s="139"/>
      <c r="I438" s="139"/>
      <c r="J438" s="139"/>
      <c r="K438" s="139"/>
      <c r="L438" s="139"/>
      <c r="M438" s="139"/>
      <c r="N438" s="139"/>
      <c r="O438" s="139"/>
      <c r="P438" s="139"/>
      <c r="Q438" s="139"/>
      <c r="R438" s="136"/>
      <c r="S438" s="136"/>
      <c r="T438" s="136"/>
      <c r="U438" s="136"/>
      <c r="V438" s="136"/>
      <c r="W438" s="136"/>
      <c r="X438" s="136"/>
      <c r="Y438" s="136"/>
      <c r="Z438" s="136"/>
      <c r="AA438" s="139"/>
      <c r="AB438" s="136"/>
      <c r="AC438" s="136"/>
      <c r="AD438" s="126"/>
    </row>
    <row r="439" spans="1:30" s="96" customFormat="1" ht="12.75" hidden="1" customHeight="1" x14ac:dyDescent="0.2">
      <c r="A439" s="99">
        <v>432</v>
      </c>
      <c r="B439" s="99" t="s">
        <v>911</v>
      </c>
      <c r="C439" s="99" t="s">
        <v>906</v>
      </c>
      <c r="D439" s="138"/>
      <c r="E439" s="139"/>
      <c r="F439" s="112"/>
      <c r="G439" s="190"/>
      <c r="H439" s="139"/>
      <c r="I439" s="139"/>
      <c r="J439" s="139"/>
      <c r="K439" s="139"/>
      <c r="L439" s="139"/>
      <c r="M439" s="139"/>
      <c r="N439" s="139"/>
      <c r="O439" s="139"/>
      <c r="P439" s="139"/>
      <c r="Q439" s="139"/>
      <c r="R439" s="136"/>
      <c r="S439" s="136"/>
      <c r="T439" s="136"/>
      <c r="U439" s="136"/>
      <c r="V439" s="136"/>
      <c r="W439" s="136"/>
      <c r="X439" s="136"/>
      <c r="Y439" s="136"/>
      <c r="Z439" s="136"/>
      <c r="AA439" s="139"/>
      <c r="AB439" s="136"/>
      <c r="AC439" s="136"/>
      <c r="AD439" s="126"/>
    </row>
    <row r="440" spans="1:30" s="96" customFormat="1" ht="12.75" hidden="1" customHeight="1" x14ac:dyDescent="0.2">
      <c r="A440" s="99">
        <v>433</v>
      </c>
      <c r="B440" s="99" t="s">
        <v>913</v>
      </c>
      <c r="C440" s="99" t="s">
        <v>912</v>
      </c>
      <c r="D440" s="138"/>
      <c r="E440" s="139"/>
      <c r="F440" s="112"/>
      <c r="G440" s="190"/>
      <c r="H440" s="139"/>
      <c r="I440" s="139"/>
      <c r="J440" s="139"/>
      <c r="K440" s="139"/>
      <c r="L440" s="139"/>
      <c r="M440" s="139"/>
      <c r="N440" s="139"/>
      <c r="O440" s="139"/>
      <c r="P440" s="139"/>
      <c r="Q440" s="139"/>
      <c r="R440" s="136"/>
      <c r="S440" s="136"/>
      <c r="T440" s="136"/>
      <c r="U440" s="136"/>
      <c r="V440" s="136"/>
      <c r="W440" s="136"/>
      <c r="X440" s="136"/>
      <c r="Y440" s="136"/>
      <c r="Z440" s="136"/>
      <c r="AA440" s="139"/>
      <c r="AB440" s="136"/>
      <c r="AC440" s="136"/>
      <c r="AD440" s="126"/>
    </row>
    <row r="441" spans="1:30" s="96" customFormat="1" ht="12.75" hidden="1" customHeight="1" x14ac:dyDescent="0.2">
      <c r="A441" s="99">
        <v>434</v>
      </c>
      <c r="B441" s="99" t="s">
        <v>915</v>
      </c>
      <c r="C441" s="99" t="s">
        <v>914</v>
      </c>
      <c r="D441" s="138"/>
      <c r="E441" s="139"/>
      <c r="F441" s="112"/>
      <c r="G441" s="190"/>
      <c r="H441" s="139"/>
      <c r="I441" s="139"/>
      <c r="J441" s="139"/>
      <c r="K441" s="139"/>
      <c r="L441" s="139"/>
      <c r="M441" s="139"/>
      <c r="N441" s="139"/>
      <c r="O441" s="139"/>
      <c r="P441" s="139"/>
      <c r="Q441" s="139"/>
      <c r="R441" s="136"/>
      <c r="S441" s="136"/>
      <c r="T441" s="136"/>
      <c r="U441" s="136"/>
      <c r="V441" s="136"/>
      <c r="W441" s="136"/>
      <c r="X441" s="136"/>
      <c r="Y441" s="136"/>
      <c r="Z441" s="136"/>
      <c r="AA441" s="139"/>
      <c r="AB441" s="136"/>
      <c r="AC441" s="136"/>
      <c r="AD441" s="126"/>
    </row>
    <row r="442" spans="1:30" s="96" customFormat="1" ht="12.75" hidden="1" customHeight="1" x14ac:dyDescent="0.2">
      <c r="A442" s="99">
        <v>435</v>
      </c>
      <c r="B442" s="99" t="s">
        <v>917</v>
      </c>
      <c r="C442" s="99" t="s">
        <v>916</v>
      </c>
      <c r="D442" s="138"/>
      <c r="E442" s="139"/>
      <c r="F442" s="112"/>
      <c r="G442" s="190"/>
      <c r="H442" s="139"/>
      <c r="I442" s="139"/>
      <c r="J442" s="139"/>
      <c r="K442" s="139"/>
      <c r="L442" s="139"/>
      <c r="M442" s="139"/>
      <c r="N442" s="139"/>
      <c r="O442" s="139"/>
      <c r="P442" s="139"/>
      <c r="Q442" s="139"/>
      <c r="R442" s="136"/>
      <c r="S442" s="136"/>
      <c r="T442" s="136"/>
      <c r="U442" s="136"/>
      <c r="V442" s="136"/>
      <c r="W442" s="136"/>
      <c r="X442" s="136"/>
      <c r="Y442" s="136"/>
      <c r="Z442" s="136"/>
      <c r="AA442" s="139"/>
      <c r="AB442" s="136"/>
      <c r="AC442" s="136"/>
      <c r="AD442" s="126"/>
    </row>
    <row r="443" spans="1:30" s="96" customFormat="1" ht="12.75" hidden="1" customHeight="1" x14ac:dyDescent="0.2">
      <c r="A443" s="99">
        <v>436</v>
      </c>
      <c r="B443" s="99" t="s">
        <v>919</v>
      </c>
      <c r="C443" s="99" t="s">
        <v>918</v>
      </c>
      <c r="D443" s="138"/>
      <c r="E443" s="139"/>
      <c r="F443" s="112"/>
      <c r="G443" s="190"/>
      <c r="H443" s="139"/>
      <c r="I443" s="139"/>
      <c r="J443" s="139"/>
      <c r="K443" s="139"/>
      <c r="L443" s="139"/>
      <c r="M443" s="139"/>
      <c r="N443" s="139"/>
      <c r="O443" s="139"/>
      <c r="P443" s="139"/>
      <c r="Q443" s="139"/>
      <c r="R443" s="136"/>
      <c r="S443" s="136"/>
      <c r="T443" s="136"/>
      <c r="U443" s="136"/>
      <c r="V443" s="136"/>
      <c r="W443" s="136"/>
      <c r="X443" s="136"/>
      <c r="Y443" s="136"/>
      <c r="Z443" s="136"/>
      <c r="AA443" s="139"/>
      <c r="AB443" s="136"/>
      <c r="AC443" s="136"/>
      <c r="AD443" s="126"/>
    </row>
    <row r="444" spans="1:30" s="96" customFormat="1" ht="12.75" hidden="1" customHeight="1" x14ac:dyDescent="0.2">
      <c r="A444" s="99">
        <v>437</v>
      </c>
      <c r="B444" s="99" t="s">
        <v>921</v>
      </c>
      <c r="C444" s="99" t="s">
        <v>920</v>
      </c>
      <c r="D444" s="138"/>
      <c r="E444" s="139"/>
      <c r="F444" s="112"/>
      <c r="G444" s="190"/>
      <c r="H444" s="139"/>
      <c r="I444" s="139"/>
      <c r="J444" s="139"/>
      <c r="K444" s="139"/>
      <c r="L444" s="139"/>
      <c r="M444" s="139"/>
      <c r="N444" s="139"/>
      <c r="O444" s="139"/>
      <c r="P444" s="139"/>
      <c r="Q444" s="139"/>
      <c r="R444" s="136"/>
      <c r="S444" s="136"/>
      <c r="T444" s="136"/>
      <c r="U444" s="136"/>
      <c r="V444" s="136"/>
      <c r="W444" s="136"/>
      <c r="X444" s="136"/>
      <c r="Y444" s="136"/>
      <c r="Z444" s="136"/>
      <c r="AA444" s="139"/>
      <c r="AB444" s="136"/>
      <c r="AC444" s="136"/>
      <c r="AD444" s="126"/>
    </row>
    <row r="445" spans="1:30" s="96" customFormat="1" ht="12.75" hidden="1" customHeight="1" x14ac:dyDescent="0.2">
      <c r="A445" s="99">
        <v>438</v>
      </c>
      <c r="B445" s="99" t="s">
        <v>923</v>
      </c>
      <c r="C445" s="99" t="s">
        <v>922</v>
      </c>
      <c r="D445" s="138"/>
      <c r="E445" s="139"/>
      <c r="F445" s="112"/>
      <c r="G445" s="190"/>
      <c r="H445" s="139"/>
      <c r="I445" s="139"/>
      <c r="J445" s="139"/>
      <c r="K445" s="139"/>
      <c r="L445" s="139"/>
      <c r="M445" s="139"/>
      <c r="N445" s="139"/>
      <c r="O445" s="139"/>
      <c r="P445" s="139"/>
      <c r="Q445" s="139"/>
      <c r="R445" s="136"/>
      <c r="S445" s="136"/>
      <c r="T445" s="136"/>
      <c r="U445" s="136"/>
      <c r="V445" s="136"/>
      <c r="W445" s="136"/>
      <c r="X445" s="136"/>
      <c r="Y445" s="136"/>
      <c r="Z445" s="136"/>
      <c r="AA445" s="139"/>
      <c r="AB445" s="136"/>
      <c r="AC445" s="136"/>
      <c r="AD445" s="126"/>
    </row>
    <row r="446" spans="1:30" s="96" customFormat="1" ht="12.75" hidden="1" customHeight="1" x14ac:dyDescent="0.2">
      <c r="A446" s="99">
        <v>439</v>
      </c>
      <c r="B446" s="99" t="s">
        <v>925</v>
      </c>
      <c r="C446" s="99" t="s">
        <v>924</v>
      </c>
      <c r="D446" s="138"/>
      <c r="E446" s="139"/>
      <c r="F446" s="112"/>
      <c r="G446" s="190"/>
      <c r="H446" s="139"/>
      <c r="I446" s="139"/>
      <c r="J446" s="139"/>
      <c r="K446" s="139"/>
      <c r="L446" s="139"/>
      <c r="M446" s="139"/>
      <c r="N446" s="139"/>
      <c r="O446" s="139"/>
      <c r="P446" s="139"/>
      <c r="Q446" s="139"/>
      <c r="R446" s="136"/>
      <c r="S446" s="136"/>
      <c r="T446" s="136"/>
      <c r="U446" s="136"/>
      <c r="V446" s="136"/>
      <c r="W446" s="136"/>
      <c r="X446" s="136"/>
      <c r="Y446" s="136"/>
      <c r="Z446" s="136"/>
      <c r="AA446" s="139"/>
      <c r="AB446" s="136"/>
      <c r="AC446" s="136"/>
      <c r="AD446" s="126"/>
    </row>
    <row r="447" spans="1:30" s="96" customFormat="1" ht="12.75" hidden="1" customHeight="1" x14ac:dyDescent="0.2">
      <c r="A447" s="99">
        <v>440</v>
      </c>
      <c r="B447" s="99" t="s">
        <v>927</v>
      </c>
      <c r="C447" s="99" t="s">
        <v>926</v>
      </c>
      <c r="D447" s="138"/>
      <c r="E447" s="139"/>
      <c r="F447" s="112"/>
      <c r="G447" s="190"/>
      <c r="H447" s="139"/>
      <c r="I447" s="139"/>
      <c r="J447" s="139"/>
      <c r="K447" s="139"/>
      <c r="L447" s="139"/>
      <c r="M447" s="139"/>
      <c r="N447" s="139"/>
      <c r="O447" s="139"/>
      <c r="P447" s="139"/>
      <c r="Q447" s="139"/>
      <c r="R447" s="136"/>
      <c r="S447" s="136"/>
      <c r="T447" s="136"/>
      <c r="U447" s="136"/>
      <c r="V447" s="136"/>
      <c r="W447" s="136"/>
      <c r="X447" s="136"/>
      <c r="Y447" s="136"/>
      <c r="Z447" s="136"/>
      <c r="AA447" s="139"/>
      <c r="AB447" s="136"/>
      <c r="AC447" s="136"/>
      <c r="AD447" s="126"/>
    </row>
    <row r="448" spans="1:30" s="96" customFormat="1" ht="12.75" hidden="1" customHeight="1" x14ac:dyDescent="0.2">
      <c r="A448" s="99">
        <v>441</v>
      </c>
      <c r="B448" s="99" t="s">
        <v>929</v>
      </c>
      <c r="C448" s="99" t="s">
        <v>928</v>
      </c>
      <c r="D448" s="138"/>
      <c r="E448" s="139"/>
      <c r="F448" s="112"/>
      <c r="G448" s="190"/>
      <c r="H448" s="139"/>
      <c r="I448" s="139"/>
      <c r="J448" s="139"/>
      <c r="K448" s="139"/>
      <c r="L448" s="139"/>
      <c r="M448" s="139"/>
      <c r="N448" s="139"/>
      <c r="O448" s="139"/>
      <c r="P448" s="139"/>
      <c r="Q448" s="139"/>
      <c r="R448" s="136"/>
      <c r="S448" s="136"/>
      <c r="T448" s="136"/>
      <c r="U448" s="136"/>
      <c r="V448" s="136"/>
      <c r="W448" s="136"/>
      <c r="X448" s="136"/>
      <c r="Y448" s="136"/>
      <c r="Z448" s="136"/>
      <c r="AA448" s="139"/>
      <c r="AB448" s="136"/>
      <c r="AC448" s="136"/>
      <c r="AD448" s="126"/>
    </row>
    <row r="449" spans="1:30" s="96" customFormat="1" ht="12.75" hidden="1" customHeight="1" x14ac:dyDescent="0.2">
      <c r="A449" s="99">
        <v>442</v>
      </c>
      <c r="B449" s="99" t="s">
        <v>1067</v>
      </c>
      <c r="C449" s="99" t="s">
        <v>1068</v>
      </c>
      <c r="D449" s="138"/>
      <c r="E449" s="139"/>
      <c r="F449" s="112"/>
      <c r="G449" s="190"/>
      <c r="H449" s="139"/>
      <c r="I449" s="139"/>
      <c r="J449" s="139"/>
      <c r="K449" s="139"/>
      <c r="L449" s="139"/>
      <c r="M449" s="139"/>
      <c r="N449" s="139"/>
      <c r="O449" s="139"/>
      <c r="P449" s="139"/>
      <c r="Q449" s="139"/>
      <c r="R449" s="136"/>
      <c r="S449" s="136"/>
      <c r="T449" s="136"/>
      <c r="U449" s="136"/>
      <c r="V449" s="136"/>
      <c r="W449" s="136"/>
      <c r="X449" s="136"/>
      <c r="Y449" s="136"/>
      <c r="Z449" s="136"/>
      <c r="AA449" s="139"/>
      <c r="AB449" s="136"/>
      <c r="AC449" s="136"/>
      <c r="AD449" s="126"/>
    </row>
    <row r="450" spans="1:30" s="97" customFormat="1" ht="12.75" customHeight="1" x14ac:dyDescent="0.2">
      <c r="A450" s="99">
        <v>443</v>
      </c>
      <c r="B450" s="100" t="s">
        <v>930</v>
      </c>
      <c r="C450" s="100" t="s">
        <v>1049</v>
      </c>
      <c r="D450" s="138">
        <f t="shared" ref="D450:AC450" si="21">SUM(D451:D465)</f>
        <v>0</v>
      </c>
      <c r="E450" s="139">
        <f t="shared" si="21"/>
        <v>0</v>
      </c>
      <c r="F450" s="112">
        <f t="shared" si="21"/>
        <v>0</v>
      </c>
      <c r="G450" s="190">
        <f t="shared" si="21"/>
        <v>0</v>
      </c>
      <c r="H450" s="139">
        <f t="shared" si="21"/>
        <v>0</v>
      </c>
      <c r="I450" s="139">
        <f t="shared" si="21"/>
        <v>0</v>
      </c>
      <c r="J450" s="139">
        <f t="shared" si="21"/>
        <v>0</v>
      </c>
      <c r="K450" s="139">
        <f t="shared" si="21"/>
        <v>0</v>
      </c>
      <c r="L450" s="139">
        <f t="shared" si="21"/>
        <v>0</v>
      </c>
      <c r="M450" s="139">
        <f t="shared" si="21"/>
        <v>0</v>
      </c>
      <c r="N450" s="139">
        <f t="shared" si="21"/>
        <v>0</v>
      </c>
      <c r="O450" s="139">
        <f t="shared" si="21"/>
        <v>0</v>
      </c>
      <c r="P450" s="136">
        <f t="shared" si="21"/>
        <v>0</v>
      </c>
      <c r="Q450" s="136">
        <f t="shared" si="21"/>
        <v>0</v>
      </c>
      <c r="R450" s="136">
        <f t="shared" si="21"/>
        <v>0</v>
      </c>
      <c r="S450" s="136">
        <f t="shared" si="21"/>
        <v>0</v>
      </c>
      <c r="T450" s="136">
        <f t="shared" si="21"/>
        <v>0</v>
      </c>
      <c r="U450" s="136">
        <f t="shared" si="21"/>
        <v>0</v>
      </c>
      <c r="V450" s="136">
        <f t="shared" si="21"/>
        <v>0</v>
      </c>
      <c r="W450" s="136">
        <f t="shared" si="21"/>
        <v>0</v>
      </c>
      <c r="X450" s="136">
        <f t="shared" si="21"/>
        <v>0</v>
      </c>
      <c r="Y450" s="136">
        <f t="shared" si="21"/>
        <v>0</v>
      </c>
      <c r="Z450" s="136">
        <f t="shared" si="21"/>
        <v>0</v>
      </c>
      <c r="AA450" s="139">
        <f t="shared" si="21"/>
        <v>0</v>
      </c>
      <c r="AB450" s="136">
        <f t="shared" si="21"/>
        <v>0</v>
      </c>
      <c r="AC450" s="136">
        <f t="shared" si="21"/>
        <v>0</v>
      </c>
      <c r="AD450" s="98"/>
    </row>
    <row r="451" spans="1:30" s="96" customFormat="1" ht="12.75" hidden="1" customHeight="1" x14ac:dyDescent="0.2">
      <c r="A451" s="99">
        <v>444</v>
      </c>
      <c r="B451" s="99">
        <v>436</v>
      </c>
      <c r="C451" s="99" t="s">
        <v>931</v>
      </c>
      <c r="D451" s="138"/>
      <c r="E451" s="139"/>
      <c r="F451" s="112"/>
      <c r="G451" s="190"/>
      <c r="H451" s="139"/>
      <c r="I451" s="139"/>
      <c r="J451" s="139"/>
      <c r="K451" s="139"/>
      <c r="L451" s="139"/>
      <c r="M451" s="139"/>
      <c r="N451" s="139"/>
      <c r="O451" s="139"/>
      <c r="P451" s="139"/>
      <c r="Q451" s="139"/>
      <c r="R451" s="136"/>
      <c r="S451" s="136"/>
      <c r="T451" s="136"/>
      <c r="U451" s="136"/>
      <c r="V451" s="136"/>
      <c r="W451" s="136"/>
      <c r="X451" s="136"/>
      <c r="Y451" s="136"/>
      <c r="Z451" s="136"/>
      <c r="AA451" s="139"/>
      <c r="AB451" s="136"/>
      <c r="AC451" s="136"/>
      <c r="AD451" s="126"/>
    </row>
    <row r="452" spans="1:30" s="96" customFormat="1" ht="12.75" hidden="1" customHeight="1" x14ac:dyDescent="0.2">
      <c r="A452" s="99">
        <v>445</v>
      </c>
      <c r="B452" s="99" t="s">
        <v>933</v>
      </c>
      <c r="C452" s="99" t="s">
        <v>932</v>
      </c>
      <c r="D452" s="138"/>
      <c r="E452" s="139"/>
      <c r="F452" s="112"/>
      <c r="G452" s="190"/>
      <c r="H452" s="139"/>
      <c r="I452" s="139"/>
      <c r="J452" s="139"/>
      <c r="K452" s="139"/>
      <c r="L452" s="139"/>
      <c r="M452" s="139"/>
      <c r="N452" s="139"/>
      <c r="O452" s="139"/>
      <c r="P452" s="139"/>
      <c r="Q452" s="139"/>
      <c r="R452" s="136"/>
      <c r="S452" s="136"/>
      <c r="T452" s="136"/>
      <c r="U452" s="136"/>
      <c r="V452" s="136"/>
      <c r="W452" s="136"/>
      <c r="X452" s="136"/>
      <c r="Y452" s="136"/>
      <c r="Z452" s="136"/>
      <c r="AA452" s="139"/>
      <c r="AB452" s="136"/>
      <c r="AC452" s="136"/>
      <c r="AD452" s="126"/>
    </row>
    <row r="453" spans="1:30" s="96" customFormat="1" ht="12.75" hidden="1" customHeight="1" x14ac:dyDescent="0.2">
      <c r="A453" s="99">
        <v>446</v>
      </c>
      <c r="B453" s="99" t="s">
        <v>1069</v>
      </c>
      <c r="C453" s="99" t="s">
        <v>1070</v>
      </c>
      <c r="D453" s="138"/>
      <c r="E453" s="139"/>
      <c r="F453" s="112"/>
      <c r="G453" s="190"/>
      <c r="H453" s="139"/>
      <c r="I453" s="139"/>
      <c r="J453" s="139"/>
      <c r="K453" s="139"/>
      <c r="L453" s="139"/>
      <c r="M453" s="139"/>
      <c r="N453" s="139"/>
      <c r="O453" s="139"/>
      <c r="P453" s="139"/>
      <c r="Q453" s="139"/>
      <c r="R453" s="136"/>
      <c r="S453" s="136"/>
      <c r="T453" s="136"/>
      <c r="U453" s="136"/>
      <c r="V453" s="136"/>
      <c r="W453" s="136"/>
      <c r="X453" s="136"/>
      <c r="Y453" s="136"/>
      <c r="Z453" s="136"/>
      <c r="AA453" s="139"/>
      <c r="AB453" s="136"/>
      <c r="AC453" s="136"/>
      <c r="AD453" s="126"/>
    </row>
    <row r="454" spans="1:30" s="96" customFormat="1" ht="12.75" hidden="1" customHeight="1" x14ac:dyDescent="0.2">
      <c r="A454" s="99">
        <v>447</v>
      </c>
      <c r="B454" s="99">
        <v>437</v>
      </c>
      <c r="C454" s="99" t="s">
        <v>1088</v>
      </c>
      <c r="D454" s="138"/>
      <c r="E454" s="139"/>
      <c r="F454" s="112"/>
      <c r="G454" s="190"/>
      <c r="H454" s="139"/>
      <c r="I454" s="139"/>
      <c r="J454" s="139"/>
      <c r="K454" s="139"/>
      <c r="L454" s="139"/>
      <c r="M454" s="139"/>
      <c r="N454" s="139"/>
      <c r="O454" s="139"/>
      <c r="P454" s="139"/>
      <c r="Q454" s="139"/>
      <c r="R454" s="136"/>
      <c r="S454" s="136"/>
      <c r="T454" s="136"/>
      <c r="U454" s="136"/>
      <c r="V454" s="136"/>
      <c r="W454" s="136"/>
      <c r="X454" s="136"/>
      <c r="Y454" s="136"/>
      <c r="Z454" s="136"/>
      <c r="AA454" s="139"/>
      <c r="AB454" s="136"/>
      <c r="AC454" s="136"/>
      <c r="AD454" s="126"/>
    </row>
    <row r="455" spans="1:30" s="96" customFormat="1" ht="12.75" hidden="1" customHeight="1" x14ac:dyDescent="0.2">
      <c r="A455" s="99">
        <v>448</v>
      </c>
      <c r="B455" s="99">
        <v>438</v>
      </c>
      <c r="C455" s="99" t="s">
        <v>1089</v>
      </c>
      <c r="D455" s="138"/>
      <c r="E455" s="139"/>
      <c r="F455" s="112"/>
      <c r="G455" s="190"/>
      <c r="H455" s="139"/>
      <c r="I455" s="139"/>
      <c r="J455" s="139"/>
      <c r="K455" s="139"/>
      <c r="L455" s="139"/>
      <c r="M455" s="139"/>
      <c r="N455" s="139"/>
      <c r="O455" s="139"/>
      <c r="P455" s="139"/>
      <c r="Q455" s="139"/>
      <c r="R455" s="136"/>
      <c r="S455" s="136"/>
      <c r="T455" s="136"/>
      <c r="U455" s="136"/>
      <c r="V455" s="136"/>
      <c r="W455" s="136"/>
      <c r="X455" s="136"/>
      <c r="Y455" s="136"/>
      <c r="Z455" s="136"/>
      <c r="AA455" s="139"/>
      <c r="AB455" s="136"/>
      <c r="AC455" s="136"/>
      <c r="AD455" s="126"/>
    </row>
    <row r="456" spans="1:30" s="96" customFormat="1" ht="12.75" hidden="1" customHeight="1" x14ac:dyDescent="0.2">
      <c r="A456" s="99">
        <v>449</v>
      </c>
      <c r="B456" s="99">
        <v>439</v>
      </c>
      <c r="C456" s="99" t="s">
        <v>934</v>
      </c>
      <c r="D456" s="138"/>
      <c r="E456" s="139"/>
      <c r="F456" s="112"/>
      <c r="G456" s="190"/>
      <c r="H456" s="139"/>
      <c r="I456" s="139"/>
      <c r="J456" s="139"/>
      <c r="K456" s="139"/>
      <c r="L456" s="139"/>
      <c r="M456" s="139"/>
      <c r="N456" s="139"/>
      <c r="O456" s="139"/>
      <c r="P456" s="139"/>
      <c r="Q456" s="139"/>
      <c r="R456" s="136"/>
      <c r="S456" s="136"/>
      <c r="T456" s="136"/>
      <c r="U456" s="136"/>
      <c r="V456" s="136"/>
      <c r="W456" s="136"/>
      <c r="X456" s="136"/>
      <c r="Y456" s="136"/>
      <c r="Z456" s="136"/>
      <c r="AA456" s="139"/>
      <c r="AB456" s="136"/>
      <c r="AC456" s="136"/>
      <c r="AD456" s="126"/>
    </row>
    <row r="457" spans="1:30" s="96" customFormat="1" ht="12.75" hidden="1" customHeight="1" x14ac:dyDescent="0.2">
      <c r="A457" s="99">
        <v>450</v>
      </c>
      <c r="B457" s="99">
        <v>440</v>
      </c>
      <c r="C457" s="99" t="s">
        <v>935</v>
      </c>
      <c r="D457" s="138"/>
      <c r="E457" s="139"/>
      <c r="F457" s="112"/>
      <c r="G457" s="190"/>
      <c r="H457" s="139"/>
      <c r="I457" s="139"/>
      <c r="J457" s="139"/>
      <c r="K457" s="139"/>
      <c r="L457" s="139"/>
      <c r="M457" s="139"/>
      <c r="N457" s="139"/>
      <c r="O457" s="139"/>
      <c r="P457" s="139"/>
      <c r="Q457" s="139"/>
      <c r="R457" s="136"/>
      <c r="S457" s="136"/>
      <c r="T457" s="136"/>
      <c r="U457" s="136"/>
      <c r="V457" s="136"/>
      <c r="W457" s="136"/>
      <c r="X457" s="136"/>
      <c r="Y457" s="136"/>
      <c r="Z457" s="136"/>
      <c r="AA457" s="139"/>
      <c r="AB457" s="136"/>
      <c r="AC457" s="136"/>
      <c r="AD457" s="126"/>
    </row>
    <row r="458" spans="1:30" s="96" customFormat="1" ht="12.75" hidden="1" customHeight="1" x14ac:dyDescent="0.2">
      <c r="A458" s="99">
        <v>451</v>
      </c>
      <c r="B458" s="99">
        <v>441</v>
      </c>
      <c r="C458" s="99" t="s">
        <v>936</v>
      </c>
      <c r="D458" s="138"/>
      <c r="E458" s="139"/>
      <c r="F458" s="112"/>
      <c r="G458" s="190"/>
      <c r="H458" s="139"/>
      <c r="I458" s="139"/>
      <c r="J458" s="139"/>
      <c r="K458" s="139"/>
      <c r="L458" s="139"/>
      <c r="M458" s="139"/>
      <c r="N458" s="139"/>
      <c r="O458" s="139"/>
      <c r="P458" s="139"/>
      <c r="Q458" s="139"/>
      <c r="R458" s="136"/>
      <c r="S458" s="136"/>
      <c r="T458" s="136"/>
      <c r="U458" s="136"/>
      <c r="V458" s="136"/>
      <c r="W458" s="136"/>
      <c r="X458" s="136"/>
      <c r="Y458" s="136"/>
      <c r="Z458" s="136"/>
      <c r="AA458" s="139"/>
      <c r="AB458" s="136"/>
      <c r="AC458" s="136"/>
      <c r="AD458" s="126"/>
    </row>
    <row r="459" spans="1:30" s="96" customFormat="1" ht="12.75" hidden="1" customHeight="1" x14ac:dyDescent="0.2">
      <c r="A459" s="99">
        <v>452</v>
      </c>
      <c r="B459" s="99">
        <v>442</v>
      </c>
      <c r="C459" s="99" t="s">
        <v>937</v>
      </c>
      <c r="D459" s="138"/>
      <c r="E459" s="139"/>
      <c r="F459" s="112"/>
      <c r="G459" s="190"/>
      <c r="H459" s="139"/>
      <c r="I459" s="139"/>
      <c r="J459" s="139"/>
      <c r="K459" s="139"/>
      <c r="L459" s="139"/>
      <c r="M459" s="139"/>
      <c r="N459" s="139"/>
      <c r="O459" s="139"/>
      <c r="P459" s="139"/>
      <c r="Q459" s="139"/>
      <c r="R459" s="136"/>
      <c r="S459" s="136"/>
      <c r="T459" s="136"/>
      <c r="U459" s="136"/>
      <c r="V459" s="136"/>
      <c r="W459" s="136"/>
      <c r="X459" s="136"/>
      <c r="Y459" s="136"/>
      <c r="Z459" s="136"/>
      <c r="AA459" s="139"/>
      <c r="AB459" s="136"/>
      <c r="AC459" s="136"/>
      <c r="AD459" s="126"/>
    </row>
    <row r="460" spans="1:30" s="96" customFormat="1" ht="12.75" hidden="1" customHeight="1" x14ac:dyDescent="0.2">
      <c r="A460" s="99">
        <v>453</v>
      </c>
      <c r="B460" s="99" t="s">
        <v>1086</v>
      </c>
      <c r="C460" s="99" t="s">
        <v>1087</v>
      </c>
      <c r="D460" s="138"/>
      <c r="E460" s="139"/>
      <c r="F460" s="112"/>
      <c r="G460" s="190"/>
      <c r="H460" s="139"/>
      <c r="I460" s="139"/>
      <c r="J460" s="139"/>
      <c r="K460" s="139"/>
      <c r="L460" s="139"/>
      <c r="M460" s="139"/>
      <c r="N460" s="139"/>
      <c r="O460" s="139"/>
      <c r="P460" s="139"/>
      <c r="Q460" s="139"/>
      <c r="R460" s="136"/>
      <c r="S460" s="136"/>
      <c r="T460" s="136"/>
      <c r="U460" s="136"/>
      <c r="V460" s="136"/>
      <c r="W460" s="136"/>
      <c r="X460" s="136"/>
      <c r="Y460" s="136"/>
      <c r="Z460" s="136"/>
      <c r="AA460" s="139"/>
      <c r="AB460" s="136"/>
      <c r="AC460" s="136"/>
      <c r="AD460" s="126"/>
    </row>
    <row r="461" spans="1:30" s="96" customFormat="1" ht="12.75" hidden="1" customHeight="1" x14ac:dyDescent="0.2">
      <c r="A461" s="99">
        <v>454</v>
      </c>
      <c r="B461" s="99" t="s">
        <v>939</v>
      </c>
      <c r="C461" s="99" t="s">
        <v>938</v>
      </c>
      <c r="D461" s="138"/>
      <c r="E461" s="139"/>
      <c r="F461" s="112"/>
      <c r="G461" s="190"/>
      <c r="H461" s="139"/>
      <c r="I461" s="139"/>
      <c r="J461" s="139"/>
      <c r="K461" s="139"/>
      <c r="L461" s="139"/>
      <c r="M461" s="139"/>
      <c r="N461" s="139"/>
      <c r="O461" s="139"/>
      <c r="P461" s="139"/>
      <c r="Q461" s="139"/>
      <c r="R461" s="136"/>
      <c r="S461" s="136"/>
      <c r="T461" s="136"/>
      <c r="U461" s="136"/>
      <c r="V461" s="136"/>
      <c r="W461" s="136"/>
      <c r="X461" s="136"/>
      <c r="Y461" s="136"/>
      <c r="Z461" s="136"/>
      <c r="AA461" s="139"/>
      <c r="AB461" s="136"/>
      <c r="AC461" s="136"/>
      <c r="AD461" s="126"/>
    </row>
    <row r="462" spans="1:30" s="96" customFormat="1" ht="12.75" hidden="1" customHeight="1" x14ac:dyDescent="0.2">
      <c r="A462" s="99">
        <v>455</v>
      </c>
      <c r="B462" s="99">
        <v>444</v>
      </c>
      <c r="C462" s="99" t="s">
        <v>940</v>
      </c>
      <c r="D462" s="138"/>
      <c r="E462" s="139"/>
      <c r="F462" s="112"/>
      <c r="G462" s="190"/>
      <c r="H462" s="139"/>
      <c r="I462" s="139"/>
      <c r="J462" s="139"/>
      <c r="K462" s="139"/>
      <c r="L462" s="139"/>
      <c r="M462" s="139"/>
      <c r="N462" s="139"/>
      <c r="O462" s="139"/>
      <c r="P462" s="139"/>
      <c r="Q462" s="139"/>
      <c r="R462" s="136"/>
      <c r="S462" s="136"/>
      <c r="T462" s="136"/>
      <c r="U462" s="136"/>
      <c r="V462" s="136"/>
      <c r="W462" s="136"/>
      <c r="X462" s="136"/>
      <c r="Y462" s="136"/>
      <c r="Z462" s="136"/>
      <c r="AA462" s="139"/>
      <c r="AB462" s="136"/>
      <c r="AC462" s="136"/>
      <c r="AD462" s="126"/>
    </row>
    <row r="463" spans="1:30" s="96" customFormat="1" ht="12.75" hidden="1" customHeight="1" x14ac:dyDescent="0.2">
      <c r="A463" s="99">
        <v>456</v>
      </c>
      <c r="B463" s="99" t="s">
        <v>942</v>
      </c>
      <c r="C463" s="99" t="s">
        <v>941</v>
      </c>
      <c r="D463" s="138"/>
      <c r="E463" s="139"/>
      <c r="F463" s="112"/>
      <c r="G463" s="190"/>
      <c r="H463" s="139"/>
      <c r="I463" s="139"/>
      <c r="J463" s="139"/>
      <c r="K463" s="139"/>
      <c r="L463" s="139"/>
      <c r="M463" s="139"/>
      <c r="N463" s="139"/>
      <c r="O463" s="139"/>
      <c r="P463" s="139"/>
      <c r="Q463" s="139"/>
      <c r="R463" s="136"/>
      <c r="S463" s="136"/>
      <c r="T463" s="136"/>
      <c r="U463" s="136"/>
      <c r="V463" s="136"/>
      <c r="W463" s="136"/>
      <c r="X463" s="136"/>
      <c r="Y463" s="136"/>
      <c r="Z463" s="136"/>
      <c r="AA463" s="139"/>
      <c r="AB463" s="136"/>
      <c r="AC463" s="136"/>
      <c r="AD463" s="126"/>
    </row>
    <row r="464" spans="1:30" s="96" customFormat="1" ht="12.75" hidden="1" customHeight="1" x14ac:dyDescent="0.2">
      <c r="A464" s="99">
        <v>457</v>
      </c>
      <c r="B464" s="99">
        <v>446</v>
      </c>
      <c r="C464" s="99" t="s">
        <v>943</v>
      </c>
      <c r="D464" s="138"/>
      <c r="E464" s="139"/>
      <c r="F464" s="112"/>
      <c r="G464" s="190"/>
      <c r="H464" s="139"/>
      <c r="I464" s="139"/>
      <c r="J464" s="139"/>
      <c r="K464" s="139"/>
      <c r="L464" s="139"/>
      <c r="M464" s="139"/>
      <c r="N464" s="139"/>
      <c r="O464" s="139"/>
      <c r="P464" s="139"/>
      <c r="Q464" s="139"/>
      <c r="R464" s="136"/>
      <c r="S464" s="136"/>
      <c r="T464" s="136"/>
      <c r="U464" s="136"/>
      <c r="V464" s="136"/>
      <c r="W464" s="136"/>
      <c r="X464" s="136"/>
      <c r="Y464" s="136"/>
      <c r="Z464" s="136"/>
      <c r="AA464" s="139"/>
      <c r="AB464" s="136"/>
      <c r="AC464" s="136"/>
      <c r="AD464" s="126"/>
    </row>
    <row r="465" spans="1:30" s="96" customFormat="1" ht="12.75" hidden="1" customHeight="1" x14ac:dyDescent="0.2">
      <c r="A465" s="99">
        <v>458</v>
      </c>
      <c r="B465" s="99">
        <v>447</v>
      </c>
      <c r="C465" s="99" t="s">
        <v>944</v>
      </c>
      <c r="D465" s="138"/>
      <c r="E465" s="139"/>
      <c r="F465" s="112"/>
      <c r="G465" s="190"/>
      <c r="H465" s="139"/>
      <c r="I465" s="139"/>
      <c r="J465" s="139"/>
      <c r="K465" s="139"/>
      <c r="L465" s="139"/>
      <c r="M465" s="139"/>
      <c r="N465" s="139"/>
      <c r="O465" s="139"/>
      <c r="P465" s="139"/>
      <c r="Q465" s="139"/>
      <c r="R465" s="136"/>
      <c r="S465" s="136"/>
      <c r="T465" s="136"/>
      <c r="U465" s="136"/>
      <c r="V465" s="136"/>
      <c r="W465" s="136"/>
      <c r="X465" s="136"/>
      <c r="Y465" s="136"/>
      <c r="Z465" s="136"/>
      <c r="AA465" s="139"/>
      <c r="AB465" s="136"/>
      <c r="AC465" s="136"/>
      <c r="AD465" s="126"/>
    </row>
    <row r="466" spans="1:30" ht="12.75" customHeight="1" x14ac:dyDescent="0.2">
      <c r="A466" s="99">
        <v>459</v>
      </c>
      <c r="B466" s="155"/>
      <c r="C466" s="156" t="s">
        <v>158</v>
      </c>
      <c r="D466" s="119">
        <f t="shared" ref="D466:AC466" si="22">SUM(D8,D20,D53,D64,D71,D104,D121,D178,D201,D231,D237,D257,D273,D300,D315,D345,D355,D376,D412,D450)</f>
        <v>144</v>
      </c>
      <c r="E466" s="119">
        <f t="shared" si="22"/>
        <v>120</v>
      </c>
      <c r="F466" s="119">
        <f t="shared" si="22"/>
        <v>148</v>
      </c>
      <c r="G466" s="119">
        <f t="shared" si="22"/>
        <v>0</v>
      </c>
      <c r="H466" s="119">
        <f t="shared" si="22"/>
        <v>126</v>
      </c>
      <c r="I466" s="119">
        <f t="shared" si="22"/>
        <v>89</v>
      </c>
      <c r="J466" s="119">
        <f t="shared" si="22"/>
        <v>6</v>
      </c>
      <c r="K466" s="119">
        <f t="shared" si="22"/>
        <v>6</v>
      </c>
      <c r="L466" s="119">
        <f t="shared" si="22"/>
        <v>0</v>
      </c>
      <c r="M466" s="119">
        <f t="shared" si="22"/>
        <v>0</v>
      </c>
      <c r="N466" s="119">
        <f t="shared" si="22"/>
        <v>37</v>
      </c>
      <c r="O466" s="119">
        <f t="shared" si="22"/>
        <v>0</v>
      </c>
      <c r="P466" s="119">
        <f t="shared" si="22"/>
        <v>0</v>
      </c>
      <c r="Q466" s="119">
        <f t="shared" si="22"/>
        <v>0</v>
      </c>
      <c r="R466" s="119">
        <f t="shared" si="22"/>
        <v>91</v>
      </c>
      <c r="S466" s="119">
        <f t="shared" si="22"/>
        <v>0</v>
      </c>
      <c r="T466" s="119">
        <f t="shared" si="22"/>
        <v>0</v>
      </c>
      <c r="U466" s="119">
        <f t="shared" si="22"/>
        <v>37</v>
      </c>
      <c r="V466" s="119">
        <f t="shared" si="22"/>
        <v>0</v>
      </c>
      <c r="W466" s="119">
        <f t="shared" si="22"/>
        <v>0</v>
      </c>
      <c r="X466" s="119">
        <f t="shared" si="22"/>
        <v>0</v>
      </c>
      <c r="Y466" s="119">
        <f t="shared" si="22"/>
        <v>0</v>
      </c>
      <c r="Z466" s="119">
        <f t="shared" si="22"/>
        <v>0</v>
      </c>
      <c r="AA466" s="119">
        <f t="shared" si="22"/>
        <v>18</v>
      </c>
      <c r="AB466" s="119">
        <f t="shared" si="22"/>
        <v>20</v>
      </c>
      <c r="AC466" s="119">
        <f t="shared" si="22"/>
        <v>0</v>
      </c>
    </row>
    <row r="467" spans="1:30" ht="12.75" customHeight="1" x14ac:dyDescent="0.2">
      <c r="A467" s="99">
        <v>460</v>
      </c>
      <c r="B467" s="155"/>
      <c r="C467" s="107" t="s">
        <v>212</v>
      </c>
      <c r="D467" s="120"/>
      <c r="E467" s="119"/>
      <c r="F467" s="120"/>
      <c r="G467" s="119"/>
      <c r="H467" s="119"/>
      <c r="I467" s="119"/>
      <c r="J467" s="67" t="s">
        <v>1071</v>
      </c>
      <c r="K467" s="67" t="s">
        <v>1071</v>
      </c>
      <c r="L467" s="119"/>
      <c r="M467" s="119"/>
      <c r="N467" s="119"/>
      <c r="O467" s="119"/>
      <c r="P467" s="119"/>
      <c r="Q467" s="119"/>
      <c r="R467" s="120"/>
      <c r="S467" s="120"/>
      <c r="T467" s="120"/>
      <c r="U467" s="120"/>
      <c r="V467" s="120"/>
      <c r="W467" s="119"/>
      <c r="X467" s="120"/>
      <c r="Y467" s="120"/>
      <c r="Z467" s="119"/>
      <c r="AA467" s="119"/>
      <c r="AB467" s="120"/>
      <c r="AC467" s="120"/>
    </row>
    <row r="468" spans="1:30" ht="12.75" customHeight="1" x14ac:dyDescent="0.2">
      <c r="A468" s="99">
        <v>461</v>
      </c>
      <c r="B468" s="155"/>
      <c r="C468" s="107" t="s">
        <v>200</v>
      </c>
      <c r="D468" s="120">
        <v>141</v>
      </c>
      <c r="E468" s="119">
        <v>117</v>
      </c>
      <c r="F468" s="120">
        <v>145</v>
      </c>
      <c r="G468" s="119"/>
      <c r="H468" s="119">
        <v>124</v>
      </c>
      <c r="I468" s="119">
        <v>89</v>
      </c>
      <c r="J468" s="67">
        <v>6</v>
      </c>
      <c r="K468" s="67">
        <v>6</v>
      </c>
      <c r="L468" s="119"/>
      <c r="M468" s="119"/>
      <c r="N468" s="119">
        <v>35</v>
      </c>
      <c r="O468" s="119"/>
      <c r="P468" s="119"/>
      <c r="Q468" s="119"/>
      <c r="R468" s="120">
        <v>91</v>
      </c>
      <c r="S468" s="120"/>
      <c r="T468" s="120"/>
      <c r="U468" s="120">
        <v>35</v>
      </c>
      <c r="V468" s="120"/>
      <c r="W468" s="119"/>
      <c r="X468" s="120"/>
      <c r="Y468" s="120"/>
      <c r="Z468" s="119"/>
      <c r="AA468" s="119">
        <v>17</v>
      </c>
      <c r="AB468" s="120">
        <v>19</v>
      </c>
      <c r="AC468" s="120"/>
    </row>
    <row r="469" spans="1:30" ht="26.1" customHeight="1" x14ac:dyDescent="0.2">
      <c r="A469" s="99">
        <v>462</v>
      </c>
      <c r="B469" s="155"/>
      <c r="C469" s="107" t="s">
        <v>209</v>
      </c>
      <c r="D469" s="120"/>
      <c r="E469" s="119"/>
      <c r="F469" s="120"/>
      <c r="G469" s="119"/>
      <c r="H469" s="119"/>
      <c r="I469" s="119"/>
      <c r="J469" s="67"/>
      <c r="K469" s="67"/>
      <c r="L469" s="119"/>
      <c r="M469" s="119"/>
      <c r="N469" s="119"/>
      <c r="O469" s="119"/>
      <c r="P469" s="119"/>
      <c r="Q469" s="119"/>
      <c r="R469" s="120"/>
      <c r="S469" s="120"/>
      <c r="T469" s="120"/>
      <c r="U469" s="120"/>
      <c r="V469" s="120"/>
      <c r="W469" s="119"/>
      <c r="X469" s="120"/>
      <c r="Y469" s="120"/>
      <c r="Z469" s="119"/>
      <c r="AA469" s="119"/>
      <c r="AB469" s="120"/>
      <c r="AC469" s="120"/>
    </row>
    <row r="470" spans="1:30" ht="26.1" customHeight="1" x14ac:dyDescent="0.2">
      <c r="A470" s="99">
        <v>463</v>
      </c>
      <c r="B470" s="155"/>
      <c r="C470" s="107" t="s">
        <v>210</v>
      </c>
      <c r="D470" s="120"/>
      <c r="E470" s="119"/>
      <c r="F470" s="120"/>
      <c r="G470" s="119"/>
      <c r="H470" s="119"/>
      <c r="I470" s="119"/>
      <c r="J470" s="67"/>
      <c r="K470" s="67"/>
      <c r="L470" s="119"/>
      <c r="M470" s="119"/>
      <c r="N470" s="119"/>
      <c r="O470" s="119"/>
      <c r="P470" s="119"/>
      <c r="Q470" s="119"/>
      <c r="R470" s="120"/>
      <c r="S470" s="120"/>
      <c r="T470" s="120"/>
      <c r="U470" s="120"/>
      <c r="V470" s="120"/>
      <c r="W470" s="119"/>
      <c r="X470" s="120"/>
      <c r="Y470" s="120"/>
      <c r="Z470" s="119"/>
      <c r="AA470" s="119"/>
      <c r="AB470" s="120"/>
      <c r="AC470" s="120"/>
    </row>
    <row r="471" spans="1:30" ht="26.1" customHeight="1" x14ac:dyDescent="0.2">
      <c r="A471" s="99">
        <v>464</v>
      </c>
      <c r="B471" s="155"/>
      <c r="C471" s="107" t="s">
        <v>203</v>
      </c>
      <c r="D471" s="120">
        <v>3</v>
      </c>
      <c r="E471" s="119">
        <v>3</v>
      </c>
      <c r="F471" s="120">
        <v>3</v>
      </c>
      <c r="G471" s="119"/>
      <c r="H471" s="119">
        <v>2</v>
      </c>
      <c r="I471" s="119"/>
      <c r="J471" s="67"/>
      <c r="K471" s="67"/>
      <c r="L471" s="119"/>
      <c r="M471" s="119"/>
      <c r="N471" s="119">
        <v>2</v>
      </c>
      <c r="O471" s="119"/>
      <c r="P471" s="119"/>
      <c r="Q471" s="119"/>
      <c r="R471" s="120"/>
      <c r="S471" s="120"/>
      <c r="T471" s="120"/>
      <c r="U471" s="120">
        <v>2</v>
      </c>
      <c r="V471" s="120"/>
      <c r="W471" s="119"/>
      <c r="X471" s="120"/>
      <c r="Y471" s="120"/>
      <c r="Z471" s="119"/>
      <c r="AA471" s="119">
        <v>1</v>
      </c>
      <c r="AB471" s="120">
        <v>1</v>
      </c>
      <c r="AC471" s="120"/>
    </row>
    <row r="472" spans="1:30" ht="12.75" customHeight="1" x14ac:dyDescent="0.2">
      <c r="A472" s="99">
        <v>465</v>
      </c>
      <c r="B472" s="157"/>
      <c r="C472" s="118" t="s">
        <v>152</v>
      </c>
      <c r="D472" s="120">
        <v>36</v>
      </c>
      <c r="E472" s="119">
        <v>30</v>
      </c>
      <c r="F472" s="120">
        <v>36</v>
      </c>
      <c r="G472" s="119"/>
      <c r="H472" s="119">
        <v>34</v>
      </c>
      <c r="I472" s="119">
        <v>10</v>
      </c>
      <c r="J472" s="67">
        <v>5</v>
      </c>
      <c r="K472" s="67"/>
      <c r="L472" s="119"/>
      <c r="M472" s="119"/>
      <c r="N472" s="119">
        <v>24</v>
      </c>
      <c r="O472" s="119"/>
      <c r="P472" s="119"/>
      <c r="Q472" s="119"/>
      <c r="R472" s="120">
        <v>10</v>
      </c>
      <c r="S472" s="120"/>
      <c r="T472" s="120"/>
      <c r="U472" s="120">
        <v>24</v>
      </c>
      <c r="V472" s="120"/>
      <c r="W472" s="119"/>
      <c r="X472" s="120"/>
      <c r="Y472" s="120"/>
      <c r="Z472" s="119"/>
      <c r="AA472" s="119">
        <v>2</v>
      </c>
      <c r="AB472" s="120">
        <v>2</v>
      </c>
      <c r="AC472" s="120"/>
    </row>
    <row r="473" spans="1:30" ht="26.1" customHeight="1" x14ac:dyDescent="0.2">
      <c r="A473" s="99">
        <v>466</v>
      </c>
      <c r="B473" s="157"/>
      <c r="C473" s="118" t="s">
        <v>242</v>
      </c>
      <c r="D473" s="120">
        <v>41</v>
      </c>
      <c r="E473" s="119">
        <v>41</v>
      </c>
      <c r="F473" s="120">
        <v>41</v>
      </c>
      <c r="G473" s="119"/>
      <c r="H473" s="119">
        <v>41</v>
      </c>
      <c r="I473" s="119">
        <v>41</v>
      </c>
      <c r="J473" s="67"/>
      <c r="K473" s="67"/>
      <c r="L473" s="119"/>
      <c r="M473" s="119"/>
      <c r="N473" s="119"/>
      <c r="O473" s="119"/>
      <c r="P473" s="119"/>
      <c r="Q473" s="119"/>
      <c r="R473" s="120">
        <v>41</v>
      </c>
      <c r="S473" s="120"/>
      <c r="T473" s="120"/>
      <c r="U473" s="120"/>
      <c r="V473" s="120"/>
      <c r="W473" s="119"/>
      <c r="X473" s="120"/>
      <c r="Y473" s="120"/>
      <c r="Z473" s="119"/>
      <c r="AA473" s="119"/>
      <c r="AB473" s="120"/>
      <c r="AC473" s="120"/>
    </row>
    <row r="474" spans="1:30" ht="12.95" customHeight="1" x14ac:dyDescent="0.2">
      <c r="A474" s="99">
        <v>467</v>
      </c>
      <c r="B474" s="157"/>
      <c r="C474" s="158" t="s">
        <v>129</v>
      </c>
      <c r="D474" s="120"/>
      <c r="E474" s="119"/>
      <c r="F474" s="120"/>
      <c r="G474" s="119"/>
      <c r="H474" s="119"/>
      <c r="I474" s="119"/>
      <c r="J474" s="67"/>
      <c r="K474" s="67"/>
      <c r="L474" s="119"/>
      <c r="M474" s="119"/>
      <c r="N474" s="119"/>
      <c r="O474" s="119"/>
      <c r="P474" s="119"/>
      <c r="Q474" s="119"/>
      <c r="R474" s="120"/>
      <c r="S474" s="120"/>
      <c r="T474" s="120"/>
      <c r="U474" s="120"/>
      <c r="V474" s="120"/>
      <c r="W474" s="119"/>
      <c r="X474" s="120"/>
      <c r="Y474" s="120"/>
      <c r="Z474" s="119"/>
      <c r="AA474" s="119"/>
      <c r="AB474" s="120"/>
      <c r="AC474" s="120"/>
    </row>
    <row r="475" spans="1:30" ht="12.95" customHeight="1" x14ac:dyDescent="0.2">
      <c r="A475" s="99">
        <v>468</v>
      </c>
      <c r="B475" s="157"/>
      <c r="C475" s="118" t="s">
        <v>211</v>
      </c>
      <c r="D475" s="120">
        <v>5</v>
      </c>
      <c r="E475" s="119">
        <v>4</v>
      </c>
      <c r="F475" s="120">
        <v>5</v>
      </c>
      <c r="G475" s="119"/>
      <c r="H475" s="119">
        <v>4</v>
      </c>
      <c r="I475" s="119">
        <v>2</v>
      </c>
      <c r="J475" s="67">
        <v>1</v>
      </c>
      <c r="K475" s="67"/>
      <c r="L475" s="119"/>
      <c r="M475" s="119"/>
      <c r="N475" s="119">
        <v>2</v>
      </c>
      <c r="O475" s="119"/>
      <c r="P475" s="119"/>
      <c r="Q475" s="119"/>
      <c r="R475" s="120">
        <v>2</v>
      </c>
      <c r="S475" s="120"/>
      <c r="T475" s="120"/>
      <c r="U475" s="120">
        <v>2</v>
      </c>
      <c r="V475" s="120"/>
      <c r="W475" s="119"/>
      <c r="X475" s="120"/>
      <c r="Y475" s="120"/>
      <c r="Z475" s="119"/>
      <c r="AA475" s="119">
        <v>1</v>
      </c>
      <c r="AB475" s="120">
        <v>1</v>
      </c>
      <c r="AC475" s="120"/>
    </row>
    <row r="476" spans="1:30" ht="12.95" customHeight="1" x14ac:dyDescent="0.2">
      <c r="A476" s="99">
        <v>469</v>
      </c>
      <c r="B476" s="157"/>
      <c r="C476" s="118" t="s">
        <v>149</v>
      </c>
      <c r="D476" s="120">
        <v>16</v>
      </c>
      <c r="E476" s="119">
        <v>13</v>
      </c>
      <c r="F476" s="120">
        <v>16</v>
      </c>
      <c r="G476" s="119"/>
      <c r="H476" s="119">
        <v>16</v>
      </c>
      <c r="I476" s="119">
        <v>10</v>
      </c>
      <c r="J476" s="67"/>
      <c r="K476" s="67">
        <v>1</v>
      </c>
      <c r="L476" s="119"/>
      <c r="M476" s="119"/>
      <c r="N476" s="119">
        <v>6</v>
      </c>
      <c r="O476" s="119"/>
      <c r="P476" s="119"/>
      <c r="Q476" s="119"/>
      <c r="R476" s="120">
        <v>10</v>
      </c>
      <c r="S476" s="120"/>
      <c r="T476" s="120"/>
      <c r="U476" s="120">
        <v>6</v>
      </c>
      <c r="V476" s="120"/>
      <c r="W476" s="119"/>
      <c r="X476" s="120"/>
      <c r="Y476" s="120"/>
      <c r="Z476" s="119"/>
      <c r="AA476" s="119"/>
      <c r="AB476" s="120"/>
      <c r="AC476" s="120"/>
    </row>
    <row r="477" spans="1:30" ht="26.1" customHeight="1" x14ac:dyDescent="0.2">
      <c r="A477" s="99">
        <v>470</v>
      </c>
      <c r="B477" s="157"/>
      <c r="C477" s="118" t="s">
        <v>150</v>
      </c>
      <c r="D477" s="120"/>
      <c r="E477" s="119"/>
      <c r="F477" s="120"/>
      <c r="G477" s="119"/>
      <c r="H477" s="119"/>
      <c r="I477" s="119"/>
      <c r="J477" s="67"/>
      <c r="K477" s="67"/>
      <c r="L477" s="119"/>
      <c r="M477" s="119"/>
      <c r="N477" s="119"/>
      <c r="O477" s="119"/>
      <c r="P477" s="119"/>
      <c r="Q477" s="119"/>
      <c r="R477" s="120"/>
      <c r="S477" s="120"/>
      <c r="T477" s="120"/>
      <c r="U477" s="120"/>
      <c r="V477" s="120"/>
      <c r="W477" s="119"/>
      <c r="X477" s="120"/>
      <c r="Y477" s="120"/>
      <c r="Z477" s="119"/>
      <c r="AA477" s="119"/>
      <c r="AB477" s="120"/>
      <c r="AC477" s="120"/>
    </row>
    <row r="478" spans="1:30" ht="12.95" customHeight="1" x14ac:dyDescent="0.2">
      <c r="A478" s="99">
        <v>471</v>
      </c>
      <c r="B478" s="159"/>
      <c r="C478" s="160" t="s">
        <v>151</v>
      </c>
      <c r="D478" s="120">
        <v>14</v>
      </c>
      <c r="E478" s="119">
        <v>12</v>
      </c>
      <c r="F478" s="120">
        <v>14</v>
      </c>
      <c r="G478" s="119"/>
      <c r="H478" s="119">
        <v>13</v>
      </c>
      <c r="I478" s="119">
        <v>13</v>
      </c>
      <c r="J478" s="67">
        <v>4</v>
      </c>
      <c r="K478" s="67"/>
      <c r="L478" s="119"/>
      <c r="M478" s="119"/>
      <c r="N478" s="119"/>
      <c r="O478" s="119"/>
      <c r="P478" s="119"/>
      <c r="Q478" s="119"/>
      <c r="R478" s="120">
        <v>13</v>
      </c>
      <c r="S478" s="120"/>
      <c r="T478" s="120"/>
      <c r="U478" s="120"/>
      <c r="V478" s="120"/>
      <c r="W478" s="119"/>
      <c r="X478" s="120"/>
      <c r="Y478" s="120"/>
      <c r="Z478" s="119"/>
      <c r="AA478" s="119">
        <v>1</v>
      </c>
      <c r="AB478" s="120">
        <v>1</v>
      </c>
      <c r="AC478" s="120"/>
    </row>
    <row r="479" spans="1:30" ht="26.1" customHeight="1" x14ac:dyDescent="0.2">
      <c r="A479" s="99">
        <v>472</v>
      </c>
      <c r="B479" s="161"/>
      <c r="C479" s="118" t="s">
        <v>1003</v>
      </c>
      <c r="D479" s="120">
        <v>77</v>
      </c>
      <c r="E479" s="119">
        <v>70</v>
      </c>
      <c r="F479" s="120">
        <v>77</v>
      </c>
      <c r="G479" s="119"/>
      <c r="H479" s="119">
        <v>75</v>
      </c>
      <c r="I479" s="119">
        <v>52</v>
      </c>
      <c r="J479" s="67">
        <v>5</v>
      </c>
      <c r="K479" s="67">
        <v>1</v>
      </c>
      <c r="L479" s="119"/>
      <c r="M479" s="119"/>
      <c r="N479" s="119">
        <v>23</v>
      </c>
      <c r="O479" s="119"/>
      <c r="P479" s="119"/>
      <c r="Q479" s="119"/>
      <c r="R479" s="120">
        <v>52</v>
      </c>
      <c r="S479" s="120"/>
      <c r="T479" s="120"/>
      <c r="U479" s="120">
        <v>23</v>
      </c>
      <c r="V479" s="120"/>
      <c r="W479" s="119"/>
      <c r="X479" s="120"/>
      <c r="Y479" s="120"/>
      <c r="Z479" s="119"/>
      <c r="AA479" s="119">
        <v>2</v>
      </c>
      <c r="AB479" s="120">
        <v>2</v>
      </c>
      <c r="AC479" s="120"/>
    </row>
    <row r="480" spans="1:30" ht="26.1" customHeight="1" x14ac:dyDescent="0.2">
      <c r="A480" s="99">
        <v>473</v>
      </c>
      <c r="B480" s="161"/>
      <c r="C480" s="118" t="s">
        <v>1004</v>
      </c>
      <c r="D480" s="120">
        <v>27</v>
      </c>
      <c r="E480" s="119">
        <v>25</v>
      </c>
      <c r="F480" s="120">
        <v>29</v>
      </c>
      <c r="G480" s="119"/>
      <c r="H480" s="119">
        <v>22</v>
      </c>
      <c r="I480" s="119">
        <v>13</v>
      </c>
      <c r="J480" s="67">
        <v>1</v>
      </c>
      <c r="K480" s="67">
        <v>4</v>
      </c>
      <c r="L480" s="119"/>
      <c r="M480" s="119"/>
      <c r="N480" s="119">
        <v>9</v>
      </c>
      <c r="O480" s="119"/>
      <c r="P480" s="119"/>
      <c r="Q480" s="119"/>
      <c r="R480" s="120">
        <v>14</v>
      </c>
      <c r="S480" s="120"/>
      <c r="T480" s="120"/>
      <c r="U480" s="120">
        <v>9</v>
      </c>
      <c r="V480" s="120"/>
      <c r="W480" s="119"/>
      <c r="X480" s="120"/>
      <c r="Y480" s="120"/>
      <c r="Z480" s="119"/>
      <c r="AA480" s="119">
        <v>5</v>
      </c>
      <c r="AB480" s="120">
        <v>6</v>
      </c>
      <c r="AC480" s="120"/>
    </row>
    <row r="481" spans="1:29" ht="12.95" customHeight="1" x14ac:dyDescent="0.2">
      <c r="A481" s="99">
        <v>474</v>
      </c>
      <c r="B481" s="161"/>
      <c r="C481" s="118" t="s">
        <v>238</v>
      </c>
      <c r="D481" s="120">
        <v>37</v>
      </c>
      <c r="E481" s="119">
        <v>24</v>
      </c>
      <c r="F481" s="120">
        <v>38</v>
      </c>
      <c r="G481" s="119"/>
      <c r="H481" s="119">
        <v>28</v>
      </c>
      <c r="I481" s="119">
        <v>23</v>
      </c>
      <c r="J481" s="67"/>
      <c r="K481" s="67">
        <v>1</v>
      </c>
      <c r="L481" s="119"/>
      <c r="M481" s="119"/>
      <c r="N481" s="119">
        <v>5</v>
      </c>
      <c r="O481" s="119"/>
      <c r="P481" s="119"/>
      <c r="Q481" s="119"/>
      <c r="R481" s="120">
        <v>23</v>
      </c>
      <c r="S481" s="120"/>
      <c r="T481" s="120"/>
      <c r="U481" s="120">
        <v>5</v>
      </c>
      <c r="V481" s="120"/>
      <c r="W481" s="119"/>
      <c r="X481" s="120"/>
      <c r="Y481" s="120"/>
      <c r="Z481" s="119"/>
      <c r="AA481" s="119">
        <v>9</v>
      </c>
      <c r="AB481" s="120">
        <v>10</v>
      </c>
      <c r="AC481" s="120"/>
    </row>
    <row r="482" spans="1:29" ht="12.95" customHeight="1" x14ac:dyDescent="0.2">
      <c r="A482" s="99">
        <v>475</v>
      </c>
      <c r="B482" s="161"/>
      <c r="C482" s="118" t="s">
        <v>239</v>
      </c>
      <c r="D482" s="120">
        <v>3</v>
      </c>
      <c r="E482" s="119">
        <v>1</v>
      </c>
      <c r="F482" s="120">
        <v>4</v>
      </c>
      <c r="G482" s="119"/>
      <c r="H482" s="119">
        <v>1</v>
      </c>
      <c r="I482" s="119">
        <v>1</v>
      </c>
      <c r="J482" s="67"/>
      <c r="K482" s="67"/>
      <c r="L482" s="119"/>
      <c r="M482" s="119"/>
      <c r="N482" s="119"/>
      <c r="O482" s="119"/>
      <c r="P482" s="119"/>
      <c r="Q482" s="119"/>
      <c r="R482" s="120">
        <v>2</v>
      </c>
      <c r="S482" s="120"/>
      <c r="T482" s="120"/>
      <c r="U482" s="120"/>
      <c r="V482" s="120"/>
      <c r="W482" s="119"/>
      <c r="X482" s="120"/>
      <c r="Y482" s="120"/>
      <c r="Z482" s="119"/>
      <c r="AA482" s="119">
        <v>2</v>
      </c>
      <c r="AB482" s="120">
        <v>2</v>
      </c>
      <c r="AC482" s="120"/>
    </row>
    <row r="483" spans="1:29" ht="12.95" customHeight="1" x14ac:dyDescent="0.2">
      <c r="A483" s="99">
        <v>476</v>
      </c>
      <c r="B483" s="161"/>
      <c r="C483" s="118" t="s">
        <v>159</v>
      </c>
      <c r="D483" s="120"/>
      <c r="E483" s="119"/>
      <c r="F483" s="120"/>
      <c r="G483" s="119"/>
      <c r="H483" s="119"/>
      <c r="I483" s="119"/>
      <c r="J483" s="67"/>
      <c r="K483" s="67"/>
      <c r="L483" s="119"/>
      <c r="M483" s="119"/>
      <c r="N483" s="119"/>
      <c r="O483" s="119"/>
      <c r="P483" s="119"/>
      <c r="Q483" s="119"/>
      <c r="R483" s="120"/>
      <c r="S483" s="120"/>
      <c r="T483" s="120"/>
      <c r="U483" s="120"/>
      <c r="V483" s="120"/>
      <c r="W483" s="119"/>
      <c r="X483" s="120"/>
      <c r="Y483" s="120"/>
      <c r="Z483" s="119"/>
      <c r="AA483" s="119"/>
      <c r="AB483" s="120"/>
      <c r="AC483" s="120"/>
    </row>
    <row r="484" spans="1:29" ht="12.95" customHeight="1" x14ac:dyDescent="0.2">
      <c r="A484" s="99">
        <v>477</v>
      </c>
      <c r="B484" s="161"/>
      <c r="C484" s="118" t="s">
        <v>160</v>
      </c>
      <c r="D484" s="120"/>
      <c r="E484" s="119"/>
      <c r="F484" s="120"/>
      <c r="G484" s="119"/>
      <c r="H484" s="119"/>
      <c r="I484" s="119"/>
      <c r="J484" s="67"/>
      <c r="K484" s="67"/>
      <c r="L484" s="119"/>
      <c r="M484" s="119"/>
      <c r="N484" s="119"/>
      <c r="O484" s="119"/>
      <c r="P484" s="119"/>
      <c r="Q484" s="119"/>
      <c r="R484" s="120"/>
      <c r="S484" s="120"/>
      <c r="T484" s="120"/>
      <c r="U484" s="120"/>
      <c r="V484" s="120"/>
      <c r="W484" s="119"/>
      <c r="X484" s="120"/>
      <c r="Y484" s="120"/>
      <c r="Z484" s="119"/>
      <c r="AA484" s="119"/>
      <c r="AB484" s="120"/>
      <c r="AC484" s="120"/>
    </row>
    <row r="485" spans="1:29" x14ac:dyDescent="0.2">
      <c r="D485" s="150"/>
    </row>
  </sheetData>
  <sheetProtection formatCells="0" formatColumns="0" formatRows="0"/>
  <mergeCells count="37">
    <mergeCell ref="E5:E6"/>
    <mergeCell ref="F2:G3"/>
    <mergeCell ref="I5:I6"/>
    <mergeCell ref="H2:Q2"/>
    <mergeCell ref="N4:N6"/>
    <mergeCell ref="G4:G6"/>
    <mergeCell ref="J5:K5"/>
    <mergeCell ref="D2:E4"/>
    <mergeCell ref="D5:D6"/>
    <mergeCell ref="C2:C6"/>
    <mergeCell ref="AA2:AA6"/>
    <mergeCell ref="R3:S3"/>
    <mergeCell ref="M4:M6"/>
    <mergeCell ref="S4:S6"/>
    <mergeCell ref="I3:Q3"/>
    <mergeCell ref="Q4:Q6"/>
    <mergeCell ref="R4:R6"/>
    <mergeCell ref="V3:V6"/>
    <mergeCell ref="F4:F6"/>
    <mergeCell ref="Z3:Z6"/>
    <mergeCell ref="L4:L6"/>
    <mergeCell ref="W3:W6"/>
    <mergeCell ref="O4:O6"/>
    <mergeCell ref="U3:U6"/>
    <mergeCell ref="Y3:Y6"/>
    <mergeCell ref="X3:X6"/>
    <mergeCell ref="P4:P6"/>
    <mergeCell ref="A2:A6"/>
    <mergeCell ref="A1:AC1"/>
    <mergeCell ref="AC4:AC6"/>
    <mergeCell ref="AB2:AC3"/>
    <mergeCell ref="AB4:AB6"/>
    <mergeCell ref="B2:B6"/>
    <mergeCell ref="T3:T6"/>
    <mergeCell ref="H3:H6"/>
    <mergeCell ref="I4:K4"/>
    <mergeCell ref="R2:Z2"/>
  </mergeCells>
  <phoneticPr fontId="0" type="noConversion"/>
  <pageMargins left="0.59055118110236227" right="0.39370078740157483" top="0.59055118110236227" bottom="0.39370078740157483" header="0.19685039370078741" footer="0.19685039370078741"/>
  <pageSetup paperSize="9" scale="87" firstPageNumber="3" fitToWidth="2" fitToHeight="8" pageOrder="overThenDown" orientation="landscape" useFirstPageNumber="1" r:id="rId1"/>
  <headerFooter>
    <oddFooter>&amp;C&amp;LD7BF14C2</oddFooter>
    <firstFooter>&amp;R&amp;P</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pageSetUpPr fitToPage="1"/>
  </sheetPr>
  <dimension ref="A1:J38"/>
  <sheetViews>
    <sheetView zoomScaleNormal="100" zoomScaleSheetLayoutView="100" workbookViewId="0">
      <selection sqref="A1:C1"/>
    </sheetView>
  </sheetViews>
  <sheetFormatPr defaultRowHeight="15.75" x14ac:dyDescent="0.25"/>
  <cols>
    <col min="1" max="1" width="5.7109375" style="44" customWidth="1"/>
    <col min="2" max="2" width="9.28515625" style="44" customWidth="1"/>
    <col min="3" max="3" width="100.7109375" style="44" customWidth="1"/>
    <col min="4" max="4" width="12.7109375" style="44" customWidth="1"/>
    <col min="5" max="16384" width="9.140625" style="44"/>
  </cols>
  <sheetData>
    <row r="1" spans="1:10" ht="15.95" customHeight="1" x14ac:dyDescent="0.25">
      <c r="A1" s="264" t="s">
        <v>137</v>
      </c>
      <c r="B1" s="264"/>
      <c r="C1" s="264"/>
      <c r="D1" s="163"/>
    </row>
    <row r="2" spans="1:10" ht="39.75" customHeight="1" x14ac:dyDescent="0.25">
      <c r="A2" s="164" t="s">
        <v>62</v>
      </c>
      <c r="B2" s="265" t="s">
        <v>63</v>
      </c>
      <c r="C2" s="266"/>
      <c r="D2" s="165" t="s">
        <v>64</v>
      </c>
    </row>
    <row r="3" spans="1:10" ht="20.100000000000001" customHeight="1" x14ac:dyDescent="0.25">
      <c r="A3" s="83">
        <v>1</v>
      </c>
      <c r="B3" s="261" t="s">
        <v>228</v>
      </c>
      <c r="C3" s="262"/>
      <c r="D3" s="153"/>
      <c r="G3" s="166"/>
      <c r="H3" s="166"/>
      <c r="I3" s="166"/>
      <c r="J3" s="167"/>
    </row>
    <row r="4" spans="1:10" ht="20.100000000000001" customHeight="1" x14ac:dyDescent="0.25">
      <c r="A4" s="83">
        <v>2</v>
      </c>
      <c r="B4" s="261" t="s">
        <v>230</v>
      </c>
      <c r="C4" s="262"/>
      <c r="D4" s="22"/>
      <c r="G4" s="166"/>
      <c r="H4" s="166"/>
      <c r="I4" s="166"/>
      <c r="J4" s="167"/>
    </row>
    <row r="5" spans="1:10" ht="20.100000000000001" customHeight="1" x14ac:dyDescent="0.25">
      <c r="A5" s="83">
        <v>3</v>
      </c>
      <c r="B5" s="269" t="s">
        <v>217</v>
      </c>
      <c r="C5" s="270"/>
      <c r="D5" s="22"/>
      <c r="G5" s="166"/>
      <c r="H5" s="166"/>
      <c r="I5" s="166"/>
      <c r="J5" s="167"/>
    </row>
    <row r="6" spans="1:10" ht="20.100000000000001" customHeight="1" x14ac:dyDescent="0.25">
      <c r="A6" s="83">
        <v>4</v>
      </c>
      <c r="B6" s="261" t="s">
        <v>218</v>
      </c>
      <c r="C6" s="262"/>
      <c r="D6" s="22">
        <v>1</v>
      </c>
      <c r="G6" s="166"/>
      <c r="H6" s="166"/>
      <c r="I6" s="166"/>
      <c r="J6" s="167"/>
    </row>
    <row r="7" spans="1:10" ht="20.100000000000001" customHeight="1" x14ac:dyDescent="0.25">
      <c r="A7" s="83">
        <v>5</v>
      </c>
      <c r="B7" s="261" t="s">
        <v>231</v>
      </c>
      <c r="C7" s="262"/>
      <c r="D7" s="22">
        <v>1</v>
      </c>
      <c r="G7" s="166"/>
      <c r="H7" s="166"/>
      <c r="I7" s="166"/>
      <c r="J7" s="167"/>
    </row>
    <row r="8" spans="1:10" ht="20.100000000000001" customHeight="1" x14ac:dyDescent="0.25">
      <c r="A8" s="83">
        <v>6</v>
      </c>
      <c r="B8" s="269" t="s">
        <v>217</v>
      </c>
      <c r="C8" s="270"/>
      <c r="D8" s="22"/>
      <c r="E8" s="167"/>
      <c r="G8" s="166"/>
      <c r="H8" s="166"/>
      <c r="I8" s="166"/>
      <c r="J8" s="167"/>
    </row>
    <row r="9" spans="1:10" ht="20.100000000000001" customHeight="1" x14ac:dyDescent="0.25">
      <c r="A9" s="83">
        <v>7</v>
      </c>
      <c r="B9" s="261" t="s">
        <v>229</v>
      </c>
      <c r="C9" s="262"/>
      <c r="D9" s="22"/>
      <c r="E9" s="168"/>
      <c r="G9" s="166"/>
      <c r="H9" s="166"/>
      <c r="I9" s="166"/>
      <c r="J9" s="167"/>
    </row>
    <row r="10" spans="1:10" ht="20.100000000000001" customHeight="1" x14ac:dyDescent="0.25">
      <c r="A10" s="83">
        <v>8</v>
      </c>
      <c r="B10" s="261" t="s">
        <v>232</v>
      </c>
      <c r="C10" s="262"/>
      <c r="D10" s="22"/>
      <c r="G10" s="166"/>
      <c r="H10" s="166"/>
      <c r="I10" s="166"/>
      <c r="J10" s="167"/>
    </row>
    <row r="11" spans="1:10" ht="20.100000000000001" customHeight="1" x14ac:dyDescent="0.25">
      <c r="A11" s="83">
        <v>9</v>
      </c>
      <c r="B11" s="269" t="s">
        <v>217</v>
      </c>
      <c r="C11" s="270"/>
      <c r="D11" s="22"/>
      <c r="G11" s="166"/>
      <c r="H11" s="166"/>
      <c r="I11" s="166"/>
      <c r="J11" s="167"/>
    </row>
    <row r="12" spans="1:10" ht="33" customHeight="1" x14ac:dyDescent="0.25">
      <c r="A12" s="83">
        <v>10</v>
      </c>
      <c r="B12" s="267" t="s">
        <v>167</v>
      </c>
      <c r="C12" s="268"/>
      <c r="D12" s="22"/>
      <c r="G12" s="166"/>
      <c r="H12" s="166"/>
      <c r="I12" s="166"/>
      <c r="J12" s="167"/>
    </row>
    <row r="13" spans="1:10" ht="33" customHeight="1" x14ac:dyDescent="0.25">
      <c r="A13" s="83">
        <v>11</v>
      </c>
      <c r="B13" s="261" t="s">
        <v>237</v>
      </c>
      <c r="C13" s="262"/>
      <c r="D13" s="22"/>
      <c r="G13" s="169"/>
      <c r="H13" s="166"/>
      <c r="I13" s="166"/>
      <c r="J13" s="167"/>
    </row>
    <row r="14" spans="1:10" ht="20.100000000000001" customHeight="1" x14ac:dyDescent="0.25">
      <c r="A14" s="83">
        <v>12</v>
      </c>
      <c r="B14" s="279" t="s">
        <v>54</v>
      </c>
      <c r="C14" s="154" t="s">
        <v>227</v>
      </c>
      <c r="D14" s="22"/>
      <c r="G14" s="169"/>
      <c r="H14" s="166"/>
      <c r="I14" s="166"/>
      <c r="J14" s="167"/>
    </row>
    <row r="15" spans="1:10" ht="20.100000000000001" customHeight="1" x14ac:dyDescent="0.25">
      <c r="A15" s="83">
        <v>13</v>
      </c>
      <c r="B15" s="279"/>
      <c r="C15" s="154" t="s">
        <v>226</v>
      </c>
      <c r="D15" s="22"/>
      <c r="G15" s="169"/>
      <c r="H15" s="166"/>
      <c r="I15" s="166"/>
      <c r="J15" s="167"/>
    </row>
    <row r="16" spans="1:10" ht="20.100000000000001" customHeight="1" x14ac:dyDescent="0.25">
      <c r="A16" s="83">
        <v>14</v>
      </c>
      <c r="B16" s="279"/>
      <c r="C16" s="154" t="s">
        <v>225</v>
      </c>
      <c r="D16" s="22"/>
      <c r="G16" s="169"/>
      <c r="H16" s="166"/>
      <c r="I16" s="166"/>
      <c r="J16" s="167"/>
    </row>
    <row r="17" spans="1:10" ht="20.100000000000001" customHeight="1" x14ac:dyDescent="0.25">
      <c r="A17" s="83">
        <v>15</v>
      </c>
      <c r="B17" s="263" t="s">
        <v>123</v>
      </c>
      <c r="C17" s="263"/>
      <c r="D17" s="23">
        <v>369016</v>
      </c>
      <c r="G17" s="170"/>
      <c r="H17" s="170"/>
      <c r="I17" s="170"/>
      <c r="J17" s="167"/>
    </row>
    <row r="18" spans="1:10" ht="20.100000000000001" customHeight="1" x14ac:dyDescent="0.25">
      <c r="A18" s="83">
        <v>16</v>
      </c>
      <c r="B18" s="275" t="s">
        <v>69</v>
      </c>
      <c r="C18" s="275"/>
      <c r="D18" s="23">
        <v>67607</v>
      </c>
      <c r="G18" s="170"/>
      <c r="H18" s="170"/>
      <c r="I18" s="170"/>
      <c r="J18" s="167"/>
    </row>
    <row r="19" spans="1:10" ht="33" customHeight="1" x14ac:dyDescent="0.25">
      <c r="A19" s="83">
        <v>17</v>
      </c>
      <c r="B19" s="263" t="s">
        <v>166</v>
      </c>
      <c r="C19" s="263"/>
      <c r="D19" s="22"/>
      <c r="G19" s="167"/>
      <c r="H19" s="167"/>
      <c r="I19" s="167"/>
      <c r="J19" s="167"/>
    </row>
    <row r="20" spans="1:10" ht="20.100000000000001" customHeight="1" x14ac:dyDescent="0.25">
      <c r="A20" s="83">
        <v>18</v>
      </c>
      <c r="B20" s="275" t="s">
        <v>67</v>
      </c>
      <c r="C20" s="275"/>
      <c r="D20" s="22"/>
    </row>
    <row r="21" spans="1:10" ht="20.100000000000001" customHeight="1" x14ac:dyDescent="0.25">
      <c r="A21" s="83">
        <v>19</v>
      </c>
      <c r="B21" s="276" t="s">
        <v>168</v>
      </c>
      <c r="C21" s="277"/>
      <c r="D21" s="127">
        <v>3</v>
      </c>
    </row>
    <row r="22" spans="1:10" ht="20.100000000000001" customHeight="1" x14ac:dyDescent="0.25">
      <c r="A22" s="83">
        <v>20</v>
      </c>
      <c r="B22" s="273" t="s">
        <v>205</v>
      </c>
      <c r="C22" s="274"/>
      <c r="D22" s="128">
        <v>29</v>
      </c>
    </row>
    <row r="23" spans="1:10" ht="20.100000000000001" customHeight="1" x14ac:dyDescent="0.25">
      <c r="A23" s="83">
        <v>21</v>
      </c>
      <c r="B23" s="283" t="s">
        <v>195</v>
      </c>
      <c r="C23" s="284"/>
      <c r="D23" s="129"/>
    </row>
    <row r="24" spans="1:10" ht="20.100000000000001" customHeight="1" x14ac:dyDescent="0.25">
      <c r="A24" s="83">
        <v>22</v>
      </c>
      <c r="B24" s="280" t="s">
        <v>216</v>
      </c>
      <c r="C24" s="84" t="s">
        <v>189</v>
      </c>
      <c r="D24" s="130"/>
    </row>
    <row r="25" spans="1:10" ht="20.100000000000001" customHeight="1" x14ac:dyDescent="0.25">
      <c r="A25" s="83">
        <v>23</v>
      </c>
      <c r="B25" s="281"/>
      <c r="C25" s="84" t="s">
        <v>190</v>
      </c>
      <c r="D25" s="131"/>
    </row>
    <row r="26" spans="1:10" ht="33" customHeight="1" x14ac:dyDescent="0.25">
      <c r="A26" s="83">
        <v>24</v>
      </c>
      <c r="B26" s="281"/>
      <c r="C26" s="85" t="s">
        <v>191</v>
      </c>
      <c r="D26" s="131"/>
    </row>
    <row r="27" spans="1:10" ht="33" customHeight="1" x14ac:dyDescent="0.25">
      <c r="A27" s="83">
        <v>25</v>
      </c>
      <c r="B27" s="281"/>
      <c r="C27" s="85" t="s">
        <v>192</v>
      </c>
      <c r="D27" s="131"/>
    </row>
    <row r="28" spans="1:10" ht="33" customHeight="1" x14ac:dyDescent="0.25">
      <c r="A28" s="83">
        <v>26</v>
      </c>
      <c r="B28" s="281"/>
      <c r="C28" s="85" t="s">
        <v>194</v>
      </c>
      <c r="D28" s="131"/>
    </row>
    <row r="29" spans="1:10" ht="20.100000000000001" customHeight="1" x14ac:dyDescent="0.25">
      <c r="A29" s="93">
        <v>27</v>
      </c>
      <c r="B29" s="281"/>
      <c r="C29" s="84" t="s">
        <v>193</v>
      </c>
      <c r="D29" s="131"/>
    </row>
    <row r="30" spans="1:10" s="163" customFormat="1" ht="20.100000000000001" customHeight="1" x14ac:dyDescent="0.25">
      <c r="A30" s="144">
        <v>28</v>
      </c>
      <c r="B30" s="281"/>
      <c r="C30" s="145" t="s">
        <v>967</v>
      </c>
      <c r="D30" s="146"/>
    </row>
    <row r="31" spans="1:10" s="163" customFormat="1" ht="20.100000000000001" customHeight="1" x14ac:dyDescent="0.25">
      <c r="A31" s="144">
        <v>29</v>
      </c>
      <c r="B31" s="282"/>
      <c r="C31" s="147" t="s">
        <v>206</v>
      </c>
      <c r="D31" s="146"/>
    </row>
    <row r="32" spans="1:10" s="163" customFormat="1" ht="20.100000000000001" customHeight="1" x14ac:dyDescent="0.25">
      <c r="A32" s="144">
        <v>30</v>
      </c>
      <c r="B32" s="271" t="s">
        <v>968</v>
      </c>
      <c r="C32" s="271"/>
      <c r="D32" s="22"/>
    </row>
    <row r="33" spans="1:4" s="163" customFormat="1" ht="20.100000000000001" customHeight="1" x14ac:dyDescent="0.25">
      <c r="A33" s="144">
        <v>31</v>
      </c>
      <c r="B33" s="272" t="s">
        <v>969</v>
      </c>
      <c r="C33" s="272"/>
      <c r="D33" s="22"/>
    </row>
    <row r="34" spans="1:4" s="163" customFormat="1" ht="20.100000000000001" customHeight="1" x14ac:dyDescent="0.25">
      <c r="A34" s="144">
        <v>32</v>
      </c>
      <c r="B34" s="278" t="s">
        <v>970</v>
      </c>
      <c r="C34" s="278"/>
      <c r="D34" s="22"/>
    </row>
    <row r="35" spans="1:4" s="163" customFormat="1" ht="20.100000000000001" customHeight="1" x14ac:dyDescent="0.25">
      <c r="A35" s="144">
        <v>33</v>
      </c>
      <c r="B35" s="272" t="s">
        <v>995</v>
      </c>
      <c r="C35" s="272"/>
      <c r="D35" s="22"/>
    </row>
    <row r="36" spans="1:4" s="163" customFormat="1" ht="20.100000000000001" customHeight="1" x14ac:dyDescent="0.25">
      <c r="A36" s="144">
        <v>34</v>
      </c>
      <c r="B36" s="272" t="s">
        <v>996</v>
      </c>
      <c r="C36" s="272"/>
      <c r="D36" s="22"/>
    </row>
    <row r="37" spans="1:4" s="163" customFormat="1" ht="33" customHeight="1" x14ac:dyDescent="0.25">
      <c r="A37" s="144">
        <v>35</v>
      </c>
      <c r="B37" s="272" t="s">
        <v>997</v>
      </c>
      <c r="C37" s="272"/>
      <c r="D37" s="22"/>
    </row>
    <row r="38" spans="1:4" s="163" customFormat="1" ht="20.100000000000001" customHeight="1" x14ac:dyDescent="0.25">
      <c r="A38" s="144">
        <v>36</v>
      </c>
      <c r="B38" s="272" t="s">
        <v>998</v>
      </c>
      <c r="C38" s="272"/>
      <c r="D38" s="22">
        <v>2</v>
      </c>
    </row>
  </sheetData>
  <sheetProtection formatCells="0" formatColumns="0" formatRows="0"/>
  <mergeCells count="29">
    <mergeCell ref="B36:C36"/>
    <mergeCell ref="B37:C37"/>
    <mergeCell ref="B38:C38"/>
    <mergeCell ref="B34:C34"/>
    <mergeCell ref="B13:C13"/>
    <mergeCell ref="B14:B16"/>
    <mergeCell ref="B33:C33"/>
    <mergeCell ref="B18:C18"/>
    <mergeCell ref="B24:B31"/>
    <mergeCell ref="B23:C23"/>
    <mergeCell ref="B32:C32"/>
    <mergeCell ref="B35:C35"/>
    <mergeCell ref="B8:C8"/>
    <mergeCell ref="B11:C11"/>
    <mergeCell ref="B9:C9"/>
    <mergeCell ref="B22:C22"/>
    <mergeCell ref="B19:C19"/>
    <mergeCell ref="B20:C20"/>
    <mergeCell ref="B21:C21"/>
    <mergeCell ref="B7:C7"/>
    <mergeCell ref="B17:C17"/>
    <mergeCell ref="A1:C1"/>
    <mergeCell ref="B2:C2"/>
    <mergeCell ref="B3:C3"/>
    <mergeCell ref="B4:C4"/>
    <mergeCell ref="B12:C12"/>
    <mergeCell ref="B10:C10"/>
    <mergeCell ref="B5:C5"/>
    <mergeCell ref="B6:C6"/>
  </mergeCells>
  <phoneticPr fontId="3" type="noConversion"/>
  <pageMargins left="0.39370078740157483" right="0.39370078740157483" top="0.59055118110236227" bottom="0.59055118110236227" header="0.39370078740157483" footer="0.39370078740157483"/>
  <pageSetup paperSize="9" scale="10" firstPageNumber="11" orientation="portrait" useFirstPageNumber="1" r:id="rId1"/>
  <headerFooter>
    <oddFooter>&amp;C&amp;LD7BF14C2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13"/>
  <sheetViews>
    <sheetView zoomScaleNormal="100" workbookViewId="0">
      <pane xSplit="3" ySplit="5" topLeftCell="G473" activePane="bottomRight" state="frozen"/>
      <selection pane="topRight" activeCell="D1" sqref="D1"/>
      <selection pane="bottomLeft" activeCell="A5" sqref="A5"/>
      <selection pane="bottomRight" activeCell="A483" sqref="A483"/>
    </sheetView>
  </sheetViews>
  <sheetFormatPr defaultRowHeight="12.75" x14ac:dyDescent="0.2"/>
  <cols>
    <col min="1" max="1" width="5.7109375" style="176" customWidth="1"/>
    <col min="2" max="2" width="15.7109375" style="176" customWidth="1"/>
    <col min="3" max="3" width="50.7109375" style="176" customWidth="1"/>
    <col min="4" max="4" width="11.140625" style="176" customWidth="1"/>
    <col min="5" max="5" width="9.28515625" style="176" customWidth="1"/>
    <col min="6" max="11" width="9.7109375" style="176" customWidth="1"/>
    <col min="12" max="15" width="12" style="176" customWidth="1"/>
    <col min="16" max="16" width="15.7109375" style="176" customWidth="1"/>
    <col min="17" max="17" width="15.7109375" style="179" customWidth="1"/>
    <col min="18" max="18" width="15.7109375" style="172" customWidth="1"/>
    <col min="19" max="16384" width="9.140625" style="172"/>
  </cols>
  <sheetData>
    <row r="1" spans="1:18" s="171" customFormat="1" ht="15.95" customHeight="1" x14ac:dyDescent="0.3">
      <c r="A1" s="287" t="s">
        <v>126</v>
      </c>
      <c r="B1" s="287"/>
      <c r="C1" s="287"/>
      <c r="D1" s="287"/>
      <c r="E1" s="287"/>
      <c r="F1" s="287"/>
      <c r="G1" s="287"/>
      <c r="H1" s="287"/>
      <c r="I1" s="287"/>
      <c r="J1" s="287"/>
      <c r="K1" s="287"/>
      <c r="L1" s="287"/>
      <c r="M1" s="287"/>
      <c r="N1" s="287"/>
      <c r="O1" s="287"/>
      <c r="P1" s="287"/>
      <c r="Q1" s="287"/>
      <c r="R1" s="191"/>
    </row>
    <row r="2" spans="1:18" ht="30" customHeight="1" x14ac:dyDescent="0.2">
      <c r="A2" s="288" t="s">
        <v>62</v>
      </c>
      <c r="B2" s="289" t="s">
        <v>948</v>
      </c>
      <c r="C2" s="288" t="s">
        <v>966</v>
      </c>
      <c r="D2" s="288" t="s">
        <v>971</v>
      </c>
      <c r="E2" s="288"/>
      <c r="F2" s="290" t="s">
        <v>220</v>
      </c>
      <c r="G2" s="291"/>
      <c r="H2" s="291"/>
      <c r="I2" s="291"/>
      <c r="J2" s="291"/>
      <c r="K2" s="292"/>
      <c r="L2" s="288" t="s">
        <v>221</v>
      </c>
      <c r="M2" s="288"/>
      <c r="N2" s="288"/>
      <c r="O2" s="288" t="s">
        <v>973</v>
      </c>
      <c r="P2" s="288" t="s">
        <v>169</v>
      </c>
      <c r="Q2" s="288"/>
    </row>
    <row r="3" spans="1:18" ht="30" customHeight="1" x14ac:dyDescent="0.2">
      <c r="A3" s="288"/>
      <c r="B3" s="289"/>
      <c r="C3" s="288"/>
      <c r="D3" s="285" t="s">
        <v>53</v>
      </c>
      <c r="E3" s="285" t="s">
        <v>132</v>
      </c>
      <c r="F3" s="290" t="s">
        <v>999</v>
      </c>
      <c r="G3" s="292"/>
      <c r="H3" s="290" t="s">
        <v>1000</v>
      </c>
      <c r="I3" s="292"/>
      <c r="J3" s="290" t="s">
        <v>1001</v>
      </c>
      <c r="K3" s="292"/>
      <c r="L3" s="285" t="s">
        <v>60</v>
      </c>
      <c r="M3" s="285" t="s">
        <v>59</v>
      </c>
      <c r="N3" s="285" t="s">
        <v>972</v>
      </c>
      <c r="O3" s="288"/>
      <c r="P3" s="285" t="s">
        <v>51</v>
      </c>
      <c r="Q3" s="285" t="s">
        <v>130</v>
      </c>
    </row>
    <row r="4" spans="1:18" ht="60" customHeight="1" x14ac:dyDescent="0.2">
      <c r="A4" s="288"/>
      <c r="B4" s="289"/>
      <c r="C4" s="288"/>
      <c r="D4" s="286"/>
      <c r="E4" s="286"/>
      <c r="F4" s="142" t="s">
        <v>53</v>
      </c>
      <c r="G4" s="142" t="s">
        <v>1002</v>
      </c>
      <c r="H4" s="142" t="s">
        <v>53</v>
      </c>
      <c r="I4" s="142" t="s">
        <v>1002</v>
      </c>
      <c r="J4" s="142" t="s">
        <v>53</v>
      </c>
      <c r="K4" s="142" t="s">
        <v>1008</v>
      </c>
      <c r="L4" s="286"/>
      <c r="M4" s="286"/>
      <c r="N4" s="286"/>
      <c r="O4" s="288"/>
      <c r="P4" s="286"/>
      <c r="Q4" s="286"/>
    </row>
    <row r="5" spans="1:18" s="174" customFormat="1" ht="13.5" customHeight="1" x14ac:dyDescent="0.2">
      <c r="A5" s="151" t="s">
        <v>61</v>
      </c>
      <c r="B5" s="124" t="s">
        <v>57</v>
      </c>
      <c r="C5" s="122" t="s">
        <v>58</v>
      </c>
      <c r="D5" s="122">
        <v>1</v>
      </c>
      <c r="E5" s="122">
        <v>2</v>
      </c>
      <c r="F5" s="122">
        <v>3</v>
      </c>
      <c r="G5" s="122">
        <v>4</v>
      </c>
      <c r="H5" s="122">
        <v>5</v>
      </c>
      <c r="I5" s="122">
        <v>6</v>
      </c>
      <c r="J5" s="122">
        <v>7</v>
      </c>
      <c r="K5" s="122">
        <v>8</v>
      </c>
      <c r="L5" s="122">
        <v>9</v>
      </c>
      <c r="M5" s="122">
        <v>10</v>
      </c>
      <c r="N5" s="122">
        <v>11</v>
      </c>
      <c r="O5" s="122">
        <v>12</v>
      </c>
      <c r="P5" s="122">
        <v>13</v>
      </c>
      <c r="Q5" s="122">
        <v>14</v>
      </c>
      <c r="R5" s="189"/>
    </row>
    <row r="6" spans="1:18" s="174" customFormat="1" ht="15.95" customHeight="1" x14ac:dyDescent="0.2">
      <c r="A6" s="99">
        <v>1</v>
      </c>
      <c r="B6" s="100" t="s">
        <v>945</v>
      </c>
      <c r="C6" s="100" t="s">
        <v>244</v>
      </c>
      <c r="D6" s="137">
        <f t="shared" ref="D6:Q6" si="0">SUM(D7:D17)</f>
        <v>0</v>
      </c>
      <c r="E6" s="137">
        <f t="shared" si="0"/>
        <v>0</v>
      </c>
      <c r="F6" s="137">
        <f t="shared" si="0"/>
        <v>0</v>
      </c>
      <c r="G6" s="137">
        <f t="shared" si="0"/>
        <v>0</v>
      </c>
      <c r="H6" s="137">
        <f t="shared" si="0"/>
        <v>0</v>
      </c>
      <c r="I6" s="137">
        <f t="shared" si="0"/>
        <v>0</v>
      </c>
      <c r="J6" s="137">
        <f t="shared" si="0"/>
        <v>0</v>
      </c>
      <c r="K6" s="137">
        <f t="shared" si="0"/>
        <v>0</v>
      </c>
      <c r="L6" s="137">
        <f t="shared" si="0"/>
        <v>0</v>
      </c>
      <c r="M6" s="137">
        <f t="shared" si="0"/>
        <v>0</v>
      </c>
      <c r="N6" s="137">
        <f t="shared" si="0"/>
        <v>0</v>
      </c>
      <c r="O6" s="137">
        <f t="shared" si="0"/>
        <v>0</v>
      </c>
      <c r="P6" s="137">
        <f t="shared" si="0"/>
        <v>0</v>
      </c>
      <c r="Q6" s="137">
        <f t="shared" si="0"/>
        <v>0</v>
      </c>
      <c r="R6" s="173"/>
    </row>
    <row r="7" spans="1:18" s="175" customFormat="1" ht="15.95" hidden="1" customHeight="1" x14ac:dyDescent="0.2">
      <c r="A7" s="99">
        <v>2</v>
      </c>
      <c r="B7" s="99" t="s">
        <v>246</v>
      </c>
      <c r="C7" s="99" t="s">
        <v>245</v>
      </c>
      <c r="D7" s="136"/>
      <c r="E7" s="136"/>
      <c r="F7" s="136"/>
      <c r="G7" s="136"/>
      <c r="H7" s="136"/>
      <c r="I7" s="136"/>
      <c r="J7" s="136"/>
      <c r="K7" s="136"/>
      <c r="L7" s="136"/>
      <c r="M7" s="136"/>
      <c r="N7" s="136"/>
      <c r="O7" s="136"/>
      <c r="P7" s="136"/>
      <c r="Q7" s="136"/>
      <c r="R7" s="173"/>
    </row>
    <row r="8" spans="1:18" ht="15.95" hidden="1" customHeight="1" x14ac:dyDescent="0.2">
      <c r="A8" s="99">
        <v>3</v>
      </c>
      <c r="B8" s="99" t="s">
        <v>248</v>
      </c>
      <c r="C8" s="99" t="s">
        <v>247</v>
      </c>
      <c r="D8" s="136"/>
      <c r="E8" s="136"/>
      <c r="F8" s="136"/>
      <c r="G8" s="136"/>
      <c r="H8" s="136"/>
      <c r="I8" s="136"/>
      <c r="J8" s="136"/>
      <c r="K8" s="136"/>
      <c r="L8" s="136"/>
      <c r="M8" s="136"/>
      <c r="N8" s="136"/>
      <c r="O8" s="136"/>
      <c r="P8" s="136"/>
      <c r="Q8" s="136"/>
      <c r="R8" s="125"/>
    </row>
    <row r="9" spans="1:18" ht="15.95" hidden="1" customHeight="1" x14ac:dyDescent="0.2">
      <c r="A9" s="99">
        <v>4</v>
      </c>
      <c r="B9" s="99" t="s">
        <v>946</v>
      </c>
      <c r="C9" s="99" t="s">
        <v>947</v>
      </c>
      <c r="D9" s="136"/>
      <c r="E9" s="136"/>
      <c r="F9" s="136"/>
      <c r="G9" s="136"/>
      <c r="H9" s="136"/>
      <c r="I9" s="136"/>
      <c r="J9" s="136"/>
      <c r="K9" s="136"/>
      <c r="L9" s="136"/>
      <c r="M9" s="136"/>
      <c r="N9" s="136"/>
      <c r="O9" s="136"/>
      <c r="P9" s="136"/>
      <c r="Q9" s="136"/>
      <c r="R9" s="125"/>
    </row>
    <row r="10" spans="1:18" ht="15.95" hidden="1" customHeight="1" x14ac:dyDescent="0.2">
      <c r="A10" s="99">
        <v>5</v>
      </c>
      <c r="B10" s="99" t="s">
        <v>250</v>
      </c>
      <c r="C10" s="99" t="s">
        <v>249</v>
      </c>
      <c r="D10" s="136"/>
      <c r="E10" s="136"/>
      <c r="F10" s="136"/>
      <c r="G10" s="136"/>
      <c r="H10" s="136"/>
      <c r="I10" s="136"/>
      <c r="J10" s="136"/>
      <c r="K10" s="136"/>
      <c r="L10" s="136"/>
      <c r="M10" s="136"/>
      <c r="N10" s="136"/>
      <c r="O10" s="136"/>
      <c r="P10" s="136"/>
      <c r="Q10" s="136"/>
      <c r="R10" s="125"/>
    </row>
    <row r="11" spans="1:18" ht="15.95" hidden="1" customHeight="1" x14ac:dyDescent="0.2">
      <c r="A11" s="99">
        <v>6</v>
      </c>
      <c r="B11" s="99" t="s">
        <v>1057</v>
      </c>
      <c r="C11" s="99" t="s">
        <v>1058</v>
      </c>
      <c r="D11" s="136"/>
      <c r="E11" s="136"/>
      <c r="F11" s="136"/>
      <c r="G11" s="136"/>
      <c r="H11" s="136"/>
      <c r="I11" s="136"/>
      <c r="J11" s="136"/>
      <c r="K11" s="136"/>
      <c r="L11" s="136"/>
      <c r="M11" s="136"/>
      <c r="N11" s="136"/>
      <c r="O11" s="136"/>
      <c r="P11" s="136"/>
      <c r="Q11" s="136"/>
      <c r="R11" s="125"/>
    </row>
    <row r="12" spans="1:18" ht="15.95" hidden="1" customHeight="1" x14ac:dyDescent="0.2">
      <c r="A12" s="99">
        <v>7</v>
      </c>
      <c r="B12" s="99" t="s">
        <v>1059</v>
      </c>
      <c r="C12" s="99" t="s">
        <v>1060</v>
      </c>
      <c r="D12" s="136"/>
      <c r="E12" s="136"/>
      <c r="F12" s="136"/>
      <c r="G12" s="136"/>
      <c r="H12" s="136"/>
      <c r="I12" s="136"/>
      <c r="J12" s="136"/>
      <c r="K12" s="136"/>
      <c r="L12" s="136"/>
      <c r="M12" s="136"/>
      <c r="N12" s="136"/>
      <c r="O12" s="136"/>
      <c r="P12" s="136"/>
      <c r="Q12" s="136"/>
      <c r="R12" s="125"/>
    </row>
    <row r="13" spans="1:18" ht="15.95" hidden="1" customHeight="1" x14ac:dyDescent="0.2">
      <c r="A13" s="99">
        <v>8</v>
      </c>
      <c r="B13" s="99">
        <v>112</v>
      </c>
      <c r="C13" s="99" t="s">
        <v>251</v>
      </c>
      <c r="D13" s="136"/>
      <c r="E13" s="136"/>
      <c r="F13" s="136"/>
      <c r="G13" s="136"/>
      <c r="H13" s="136"/>
      <c r="I13" s="136"/>
      <c r="J13" s="136"/>
      <c r="K13" s="136"/>
      <c r="L13" s="136"/>
      <c r="M13" s="136"/>
      <c r="N13" s="136"/>
      <c r="O13" s="136"/>
      <c r="P13" s="136"/>
      <c r="Q13" s="136"/>
      <c r="R13" s="125"/>
    </row>
    <row r="14" spans="1:18" ht="15.95" hidden="1" customHeight="1" x14ac:dyDescent="0.2">
      <c r="A14" s="99">
        <v>9</v>
      </c>
      <c r="B14" s="99" t="s">
        <v>253</v>
      </c>
      <c r="C14" s="99" t="s">
        <v>252</v>
      </c>
      <c r="D14" s="136"/>
      <c r="E14" s="136"/>
      <c r="F14" s="136"/>
      <c r="G14" s="136"/>
      <c r="H14" s="136"/>
      <c r="I14" s="136"/>
      <c r="J14" s="136"/>
      <c r="K14" s="136"/>
      <c r="L14" s="136"/>
      <c r="M14" s="136"/>
      <c r="N14" s="136"/>
      <c r="O14" s="136"/>
      <c r="P14" s="136"/>
      <c r="Q14" s="136"/>
      <c r="R14" s="125"/>
    </row>
    <row r="15" spans="1:18" ht="15.95" hidden="1" customHeight="1" x14ac:dyDescent="0.2">
      <c r="A15" s="99">
        <v>10</v>
      </c>
      <c r="B15" s="99" t="s">
        <v>255</v>
      </c>
      <c r="C15" s="99" t="s">
        <v>254</v>
      </c>
      <c r="D15" s="136"/>
      <c r="E15" s="136"/>
      <c r="F15" s="136"/>
      <c r="G15" s="136"/>
      <c r="H15" s="136"/>
      <c r="I15" s="136"/>
      <c r="J15" s="136"/>
      <c r="K15" s="136"/>
      <c r="L15" s="136"/>
      <c r="M15" s="136"/>
      <c r="N15" s="136"/>
      <c r="O15" s="136"/>
      <c r="P15" s="136"/>
      <c r="Q15" s="136"/>
      <c r="R15" s="125"/>
    </row>
    <row r="16" spans="1:18" ht="15.95" hidden="1" customHeight="1" x14ac:dyDescent="0.2">
      <c r="A16" s="99">
        <v>11</v>
      </c>
      <c r="B16" s="99" t="s">
        <v>257</v>
      </c>
      <c r="C16" s="99" t="s">
        <v>256</v>
      </c>
      <c r="D16" s="136"/>
      <c r="E16" s="136"/>
      <c r="F16" s="136"/>
      <c r="G16" s="136"/>
      <c r="H16" s="136"/>
      <c r="I16" s="136"/>
      <c r="J16" s="136"/>
      <c r="K16" s="136"/>
      <c r="L16" s="136"/>
      <c r="M16" s="136"/>
      <c r="N16" s="136"/>
      <c r="O16" s="136"/>
      <c r="P16" s="136"/>
      <c r="Q16" s="136"/>
      <c r="R16" s="125"/>
    </row>
    <row r="17" spans="1:18" ht="15.95" hidden="1" customHeight="1" x14ac:dyDescent="0.2">
      <c r="A17" s="99">
        <v>12</v>
      </c>
      <c r="B17" s="99" t="s">
        <v>1061</v>
      </c>
      <c r="C17" s="99" t="s">
        <v>1062</v>
      </c>
      <c r="D17" s="136"/>
      <c r="E17" s="136"/>
      <c r="F17" s="136"/>
      <c r="G17" s="136"/>
      <c r="H17" s="136"/>
      <c r="I17" s="136"/>
      <c r="J17" s="136"/>
      <c r="K17" s="136"/>
      <c r="L17" s="136"/>
      <c r="M17" s="136"/>
      <c r="N17" s="136"/>
      <c r="O17" s="136"/>
      <c r="P17" s="136"/>
      <c r="Q17" s="136"/>
      <c r="R17" s="125"/>
    </row>
    <row r="18" spans="1:18" ht="15.95" customHeight="1" x14ac:dyDescent="0.2">
      <c r="A18" s="99">
        <v>13</v>
      </c>
      <c r="B18" s="100" t="s">
        <v>258</v>
      </c>
      <c r="C18" s="100" t="s">
        <v>1031</v>
      </c>
      <c r="D18" s="136">
        <f t="shared" ref="D18:Q18" si="1">SUM(D19:D50)</f>
        <v>43</v>
      </c>
      <c r="E18" s="136">
        <f t="shared" si="1"/>
        <v>25</v>
      </c>
      <c r="F18" s="136">
        <f t="shared" si="1"/>
        <v>0</v>
      </c>
      <c r="G18" s="136">
        <f t="shared" si="1"/>
        <v>0</v>
      </c>
      <c r="H18" s="136">
        <f t="shared" si="1"/>
        <v>1</v>
      </c>
      <c r="I18" s="136">
        <f t="shared" si="1"/>
        <v>0</v>
      </c>
      <c r="J18" s="136">
        <f t="shared" si="1"/>
        <v>42</v>
      </c>
      <c r="K18" s="136">
        <f t="shared" si="1"/>
        <v>25</v>
      </c>
      <c r="L18" s="136">
        <f t="shared" si="1"/>
        <v>0</v>
      </c>
      <c r="M18" s="136">
        <f t="shared" si="1"/>
        <v>43</v>
      </c>
      <c r="N18" s="136">
        <f t="shared" si="1"/>
        <v>0</v>
      </c>
      <c r="O18" s="136">
        <f t="shared" si="1"/>
        <v>0</v>
      </c>
      <c r="P18" s="136">
        <f t="shared" si="1"/>
        <v>0</v>
      </c>
      <c r="Q18" s="136">
        <f t="shared" si="1"/>
        <v>0</v>
      </c>
      <c r="R18" s="125"/>
    </row>
    <row r="19" spans="1:18" ht="15.95" hidden="1" customHeight="1" x14ac:dyDescent="0.2">
      <c r="A19" s="99">
        <v>14</v>
      </c>
      <c r="B19" s="99" t="s">
        <v>260</v>
      </c>
      <c r="C19" s="99" t="s">
        <v>259</v>
      </c>
      <c r="D19" s="136"/>
      <c r="E19" s="136"/>
      <c r="F19" s="136"/>
      <c r="G19" s="136"/>
      <c r="H19" s="136"/>
      <c r="I19" s="136"/>
      <c r="J19" s="136"/>
      <c r="K19" s="136"/>
      <c r="L19" s="136"/>
      <c r="M19" s="136"/>
      <c r="N19" s="136"/>
      <c r="O19" s="136"/>
      <c r="P19" s="136"/>
      <c r="Q19" s="136"/>
      <c r="R19" s="125"/>
    </row>
    <row r="20" spans="1:18" ht="15.95" hidden="1" customHeight="1" x14ac:dyDescent="0.2">
      <c r="A20" s="99">
        <v>15</v>
      </c>
      <c r="B20" s="99" t="s">
        <v>262</v>
      </c>
      <c r="C20" s="99" t="s">
        <v>261</v>
      </c>
      <c r="D20" s="136"/>
      <c r="E20" s="136"/>
      <c r="F20" s="136"/>
      <c r="G20" s="136"/>
      <c r="H20" s="136"/>
      <c r="I20" s="136"/>
      <c r="J20" s="136"/>
      <c r="K20" s="136"/>
      <c r="L20" s="136"/>
      <c r="M20" s="136"/>
      <c r="N20" s="136"/>
      <c r="O20" s="136"/>
      <c r="P20" s="136"/>
      <c r="Q20" s="136"/>
      <c r="R20" s="125"/>
    </row>
    <row r="21" spans="1:18" ht="15.95" hidden="1" customHeight="1" x14ac:dyDescent="0.2">
      <c r="A21" s="99">
        <v>16</v>
      </c>
      <c r="B21" s="99" t="s">
        <v>264</v>
      </c>
      <c r="C21" s="99" t="s">
        <v>263</v>
      </c>
      <c r="D21" s="136"/>
      <c r="E21" s="136"/>
      <c r="F21" s="136"/>
      <c r="G21" s="136"/>
      <c r="H21" s="136"/>
      <c r="I21" s="136"/>
      <c r="J21" s="136"/>
      <c r="K21" s="136"/>
      <c r="L21" s="136"/>
      <c r="M21" s="136"/>
      <c r="N21" s="136"/>
      <c r="O21" s="136"/>
      <c r="P21" s="136"/>
      <c r="Q21" s="136"/>
      <c r="R21" s="125"/>
    </row>
    <row r="22" spans="1:18" ht="15.95" hidden="1" customHeight="1" x14ac:dyDescent="0.2">
      <c r="A22" s="99">
        <v>17</v>
      </c>
      <c r="B22" s="99" t="s">
        <v>266</v>
      </c>
      <c r="C22" s="99" t="s">
        <v>265</v>
      </c>
      <c r="D22" s="136"/>
      <c r="E22" s="136"/>
      <c r="F22" s="136"/>
      <c r="G22" s="136"/>
      <c r="H22" s="136"/>
      <c r="I22" s="136"/>
      <c r="J22" s="136"/>
      <c r="K22" s="136"/>
      <c r="L22" s="136"/>
      <c r="M22" s="136"/>
      <c r="N22" s="136"/>
      <c r="O22" s="136"/>
      <c r="P22" s="136"/>
      <c r="Q22" s="136"/>
      <c r="R22" s="125"/>
    </row>
    <row r="23" spans="1:18" ht="15.95" hidden="1" customHeight="1" x14ac:dyDescent="0.2">
      <c r="A23" s="99">
        <v>18</v>
      </c>
      <c r="B23" s="99" t="s">
        <v>268</v>
      </c>
      <c r="C23" s="99" t="s">
        <v>267</v>
      </c>
      <c r="D23" s="136"/>
      <c r="E23" s="136"/>
      <c r="F23" s="136"/>
      <c r="G23" s="136"/>
      <c r="H23" s="136"/>
      <c r="I23" s="136"/>
      <c r="J23" s="136"/>
      <c r="K23" s="136"/>
      <c r="L23" s="136"/>
      <c r="M23" s="136"/>
      <c r="N23" s="136"/>
      <c r="O23" s="136"/>
      <c r="P23" s="136"/>
      <c r="Q23" s="136"/>
      <c r="R23" s="125"/>
    </row>
    <row r="24" spans="1:18" ht="15.95" hidden="1" customHeight="1" x14ac:dyDescent="0.2">
      <c r="A24" s="99">
        <v>19</v>
      </c>
      <c r="B24" s="99" t="s">
        <v>270</v>
      </c>
      <c r="C24" s="99" t="s">
        <v>269</v>
      </c>
      <c r="D24" s="136"/>
      <c r="E24" s="136"/>
      <c r="F24" s="136"/>
      <c r="G24" s="136"/>
      <c r="H24" s="136"/>
      <c r="I24" s="136"/>
      <c r="J24" s="136"/>
      <c r="K24" s="136"/>
      <c r="L24" s="136"/>
      <c r="M24" s="136"/>
      <c r="N24" s="136"/>
      <c r="O24" s="136"/>
      <c r="P24" s="136"/>
      <c r="Q24" s="136"/>
      <c r="R24" s="125"/>
    </row>
    <row r="25" spans="1:18" ht="15.95" hidden="1" customHeight="1" x14ac:dyDescent="0.2">
      <c r="A25" s="99">
        <v>20</v>
      </c>
      <c r="B25" s="99" t="s">
        <v>272</v>
      </c>
      <c r="C25" s="99" t="s">
        <v>271</v>
      </c>
      <c r="D25" s="136"/>
      <c r="E25" s="136"/>
      <c r="F25" s="136"/>
      <c r="G25" s="136"/>
      <c r="H25" s="136"/>
      <c r="I25" s="136"/>
      <c r="J25" s="136"/>
      <c r="K25" s="136"/>
      <c r="L25" s="136"/>
      <c r="M25" s="136"/>
      <c r="N25" s="136"/>
      <c r="O25" s="136"/>
      <c r="P25" s="136"/>
      <c r="Q25" s="136"/>
      <c r="R25" s="125"/>
    </row>
    <row r="26" spans="1:18" ht="15.95" customHeight="1" x14ac:dyDescent="0.2">
      <c r="A26" s="99">
        <v>21</v>
      </c>
      <c r="B26" s="99" t="s">
        <v>274</v>
      </c>
      <c r="C26" s="99" t="s">
        <v>273</v>
      </c>
      <c r="D26" s="136">
        <v>3</v>
      </c>
      <c r="E26" s="136">
        <v>2</v>
      </c>
      <c r="F26" s="136"/>
      <c r="G26" s="136"/>
      <c r="H26" s="136"/>
      <c r="I26" s="136"/>
      <c r="J26" s="136">
        <v>3</v>
      </c>
      <c r="K26" s="136">
        <v>2</v>
      </c>
      <c r="L26" s="136"/>
      <c r="M26" s="136">
        <v>3</v>
      </c>
      <c r="N26" s="136"/>
      <c r="O26" s="136"/>
      <c r="P26" s="136"/>
      <c r="Q26" s="136"/>
      <c r="R26" s="125"/>
    </row>
    <row r="27" spans="1:18" ht="15.95" hidden="1" customHeight="1" x14ac:dyDescent="0.2">
      <c r="A27" s="99">
        <v>22</v>
      </c>
      <c r="B27" s="99" t="s">
        <v>276</v>
      </c>
      <c r="C27" s="99" t="s">
        <v>275</v>
      </c>
      <c r="D27" s="136"/>
      <c r="E27" s="136"/>
      <c r="F27" s="136"/>
      <c r="G27" s="136"/>
      <c r="H27" s="136"/>
      <c r="I27" s="136"/>
      <c r="J27" s="136"/>
      <c r="K27" s="136"/>
      <c r="L27" s="136"/>
      <c r="M27" s="136"/>
      <c r="N27" s="136"/>
      <c r="O27" s="136"/>
      <c r="P27" s="136"/>
      <c r="Q27" s="136"/>
      <c r="R27" s="125"/>
    </row>
    <row r="28" spans="1:18" ht="15.95" hidden="1" customHeight="1" x14ac:dyDescent="0.2">
      <c r="A28" s="99">
        <v>23</v>
      </c>
      <c r="B28" s="99" t="s">
        <v>278</v>
      </c>
      <c r="C28" s="99" t="s">
        <v>277</v>
      </c>
      <c r="D28" s="136"/>
      <c r="E28" s="136"/>
      <c r="F28" s="136"/>
      <c r="G28" s="136"/>
      <c r="H28" s="136"/>
      <c r="I28" s="136"/>
      <c r="J28" s="136"/>
      <c r="K28" s="136"/>
      <c r="L28" s="136"/>
      <c r="M28" s="136"/>
      <c r="N28" s="136"/>
      <c r="O28" s="136"/>
      <c r="P28" s="136"/>
      <c r="Q28" s="136"/>
      <c r="R28" s="125"/>
    </row>
    <row r="29" spans="1:18" ht="15.95" customHeight="1" x14ac:dyDescent="0.2">
      <c r="A29" s="99">
        <v>24</v>
      </c>
      <c r="B29" s="99" t="s">
        <v>280</v>
      </c>
      <c r="C29" s="99" t="s">
        <v>279</v>
      </c>
      <c r="D29" s="136">
        <v>39</v>
      </c>
      <c r="E29" s="136">
        <v>22</v>
      </c>
      <c r="F29" s="136"/>
      <c r="G29" s="136"/>
      <c r="H29" s="136">
        <v>1</v>
      </c>
      <c r="I29" s="136"/>
      <c r="J29" s="136">
        <v>38</v>
      </c>
      <c r="K29" s="136">
        <v>22</v>
      </c>
      <c r="L29" s="136"/>
      <c r="M29" s="136">
        <v>39</v>
      </c>
      <c r="N29" s="136"/>
      <c r="O29" s="136"/>
      <c r="P29" s="136"/>
      <c r="Q29" s="136"/>
      <c r="R29" s="125"/>
    </row>
    <row r="30" spans="1:18" ht="15.95" hidden="1" customHeight="1" x14ac:dyDescent="0.2">
      <c r="A30" s="99">
        <v>25</v>
      </c>
      <c r="B30" s="99" t="s">
        <v>950</v>
      </c>
      <c r="C30" s="99" t="s">
        <v>281</v>
      </c>
      <c r="D30" s="136"/>
      <c r="E30" s="136"/>
      <c r="F30" s="136"/>
      <c r="G30" s="136"/>
      <c r="H30" s="136"/>
      <c r="I30" s="136"/>
      <c r="J30" s="136"/>
      <c r="K30" s="136"/>
      <c r="L30" s="136"/>
      <c r="M30" s="136"/>
      <c r="N30" s="136"/>
      <c r="O30" s="136"/>
      <c r="P30" s="136"/>
      <c r="Q30" s="136"/>
      <c r="R30" s="125"/>
    </row>
    <row r="31" spans="1:18" ht="15.95" customHeight="1" x14ac:dyDescent="0.2">
      <c r="A31" s="99">
        <v>26</v>
      </c>
      <c r="B31" s="99" t="s">
        <v>951</v>
      </c>
      <c r="C31" s="99" t="s">
        <v>952</v>
      </c>
      <c r="D31" s="136">
        <v>1</v>
      </c>
      <c r="E31" s="136">
        <v>1</v>
      </c>
      <c r="F31" s="136"/>
      <c r="G31" s="136"/>
      <c r="H31" s="136"/>
      <c r="I31" s="136"/>
      <c r="J31" s="136">
        <v>1</v>
      </c>
      <c r="K31" s="136">
        <v>1</v>
      </c>
      <c r="L31" s="136"/>
      <c r="M31" s="136">
        <v>1</v>
      </c>
      <c r="N31" s="136"/>
      <c r="O31" s="136"/>
      <c r="P31" s="136"/>
      <c r="Q31" s="136"/>
      <c r="R31" s="125"/>
    </row>
    <row r="32" spans="1:18" ht="15.95" hidden="1" customHeight="1" x14ac:dyDescent="0.2">
      <c r="A32" s="99">
        <v>27</v>
      </c>
      <c r="B32" s="99">
        <v>127</v>
      </c>
      <c r="C32" s="99" t="s">
        <v>282</v>
      </c>
      <c r="D32" s="136"/>
      <c r="E32" s="136"/>
      <c r="F32" s="136"/>
      <c r="G32" s="136"/>
      <c r="H32" s="136"/>
      <c r="I32" s="136"/>
      <c r="J32" s="136"/>
      <c r="K32" s="136"/>
      <c r="L32" s="136"/>
      <c r="M32" s="136"/>
      <c r="N32" s="136"/>
      <c r="O32" s="136"/>
      <c r="P32" s="136"/>
      <c r="Q32" s="136"/>
      <c r="R32" s="125"/>
    </row>
    <row r="33" spans="1:18" ht="15.95" hidden="1" customHeight="1" x14ac:dyDescent="0.2">
      <c r="A33" s="99">
        <v>28</v>
      </c>
      <c r="B33" s="99" t="s">
        <v>284</v>
      </c>
      <c r="C33" s="99" t="s">
        <v>283</v>
      </c>
      <c r="D33" s="136"/>
      <c r="E33" s="136"/>
      <c r="F33" s="136"/>
      <c r="G33" s="136"/>
      <c r="H33" s="136"/>
      <c r="I33" s="136"/>
      <c r="J33" s="136"/>
      <c r="K33" s="136"/>
      <c r="L33" s="136"/>
      <c r="M33" s="136"/>
      <c r="N33" s="136"/>
      <c r="O33" s="136"/>
      <c r="P33" s="136"/>
      <c r="Q33" s="136"/>
      <c r="R33" s="125"/>
    </row>
    <row r="34" spans="1:18" ht="15.95" hidden="1" customHeight="1" x14ac:dyDescent="0.2">
      <c r="A34" s="99">
        <v>29</v>
      </c>
      <c r="B34" s="99" t="s">
        <v>286</v>
      </c>
      <c r="C34" s="99" t="s">
        <v>285</v>
      </c>
      <c r="D34" s="136"/>
      <c r="E34" s="136"/>
      <c r="F34" s="136"/>
      <c r="G34" s="136"/>
      <c r="H34" s="136"/>
      <c r="I34" s="136"/>
      <c r="J34" s="136"/>
      <c r="K34" s="136"/>
      <c r="L34" s="136"/>
      <c r="M34" s="136"/>
      <c r="N34" s="136"/>
      <c r="O34" s="136"/>
      <c r="P34" s="136"/>
      <c r="Q34" s="136"/>
      <c r="R34" s="125"/>
    </row>
    <row r="35" spans="1:18" ht="15.95" hidden="1" customHeight="1" x14ac:dyDescent="0.2">
      <c r="A35" s="99">
        <v>30</v>
      </c>
      <c r="B35" s="99" t="s">
        <v>288</v>
      </c>
      <c r="C35" s="99" t="s">
        <v>287</v>
      </c>
      <c r="D35" s="136"/>
      <c r="E35" s="136"/>
      <c r="F35" s="136"/>
      <c r="G35" s="136"/>
      <c r="H35" s="136"/>
      <c r="I35" s="136"/>
      <c r="J35" s="136"/>
      <c r="K35" s="136"/>
      <c r="L35" s="136"/>
      <c r="M35" s="136"/>
      <c r="N35" s="136"/>
      <c r="O35" s="136"/>
      <c r="P35" s="136"/>
      <c r="Q35" s="136"/>
      <c r="R35" s="125"/>
    </row>
    <row r="36" spans="1:18" ht="15.95" hidden="1" customHeight="1" x14ac:dyDescent="0.2">
      <c r="A36" s="99">
        <v>31</v>
      </c>
      <c r="B36" s="99" t="s">
        <v>290</v>
      </c>
      <c r="C36" s="99" t="s">
        <v>289</v>
      </c>
      <c r="D36" s="136"/>
      <c r="E36" s="136"/>
      <c r="F36" s="136"/>
      <c r="G36" s="136"/>
      <c r="H36" s="136"/>
      <c r="I36" s="136"/>
      <c r="J36" s="136"/>
      <c r="K36" s="136"/>
      <c r="L36" s="136"/>
      <c r="M36" s="136"/>
      <c r="N36" s="136"/>
      <c r="O36" s="136"/>
      <c r="P36" s="136"/>
      <c r="Q36" s="136"/>
      <c r="R36" s="125"/>
    </row>
    <row r="37" spans="1:18" ht="15.95" hidden="1" customHeight="1" x14ac:dyDescent="0.2">
      <c r="A37" s="99">
        <v>32</v>
      </c>
      <c r="B37" s="99" t="s">
        <v>292</v>
      </c>
      <c r="C37" s="99" t="s">
        <v>291</v>
      </c>
      <c r="D37" s="136"/>
      <c r="E37" s="136"/>
      <c r="F37" s="136"/>
      <c r="G37" s="136"/>
      <c r="H37" s="136"/>
      <c r="I37" s="136"/>
      <c r="J37" s="136"/>
      <c r="K37" s="136"/>
      <c r="L37" s="136"/>
      <c r="M37" s="136"/>
      <c r="N37" s="136"/>
      <c r="O37" s="136"/>
      <c r="P37" s="136"/>
      <c r="Q37" s="136"/>
      <c r="R37" s="125"/>
    </row>
    <row r="38" spans="1:18" ht="15.95" hidden="1" customHeight="1" x14ac:dyDescent="0.2">
      <c r="A38" s="99">
        <v>33</v>
      </c>
      <c r="B38" s="99" t="s">
        <v>294</v>
      </c>
      <c r="C38" s="99" t="s">
        <v>293</v>
      </c>
      <c r="D38" s="136"/>
      <c r="E38" s="136"/>
      <c r="F38" s="136"/>
      <c r="G38" s="136"/>
      <c r="H38" s="136"/>
      <c r="I38" s="136"/>
      <c r="J38" s="136"/>
      <c r="K38" s="136"/>
      <c r="L38" s="136"/>
      <c r="M38" s="136"/>
      <c r="N38" s="136"/>
      <c r="O38" s="136"/>
      <c r="P38" s="136"/>
      <c r="Q38" s="136"/>
      <c r="R38" s="125"/>
    </row>
    <row r="39" spans="1:18" ht="15.95" hidden="1" customHeight="1" x14ac:dyDescent="0.2">
      <c r="A39" s="99">
        <v>34</v>
      </c>
      <c r="B39" s="99" t="s">
        <v>296</v>
      </c>
      <c r="C39" s="99" t="s">
        <v>295</v>
      </c>
      <c r="D39" s="136"/>
      <c r="E39" s="136"/>
      <c r="F39" s="136"/>
      <c r="G39" s="136"/>
      <c r="H39" s="136"/>
      <c r="I39" s="136"/>
      <c r="J39" s="136"/>
      <c r="K39" s="136"/>
      <c r="L39" s="136"/>
      <c r="M39" s="136"/>
      <c r="N39" s="136"/>
      <c r="O39" s="136"/>
      <c r="P39" s="136"/>
      <c r="Q39" s="136"/>
      <c r="R39" s="125"/>
    </row>
    <row r="40" spans="1:18" ht="15.95" hidden="1" customHeight="1" x14ac:dyDescent="0.2">
      <c r="A40" s="99">
        <v>35</v>
      </c>
      <c r="B40" s="99" t="s">
        <v>298</v>
      </c>
      <c r="C40" s="99" t="s">
        <v>297</v>
      </c>
      <c r="D40" s="136"/>
      <c r="E40" s="136"/>
      <c r="F40" s="136"/>
      <c r="G40" s="136"/>
      <c r="H40" s="136"/>
      <c r="I40" s="136"/>
      <c r="J40" s="136"/>
      <c r="K40" s="136"/>
      <c r="L40" s="136"/>
      <c r="M40" s="136"/>
      <c r="N40" s="136"/>
      <c r="O40" s="136"/>
      <c r="P40" s="136"/>
      <c r="Q40" s="136"/>
      <c r="R40" s="125"/>
    </row>
    <row r="41" spans="1:18" ht="15.95" hidden="1" customHeight="1" x14ac:dyDescent="0.2">
      <c r="A41" s="99">
        <v>36</v>
      </c>
      <c r="B41" s="99" t="s">
        <v>300</v>
      </c>
      <c r="C41" s="99" t="s">
        <v>299</v>
      </c>
      <c r="D41" s="136"/>
      <c r="E41" s="136"/>
      <c r="F41" s="136"/>
      <c r="G41" s="136"/>
      <c r="H41" s="136"/>
      <c r="I41" s="136"/>
      <c r="J41" s="136"/>
      <c r="K41" s="136"/>
      <c r="L41" s="136"/>
      <c r="M41" s="136"/>
      <c r="N41" s="136"/>
      <c r="O41" s="136"/>
      <c r="P41" s="136"/>
      <c r="Q41" s="136"/>
      <c r="R41" s="125"/>
    </row>
    <row r="42" spans="1:18" ht="15.95" hidden="1" customHeight="1" x14ac:dyDescent="0.2">
      <c r="A42" s="99">
        <v>37</v>
      </c>
      <c r="B42" s="99">
        <v>137</v>
      </c>
      <c r="C42" s="99" t="s">
        <v>301</v>
      </c>
      <c r="D42" s="136"/>
      <c r="E42" s="136"/>
      <c r="F42" s="136"/>
      <c r="G42" s="136"/>
      <c r="H42" s="136"/>
      <c r="I42" s="136"/>
      <c r="J42" s="136"/>
      <c r="K42" s="136"/>
      <c r="L42" s="136"/>
      <c r="M42" s="136"/>
      <c r="N42" s="136"/>
      <c r="O42" s="136"/>
      <c r="P42" s="136"/>
      <c r="Q42" s="136"/>
      <c r="R42" s="125"/>
    </row>
    <row r="43" spans="1:18" ht="15.95" hidden="1" customHeight="1" x14ac:dyDescent="0.2">
      <c r="A43" s="99">
        <v>38</v>
      </c>
      <c r="B43" s="99" t="s">
        <v>303</v>
      </c>
      <c r="C43" s="99" t="s">
        <v>302</v>
      </c>
      <c r="D43" s="136"/>
      <c r="E43" s="136"/>
      <c r="F43" s="136"/>
      <c r="G43" s="136"/>
      <c r="H43" s="136"/>
      <c r="I43" s="136"/>
      <c r="J43" s="136"/>
      <c r="K43" s="136"/>
      <c r="L43" s="136"/>
      <c r="M43" s="136"/>
      <c r="N43" s="136"/>
      <c r="O43" s="136"/>
      <c r="P43" s="136"/>
      <c r="Q43" s="136"/>
      <c r="R43" s="125"/>
    </row>
    <row r="44" spans="1:18" ht="15.95" hidden="1" customHeight="1" x14ac:dyDescent="0.2">
      <c r="A44" s="99">
        <v>39</v>
      </c>
      <c r="B44" s="99" t="s">
        <v>305</v>
      </c>
      <c r="C44" s="99" t="s">
        <v>304</v>
      </c>
      <c r="D44" s="136"/>
      <c r="E44" s="136"/>
      <c r="F44" s="136"/>
      <c r="G44" s="136"/>
      <c r="H44" s="136"/>
      <c r="I44" s="136"/>
      <c r="J44" s="136"/>
      <c r="K44" s="136"/>
      <c r="L44" s="136"/>
      <c r="M44" s="136"/>
      <c r="N44" s="136"/>
      <c r="O44" s="136"/>
      <c r="P44" s="136"/>
      <c r="Q44" s="136"/>
      <c r="R44" s="125"/>
    </row>
    <row r="45" spans="1:18" ht="15.95" hidden="1" customHeight="1" x14ac:dyDescent="0.2">
      <c r="A45" s="99">
        <v>40</v>
      </c>
      <c r="B45" s="99">
        <v>140</v>
      </c>
      <c r="C45" s="99" t="s">
        <v>306</v>
      </c>
      <c r="D45" s="136"/>
      <c r="E45" s="136"/>
      <c r="F45" s="136"/>
      <c r="G45" s="136"/>
      <c r="H45" s="136"/>
      <c r="I45" s="136"/>
      <c r="J45" s="136"/>
      <c r="K45" s="136"/>
      <c r="L45" s="136"/>
      <c r="M45" s="136"/>
      <c r="N45" s="136"/>
      <c r="O45" s="136"/>
      <c r="P45" s="136"/>
      <c r="Q45" s="136"/>
      <c r="R45" s="125"/>
    </row>
    <row r="46" spans="1:18" ht="15.95" hidden="1" customHeight="1" x14ac:dyDescent="0.2">
      <c r="A46" s="99">
        <v>41</v>
      </c>
      <c r="B46" s="99">
        <v>141</v>
      </c>
      <c r="C46" s="99" t="s">
        <v>307</v>
      </c>
      <c r="D46" s="136"/>
      <c r="E46" s="136"/>
      <c r="F46" s="136"/>
      <c r="G46" s="136"/>
      <c r="H46" s="136"/>
      <c r="I46" s="136"/>
      <c r="J46" s="136"/>
      <c r="K46" s="136"/>
      <c r="L46" s="136"/>
      <c r="M46" s="136"/>
      <c r="N46" s="136"/>
      <c r="O46" s="136"/>
      <c r="P46" s="136"/>
      <c r="Q46" s="136"/>
      <c r="R46" s="125"/>
    </row>
    <row r="47" spans="1:18" ht="15.95" hidden="1" customHeight="1" x14ac:dyDescent="0.2">
      <c r="A47" s="99">
        <v>42</v>
      </c>
      <c r="B47" s="99">
        <v>142</v>
      </c>
      <c r="C47" s="99" t="s">
        <v>308</v>
      </c>
      <c r="D47" s="136"/>
      <c r="E47" s="136"/>
      <c r="F47" s="136"/>
      <c r="G47" s="136"/>
      <c r="H47" s="136"/>
      <c r="I47" s="136"/>
      <c r="J47" s="136"/>
      <c r="K47" s="136"/>
      <c r="L47" s="136"/>
      <c r="M47" s="136"/>
      <c r="N47" s="136"/>
      <c r="O47" s="136"/>
      <c r="P47" s="136"/>
      <c r="Q47" s="136"/>
      <c r="R47" s="125"/>
    </row>
    <row r="48" spans="1:18" ht="15.95" hidden="1" customHeight="1" x14ac:dyDescent="0.2">
      <c r="A48" s="99">
        <v>43</v>
      </c>
      <c r="B48" s="99">
        <v>143</v>
      </c>
      <c r="C48" s="99" t="s">
        <v>309</v>
      </c>
      <c r="D48" s="136"/>
      <c r="E48" s="136"/>
      <c r="F48" s="136"/>
      <c r="G48" s="136"/>
      <c r="H48" s="136"/>
      <c r="I48" s="136"/>
      <c r="J48" s="136"/>
      <c r="K48" s="136"/>
      <c r="L48" s="136"/>
      <c r="M48" s="136"/>
      <c r="N48" s="136"/>
      <c r="O48" s="136"/>
      <c r="P48" s="136"/>
      <c r="Q48" s="136"/>
      <c r="R48" s="125"/>
    </row>
    <row r="49" spans="1:18" ht="15.95" hidden="1" customHeight="1" x14ac:dyDescent="0.2">
      <c r="A49" s="99">
        <v>44</v>
      </c>
      <c r="B49" s="99">
        <v>144</v>
      </c>
      <c r="C49" s="99" t="s">
        <v>310</v>
      </c>
      <c r="D49" s="136"/>
      <c r="E49" s="136"/>
      <c r="F49" s="136"/>
      <c r="G49" s="136"/>
      <c r="H49" s="136"/>
      <c r="I49" s="136"/>
      <c r="J49" s="136"/>
      <c r="K49" s="136"/>
      <c r="L49" s="136"/>
      <c r="M49" s="136"/>
      <c r="N49" s="136"/>
      <c r="O49" s="136"/>
      <c r="P49" s="136"/>
      <c r="Q49" s="136"/>
      <c r="R49" s="125"/>
    </row>
    <row r="50" spans="1:18" ht="15.95" hidden="1" customHeight="1" x14ac:dyDescent="0.2">
      <c r="A50" s="99">
        <v>45</v>
      </c>
      <c r="B50" s="99">
        <v>145</v>
      </c>
      <c r="C50" s="99" t="s">
        <v>311</v>
      </c>
      <c r="D50" s="136"/>
      <c r="E50" s="136"/>
      <c r="F50" s="136"/>
      <c r="G50" s="136"/>
      <c r="H50" s="136"/>
      <c r="I50" s="136"/>
      <c r="J50" s="136"/>
      <c r="K50" s="136"/>
      <c r="L50" s="136"/>
      <c r="M50" s="136"/>
      <c r="N50" s="136"/>
      <c r="O50" s="136"/>
      <c r="P50" s="136"/>
      <c r="Q50" s="136"/>
      <c r="R50" s="125"/>
    </row>
    <row r="51" spans="1:18" ht="15.95" customHeight="1" x14ac:dyDescent="0.2">
      <c r="A51" s="99">
        <v>46</v>
      </c>
      <c r="B51" s="100" t="s">
        <v>312</v>
      </c>
      <c r="C51" s="100" t="s">
        <v>1032</v>
      </c>
      <c r="D51" s="136">
        <f t="shared" ref="D51:Q51" si="2">SUM(D52:D61)</f>
        <v>0</v>
      </c>
      <c r="E51" s="136">
        <f t="shared" si="2"/>
        <v>0</v>
      </c>
      <c r="F51" s="136">
        <f t="shared" si="2"/>
        <v>0</v>
      </c>
      <c r="G51" s="136">
        <f t="shared" si="2"/>
        <v>0</v>
      </c>
      <c r="H51" s="136">
        <f t="shared" si="2"/>
        <v>0</v>
      </c>
      <c r="I51" s="136">
        <f t="shared" si="2"/>
        <v>0</v>
      </c>
      <c r="J51" s="136">
        <f t="shared" si="2"/>
        <v>0</v>
      </c>
      <c r="K51" s="136">
        <f t="shared" si="2"/>
        <v>0</v>
      </c>
      <c r="L51" s="136">
        <f t="shared" si="2"/>
        <v>0</v>
      </c>
      <c r="M51" s="136">
        <f t="shared" si="2"/>
        <v>0</v>
      </c>
      <c r="N51" s="136">
        <f t="shared" si="2"/>
        <v>0</v>
      </c>
      <c r="O51" s="136">
        <f t="shared" si="2"/>
        <v>0</v>
      </c>
      <c r="P51" s="136">
        <f t="shared" si="2"/>
        <v>0</v>
      </c>
      <c r="Q51" s="136">
        <f t="shared" si="2"/>
        <v>0</v>
      </c>
      <c r="R51" s="125"/>
    </row>
    <row r="52" spans="1:18" ht="15.95" hidden="1" customHeight="1" x14ac:dyDescent="0.2">
      <c r="A52" s="99">
        <v>47</v>
      </c>
      <c r="B52" s="99" t="s">
        <v>314</v>
      </c>
      <c r="C52" s="99" t="s">
        <v>313</v>
      </c>
      <c r="D52" s="136"/>
      <c r="E52" s="136"/>
      <c r="F52" s="136"/>
      <c r="G52" s="136"/>
      <c r="H52" s="136"/>
      <c r="I52" s="136"/>
      <c r="J52" s="136"/>
      <c r="K52" s="136"/>
      <c r="L52" s="136"/>
      <c r="M52" s="136"/>
      <c r="N52" s="136"/>
      <c r="O52" s="136"/>
      <c r="P52" s="136"/>
      <c r="Q52" s="136"/>
      <c r="R52" s="125"/>
    </row>
    <row r="53" spans="1:18" ht="15.95" hidden="1" customHeight="1" x14ac:dyDescent="0.2">
      <c r="A53" s="99">
        <v>48</v>
      </c>
      <c r="B53" s="99" t="s">
        <v>957</v>
      </c>
      <c r="C53" s="99" t="s">
        <v>958</v>
      </c>
      <c r="D53" s="136"/>
      <c r="E53" s="136"/>
      <c r="F53" s="136"/>
      <c r="G53" s="136"/>
      <c r="H53" s="136"/>
      <c r="I53" s="136"/>
      <c r="J53" s="136"/>
      <c r="K53" s="136"/>
      <c r="L53" s="136"/>
      <c r="M53" s="136"/>
      <c r="N53" s="136"/>
      <c r="O53" s="136"/>
      <c r="P53" s="136"/>
      <c r="Q53" s="136"/>
      <c r="R53" s="125"/>
    </row>
    <row r="54" spans="1:18" ht="15.95" hidden="1" customHeight="1" x14ac:dyDescent="0.2">
      <c r="A54" s="99">
        <v>49</v>
      </c>
      <c r="B54" s="99" t="s">
        <v>316</v>
      </c>
      <c r="C54" s="99" t="s">
        <v>315</v>
      </c>
      <c r="D54" s="136"/>
      <c r="E54" s="136"/>
      <c r="F54" s="136"/>
      <c r="G54" s="136"/>
      <c r="H54" s="136"/>
      <c r="I54" s="136"/>
      <c r="J54" s="136"/>
      <c r="K54" s="136"/>
      <c r="L54" s="136"/>
      <c r="M54" s="136"/>
      <c r="N54" s="136"/>
      <c r="O54" s="136"/>
      <c r="P54" s="136"/>
      <c r="Q54" s="136"/>
      <c r="R54" s="125"/>
    </row>
    <row r="55" spans="1:18" ht="15.95" hidden="1" customHeight="1" x14ac:dyDescent="0.2">
      <c r="A55" s="99">
        <v>50</v>
      </c>
      <c r="B55" s="99" t="s">
        <v>318</v>
      </c>
      <c r="C55" s="99" t="s">
        <v>317</v>
      </c>
      <c r="D55" s="136"/>
      <c r="E55" s="136"/>
      <c r="F55" s="136"/>
      <c r="G55" s="136"/>
      <c r="H55" s="136"/>
      <c r="I55" s="136"/>
      <c r="J55" s="136"/>
      <c r="K55" s="136"/>
      <c r="L55" s="136"/>
      <c r="M55" s="136"/>
      <c r="N55" s="136"/>
      <c r="O55" s="136"/>
      <c r="P55" s="136"/>
      <c r="Q55" s="136"/>
      <c r="R55" s="125"/>
    </row>
    <row r="56" spans="1:18" ht="15.95" hidden="1" customHeight="1" x14ac:dyDescent="0.2">
      <c r="A56" s="99">
        <v>51</v>
      </c>
      <c r="B56" s="99" t="s">
        <v>320</v>
      </c>
      <c r="C56" s="99" t="s">
        <v>319</v>
      </c>
      <c r="D56" s="136"/>
      <c r="E56" s="136"/>
      <c r="F56" s="136"/>
      <c r="G56" s="136"/>
      <c r="H56" s="136"/>
      <c r="I56" s="136"/>
      <c r="J56" s="136"/>
      <c r="K56" s="136"/>
      <c r="L56" s="136"/>
      <c r="M56" s="136"/>
      <c r="N56" s="136"/>
      <c r="O56" s="136"/>
      <c r="P56" s="136"/>
      <c r="Q56" s="136"/>
      <c r="R56" s="125"/>
    </row>
    <row r="57" spans="1:18" ht="15.95" hidden="1" customHeight="1" x14ac:dyDescent="0.2">
      <c r="A57" s="99">
        <v>52</v>
      </c>
      <c r="B57" s="99">
        <v>150</v>
      </c>
      <c r="C57" s="99" t="s">
        <v>321</v>
      </c>
      <c r="D57" s="136"/>
      <c r="E57" s="136"/>
      <c r="F57" s="136"/>
      <c r="G57" s="136"/>
      <c r="H57" s="136"/>
      <c r="I57" s="136"/>
      <c r="J57" s="136"/>
      <c r="K57" s="136"/>
      <c r="L57" s="136"/>
      <c r="M57" s="136"/>
      <c r="N57" s="136"/>
      <c r="O57" s="136"/>
      <c r="P57" s="136"/>
      <c r="Q57" s="136"/>
      <c r="R57" s="125"/>
    </row>
    <row r="58" spans="1:18" ht="15.95" hidden="1" customHeight="1" x14ac:dyDescent="0.2">
      <c r="A58" s="99">
        <v>53</v>
      </c>
      <c r="B58" s="99" t="s">
        <v>323</v>
      </c>
      <c r="C58" s="99" t="s">
        <v>322</v>
      </c>
      <c r="D58" s="136"/>
      <c r="E58" s="136"/>
      <c r="F58" s="136"/>
      <c r="G58" s="136"/>
      <c r="H58" s="136"/>
      <c r="I58" s="136"/>
      <c r="J58" s="136"/>
      <c r="K58" s="136"/>
      <c r="L58" s="136"/>
      <c r="M58" s="136"/>
      <c r="N58" s="136"/>
      <c r="O58" s="136"/>
      <c r="P58" s="136"/>
      <c r="Q58" s="136"/>
      <c r="R58" s="125"/>
    </row>
    <row r="59" spans="1:18" ht="15.95" hidden="1" customHeight="1" x14ac:dyDescent="0.2">
      <c r="A59" s="99">
        <v>54</v>
      </c>
      <c r="B59" s="99" t="s">
        <v>325</v>
      </c>
      <c r="C59" s="99" t="s">
        <v>324</v>
      </c>
      <c r="D59" s="136"/>
      <c r="E59" s="136"/>
      <c r="F59" s="136"/>
      <c r="G59" s="136"/>
      <c r="H59" s="136"/>
      <c r="I59" s="136"/>
      <c r="J59" s="136"/>
      <c r="K59" s="136"/>
      <c r="L59" s="136"/>
      <c r="M59" s="136"/>
      <c r="N59" s="136"/>
      <c r="O59" s="136"/>
      <c r="P59" s="136"/>
      <c r="Q59" s="136"/>
      <c r="R59" s="125"/>
    </row>
    <row r="60" spans="1:18" ht="15.95" hidden="1" customHeight="1" x14ac:dyDescent="0.2">
      <c r="A60" s="99">
        <v>55</v>
      </c>
      <c r="B60" s="99" t="s">
        <v>327</v>
      </c>
      <c r="C60" s="99" t="s">
        <v>326</v>
      </c>
      <c r="D60" s="136"/>
      <c r="E60" s="136"/>
      <c r="F60" s="136"/>
      <c r="G60" s="136"/>
      <c r="H60" s="136"/>
      <c r="I60" s="136"/>
      <c r="J60" s="136"/>
      <c r="K60" s="136"/>
      <c r="L60" s="136"/>
      <c r="M60" s="136"/>
      <c r="N60" s="136"/>
      <c r="O60" s="136"/>
      <c r="P60" s="136"/>
      <c r="Q60" s="136"/>
      <c r="R60" s="125"/>
    </row>
    <row r="61" spans="1:18" ht="15.95" hidden="1" customHeight="1" x14ac:dyDescent="0.2">
      <c r="A61" s="99">
        <v>56</v>
      </c>
      <c r="B61" s="99" t="s">
        <v>959</v>
      </c>
      <c r="C61" s="99" t="s">
        <v>960</v>
      </c>
      <c r="D61" s="136"/>
      <c r="E61" s="136"/>
      <c r="F61" s="136"/>
      <c r="G61" s="136"/>
      <c r="H61" s="136"/>
      <c r="I61" s="136"/>
      <c r="J61" s="136"/>
      <c r="K61" s="136"/>
      <c r="L61" s="136"/>
      <c r="M61" s="136"/>
      <c r="N61" s="136"/>
      <c r="O61" s="136"/>
      <c r="P61" s="136"/>
      <c r="Q61" s="136"/>
      <c r="R61" s="125"/>
    </row>
    <row r="62" spans="1:18" ht="15.95" customHeight="1" x14ac:dyDescent="0.2">
      <c r="A62" s="99">
        <v>57</v>
      </c>
      <c r="B62" s="100" t="s">
        <v>328</v>
      </c>
      <c r="C62" s="100" t="s">
        <v>1033</v>
      </c>
      <c r="D62" s="136">
        <f t="shared" ref="D62:Q62" si="3">SUM(D63:D68)</f>
        <v>1</v>
      </c>
      <c r="E62" s="136">
        <f t="shared" si="3"/>
        <v>1</v>
      </c>
      <c r="F62" s="136">
        <f t="shared" si="3"/>
        <v>0</v>
      </c>
      <c r="G62" s="136">
        <f t="shared" si="3"/>
        <v>0</v>
      </c>
      <c r="H62" s="136">
        <f t="shared" si="3"/>
        <v>0</v>
      </c>
      <c r="I62" s="136">
        <f t="shared" si="3"/>
        <v>0</v>
      </c>
      <c r="J62" s="136">
        <f t="shared" si="3"/>
        <v>1</v>
      </c>
      <c r="K62" s="136">
        <f t="shared" si="3"/>
        <v>1</v>
      </c>
      <c r="L62" s="136">
        <f t="shared" si="3"/>
        <v>0</v>
      </c>
      <c r="M62" s="136">
        <f t="shared" si="3"/>
        <v>1</v>
      </c>
      <c r="N62" s="136">
        <f t="shared" si="3"/>
        <v>0</v>
      </c>
      <c r="O62" s="136">
        <f t="shared" si="3"/>
        <v>0</v>
      </c>
      <c r="P62" s="136">
        <f t="shared" si="3"/>
        <v>0</v>
      </c>
      <c r="Q62" s="136">
        <f t="shared" si="3"/>
        <v>0</v>
      </c>
      <c r="R62" s="125"/>
    </row>
    <row r="63" spans="1:18" ht="15.95" customHeight="1" x14ac:dyDescent="0.2">
      <c r="A63" s="99">
        <v>58</v>
      </c>
      <c r="B63" s="99" t="s">
        <v>949</v>
      </c>
      <c r="C63" s="99" t="s">
        <v>329</v>
      </c>
      <c r="D63" s="136">
        <v>1</v>
      </c>
      <c r="E63" s="136">
        <v>1</v>
      </c>
      <c r="F63" s="136"/>
      <c r="G63" s="136"/>
      <c r="H63" s="136"/>
      <c r="I63" s="136"/>
      <c r="J63" s="136">
        <v>1</v>
      </c>
      <c r="K63" s="136">
        <v>1</v>
      </c>
      <c r="L63" s="136"/>
      <c r="M63" s="136">
        <v>1</v>
      </c>
      <c r="N63" s="136"/>
      <c r="O63" s="136"/>
      <c r="P63" s="136"/>
      <c r="Q63" s="136"/>
      <c r="R63" s="125"/>
    </row>
    <row r="64" spans="1:18" ht="15.95" hidden="1" customHeight="1" x14ac:dyDescent="0.2">
      <c r="A64" s="99">
        <v>59</v>
      </c>
      <c r="B64" s="99" t="s">
        <v>331</v>
      </c>
      <c r="C64" s="99" t="s">
        <v>330</v>
      </c>
      <c r="D64" s="136"/>
      <c r="E64" s="136"/>
      <c r="F64" s="136"/>
      <c r="G64" s="136"/>
      <c r="H64" s="136"/>
      <c r="I64" s="136"/>
      <c r="J64" s="136"/>
      <c r="K64" s="136"/>
      <c r="L64" s="136"/>
      <c r="M64" s="136"/>
      <c r="N64" s="136"/>
      <c r="O64" s="136"/>
      <c r="P64" s="136"/>
      <c r="Q64" s="136"/>
      <c r="R64" s="125"/>
    </row>
    <row r="65" spans="1:18" ht="15.95" hidden="1" customHeight="1" x14ac:dyDescent="0.2">
      <c r="A65" s="99">
        <v>60</v>
      </c>
      <c r="B65" s="99" t="s">
        <v>333</v>
      </c>
      <c r="C65" s="99" t="s">
        <v>332</v>
      </c>
      <c r="D65" s="136"/>
      <c r="E65" s="136"/>
      <c r="F65" s="136"/>
      <c r="G65" s="136"/>
      <c r="H65" s="136"/>
      <c r="I65" s="136"/>
      <c r="J65" s="136"/>
      <c r="K65" s="136"/>
      <c r="L65" s="136"/>
      <c r="M65" s="136"/>
      <c r="N65" s="136"/>
      <c r="O65" s="136"/>
      <c r="P65" s="136"/>
      <c r="Q65" s="136"/>
      <c r="R65" s="125"/>
    </row>
    <row r="66" spans="1:18" ht="15.95" hidden="1" customHeight="1" x14ac:dyDescent="0.2">
      <c r="A66" s="99">
        <v>61</v>
      </c>
      <c r="B66" s="99" t="s">
        <v>335</v>
      </c>
      <c r="C66" s="99" t="s">
        <v>334</v>
      </c>
      <c r="D66" s="136"/>
      <c r="E66" s="136"/>
      <c r="F66" s="136"/>
      <c r="G66" s="136"/>
      <c r="H66" s="136"/>
      <c r="I66" s="136"/>
      <c r="J66" s="136"/>
      <c r="K66" s="136"/>
      <c r="L66" s="136"/>
      <c r="M66" s="136"/>
      <c r="N66" s="136"/>
      <c r="O66" s="136"/>
      <c r="P66" s="136"/>
      <c r="Q66" s="136"/>
      <c r="R66" s="125"/>
    </row>
    <row r="67" spans="1:18" ht="15.95" hidden="1" customHeight="1" x14ac:dyDescent="0.2">
      <c r="A67" s="99">
        <v>62</v>
      </c>
      <c r="B67" s="99" t="s">
        <v>337</v>
      </c>
      <c r="C67" s="99" t="s">
        <v>336</v>
      </c>
      <c r="D67" s="136"/>
      <c r="E67" s="136"/>
      <c r="F67" s="136"/>
      <c r="G67" s="136"/>
      <c r="H67" s="136"/>
      <c r="I67" s="136"/>
      <c r="J67" s="136"/>
      <c r="K67" s="136"/>
      <c r="L67" s="136"/>
      <c r="M67" s="136"/>
      <c r="N67" s="136"/>
      <c r="O67" s="136"/>
      <c r="P67" s="136"/>
      <c r="Q67" s="136"/>
      <c r="R67" s="125"/>
    </row>
    <row r="68" spans="1:18" ht="15.95" hidden="1" customHeight="1" x14ac:dyDescent="0.2">
      <c r="A68" s="99">
        <v>63</v>
      </c>
      <c r="B68" s="99" t="s">
        <v>1013</v>
      </c>
      <c r="C68" s="99" t="s">
        <v>1014</v>
      </c>
      <c r="D68" s="136"/>
      <c r="E68" s="136"/>
      <c r="F68" s="136"/>
      <c r="G68" s="136"/>
      <c r="H68" s="136"/>
      <c r="I68" s="136"/>
      <c r="J68" s="136"/>
      <c r="K68" s="136"/>
      <c r="L68" s="136"/>
      <c r="M68" s="136"/>
      <c r="N68" s="136"/>
      <c r="O68" s="136"/>
      <c r="P68" s="136"/>
      <c r="Q68" s="136"/>
      <c r="R68" s="125"/>
    </row>
    <row r="69" spans="1:18" ht="15.95" customHeight="1" x14ac:dyDescent="0.2">
      <c r="A69" s="99">
        <v>64</v>
      </c>
      <c r="B69" s="100" t="s">
        <v>338</v>
      </c>
      <c r="C69" s="100" t="s">
        <v>1034</v>
      </c>
      <c r="D69" s="136">
        <f t="shared" ref="D69:Q69" si="4">SUM(D70:D101)</f>
        <v>0</v>
      </c>
      <c r="E69" s="136">
        <f t="shared" si="4"/>
        <v>0</v>
      </c>
      <c r="F69" s="136">
        <f t="shared" si="4"/>
        <v>0</v>
      </c>
      <c r="G69" s="136">
        <f t="shared" si="4"/>
        <v>0</v>
      </c>
      <c r="H69" s="136">
        <f t="shared" si="4"/>
        <v>0</v>
      </c>
      <c r="I69" s="136">
        <f t="shared" si="4"/>
        <v>0</v>
      </c>
      <c r="J69" s="136">
        <f t="shared" si="4"/>
        <v>0</v>
      </c>
      <c r="K69" s="136">
        <f t="shared" si="4"/>
        <v>0</v>
      </c>
      <c r="L69" s="136">
        <f t="shared" si="4"/>
        <v>0</v>
      </c>
      <c r="M69" s="136">
        <f t="shared" si="4"/>
        <v>0</v>
      </c>
      <c r="N69" s="136">
        <f t="shared" si="4"/>
        <v>0</v>
      </c>
      <c r="O69" s="136">
        <f t="shared" si="4"/>
        <v>0</v>
      </c>
      <c r="P69" s="136">
        <f t="shared" si="4"/>
        <v>0</v>
      </c>
      <c r="Q69" s="136">
        <f t="shared" si="4"/>
        <v>0</v>
      </c>
      <c r="R69" s="125"/>
    </row>
    <row r="70" spans="1:18" ht="15.95" hidden="1" customHeight="1" x14ac:dyDescent="0.2">
      <c r="A70" s="99">
        <v>65</v>
      </c>
      <c r="B70" s="99" t="s">
        <v>340</v>
      </c>
      <c r="C70" s="99" t="s">
        <v>339</v>
      </c>
      <c r="D70" s="136"/>
      <c r="E70" s="136"/>
      <c r="F70" s="136"/>
      <c r="G70" s="136"/>
      <c r="H70" s="136"/>
      <c r="I70" s="136"/>
      <c r="J70" s="136"/>
      <c r="K70" s="136"/>
      <c r="L70" s="136"/>
      <c r="M70" s="136"/>
      <c r="N70" s="136"/>
      <c r="O70" s="136"/>
      <c r="P70" s="136"/>
      <c r="Q70" s="136"/>
      <c r="R70" s="125"/>
    </row>
    <row r="71" spans="1:18" ht="15.95" hidden="1" customHeight="1" x14ac:dyDescent="0.2">
      <c r="A71" s="99">
        <v>66</v>
      </c>
      <c r="B71" s="99" t="s">
        <v>342</v>
      </c>
      <c r="C71" s="99" t="s">
        <v>341</v>
      </c>
      <c r="D71" s="136"/>
      <c r="E71" s="136"/>
      <c r="F71" s="136"/>
      <c r="G71" s="136"/>
      <c r="H71" s="136"/>
      <c r="I71" s="136"/>
      <c r="J71" s="136"/>
      <c r="K71" s="136"/>
      <c r="L71" s="136"/>
      <c r="M71" s="136"/>
      <c r="N71" s="136"/>
      <c r="O71" s="136"/>
      <c r="P71" s="136"/>
      <c r="Q71" s="136"/>
      <c r="R71" s="125"/>
    </row>
    <row r="72" spans="1:18" ht="15.95" hidden="1" customHeight="1" x14ac:dyDescent="0.2">
      <c r="A72" s="99">
        <v>67</v>
      </c>
      <c r="B72" s="99" t="s">
        <v>344</v>
      </c>
      <c r="C72" s="99" t="s">
        <v>343</v>
      </c>
      <c r="D72" s="136"/>
      <c r="E72" s="136"/>
      <c r="F72" s="136"/>
      <c r="G72" s="136"/>
      <c r="H72" s="136"/>
      <c r="I72" s="136"/>
      <c r="J72" s="136"/>
      <c r="K72" s="136"/>
      <c r="L72" s="136"/>
      <c r="M72" s="136"/>
      <c r="N72" s="136"/>
      <c r="O72" s="136"/>
      <c r="P72" s="136"/>
      <c r="Q72" s="136"/>
      <c r="R72" s="125"/>
    </row>
    <row r="73" spans="1:18" ht="15.95" hidden="1" customHeight="1" x14ac:dyDescent="0.2">
      <c r="A73" s="99">
        <v>68</v>
      </c>
      <c r="B73" s="99" t="s">
        <v>346</v>
      </c>
      <c r="C73" s="99" t="s">
        <v>345</v>
      </c>
      <c r="D73" s="136"/>
      <c r="E73" s="136"/>
      <c r="F73" s="136"/>
      <c r="G73" s="136"/>
      <c r="H73" s="136"/>
      <c r="I73" s="136"/>
      <c r="J73" s="136"/>
      <c r="K73" s="136"/>
      <c r="L73" s="136"/>
      <c r="M73" s="136"/>
      <c r="N73" s="136"/>
      <c r="O73" s="136"/>
      <c r="P73" s="136"/>
      <c r="Q73" s="136"/>
      <c r="R73" s="125"/>
    </row>
    <row r="74" spans="1:18" ht="15.95" hidden="1" customHeight="1" x14ac:dyDescent="0.2">
      <c r="A74" s="99">
        <v>69</v>
      </c>
      <c r="B74" s="99" t="s">
        <v>980</v>
      </c>
      <c r="C74" s="99" t="s">
        <v>981</v>
      </c>
      <c r="D74" s="136"/>
      <c r="E74" s="136"/>
      <c r="F74" s="136"/>
      <c r="G74" s="136"/>
      <c r="H74" s="136"/>
      <c r="I74" s="136"/>
      <c r="J74" s="136"/>
      <c r="K74" s="136"/>
      <c r="L74" s="136"/>
      <c r="M74" s="136"/>
      <c r="N74" s="136"/>
      <c r="O74" s="136"/>
      <c r="P74" s="136"/>
      <c r="Q74" s="136"/>
      <c r="R74" s="125"/>
    </row>
    <row r="75" spans="1:18" ht="15.95" hidden="1" customHeight="1" x14ac:dyDescent="0.2">
      <c r="A75" s="99">
        <v>70</v>
      </c>
      <c r="B75" s="99" t="s">
        <v>348</v>
      </c>
      <c r="C75" s="99" t="s">
        <v>347</v>
      </c>
      <c r="D75" s="136"/>
      <c r="E75" s="136"/>
      <c r="F75" s="136"/>
      <c r="G75" s="136"/>
      <c r="H75" s="136"/>
      <c r="I75" s="136"/>
      <c r="J75" s="136"/>
      <c r="K75" s="136"/>
      <c r="L75" s="136"/>
      <c r="M75" s="136"/>
      <c r="N75" s="136"/>
      <c r="O75" s="136"/>
      <c r="P75" s="136"/>
      <c r="Q75" s="136"/>
      <c r="R75" s="125"/>
    </row>
    <row r="76" spans="1:18" ht="15.95" hidden="1" customHeight="1" x14ac:dyDescent="0.2">
      <c r="A76" s="99">
        <v>71</v>
      </c>
      <c r="B76" s="99" t="s">
        <v>350</v>
      </c>
      <c r="C76" s="99" t="s">
        <v>349</v>
      </c>
      <c r="D76" s="136"/>
      <c r="E76" s="136"/>
      <c r="F76" s="136"/>
      <c r="G76" s="136"/>
      <c r="H76" s="136"/>
      <c r="I76" s="136"/>
      <c r="J76" s="136"/>
      <c r="K76" s="136"/>
      <c r="L76" s="136"/>
      <c r="M76" s="136"/>
      <c r="N76" s="136"/>
      <c r="O76" s="136"/>
      <c r="P76" s="136"/>
      <c r="Q76" s="136"/>
      <c r="R76" s="125"/>
    </row>
    <row r="77" spans="1:18" ht="15.95" hidden="1" customHeight="1" x14ac:dyDescent="0.2">
      <c r="A77" s="99">
        <v>72</v>
      </c>
      <c r="B77" s="99" t="s">
        <v>352</v>
      </c>
      <c r="C77" s="99" t="s">
        <v>351</v>
      </c>
      <c r="D77" s="136"/>
      <c r="E77" s="136"/>
      <c r="F77" s="136"/>
      <c r="G77" s="136"/>
      <c r="H77" s="136"/>
      <c r="I77" s="136"/>
      <c r="J77" s="136"/>
      <c r="K77" s="136"/>
      <c r="L77" s="136"/>
      <c r="M77" s="136"/>
      <c r="N77" s="136"/>
      <c r="O77" s="136"/>
      <c r="P77" s="136"/>
      <c r="Q77" s="136"/>
      <c r="R77" s="125"/>
    </row>
    <row r="78" spans="1:18" ht="15.95" hidden="1" customHeight="1" x14ac:dyDescent="0.2">
      <c r="A78" s="99">
        <v>73</v>
      </c>
      <c r="B78" s="99" t="s">
        <v>354</v>
      </c>
      <c r="C78" s="99" t="s">
        <v>353</v>
      </c>
      <c r="D78" s="136"/>
      <c r="E78" s="136"/>
      <c r="F78" s="136"/>
      <c r="G78" s="136"/>
      <c r="H78" s="136"/>
      <c r="I78" s="136"/>
      <c r="J78" s="136"/>
      <c r="K78" s="136"/>
      <c r="L78" s="136"/>
      <c r="M78" s="136"/>
      <c r="N78" s="136"/>
      <c r="O78" s="136"/>
      <c r="P78" s="136"/>
      <c r="Q78" s="136"/>
      <c r="R78" s="125"/>
    </row>
    <row r="79" spans="1:18" ht="15.95" hidden="1" customHeight="1" x14ac:dyDescent="0.2">
      <c r="A79" s="99">
        <v>74</v>
      </c>
      <c r="B79" s="99" t="s">
        <v>356</v>
      </c>
      <c r="C79" s="99" t="s">
        <v>355</v>
      </c>
      <c r="D79" s="136"/>
      <c r="E79" s="136"/>
      <c r="F79" s="136"/>
      <c r="G79" s="136"/>
      <c r="H79" s="136"/>
      <c r="I79" s="136"/>
      <c r="J79" s="136"/>
      <c r="K79" s="136"/>
      <c r="L79" s="136"/>
      <c r="M79" s="136"/>
      <c r="N79" s="136"/>
      <c r="O79" s="136"/>
      <c r="P79" s="136"/>
      <c r="Q79" s="136"/>
      <c r="R79" s="125"/>
    </row>
    <row r="80" spans="1:18" ht="15.95" hidden="1" customHeight="1" x14ac:dyDescent="0.2">
      <c r="A80" s="99">
        <v>75</v>
      </c>
      <c r="B80" s="99" t="s">
        <v>358</v>
      </c>
      <c r="C80" s="99" t="s">
        <v>357</v>
      </c>
      <c r="D80" s="136"/>
      <c r="E80" s="136"/>
      <c r="F80" s="136"/>
      <c r="G80" s="136"/>
      <c r="H80" s="136"/>
      <c r="I80" s="136"/>
      <c r="J80" s="136"/>
      <c r="K80" s="136"/>
      <c r="L80" s="136"/>
      <c r="M80" s="136"/>
      <c r="N80" s="136"/>
      <c r="O80" s="136"/>
      <c r="P80" s="136"/>
      <c r="Q80" s="136"/>
      <c r="R80" s="125"/>
    </row>
    <row r="81" spans="1:18" ht="15.95" hidden="1" customHeight="1" x14ac:dyDescent="0.2">
      <c r="A81" s="99">
        <v>76</v>
      </c>
      <c r="B81" s="99" t="s">
        <v>360</v>
      </c>
      <c r="C81" s="99" t="s">
        <v>359</v>
      </c>
      <c r="D81" s="136"/>
      <c r="E81" s="136"/>
      <c r="F81" s="136"/>
      <c r="G81" s="136"/>
      <c r="H81" s="136"/>
      <c r="I81" s="136"/>
      <c r="J81" s="136"/>
      <c r="K81" s="136"/>
      <c r="L81" s="136"/>
      <c r="M81" s="136"/>
      <c r="N81" s="136"/>
      <c r="O81" s="136"/>
      <c r="P81" s="136"/>
      <c r="Q81" s="136"/>
      <c r="R81" s="125"/>
    </row>
    <row r="82" spans="1:18" ht="15.95" hidden="1" customHeight="1" x14ac:dyDescent="0.2">
      <c r="A82" s="99">
        <v>77</v>
      </c>
      <c r="B82" s="99" t="s">
        <v>362</v>
      </c>
      <c r="C82" s="99" t="s">
        <v>361</v>
      </c>
      <c r="D82" s="136"/>
      <c r="E82" s="136"/>
      <c r="F82" s="136"/>
      <c r="G82" s="136"/>
      <c r="H82" s="136"/>
      <c r="I82" s="136"/>
      <c r="J82" s="136"/>
      <c r="K82" s="136"/>
      <c r="L82" s="136"/>
      <c r="M82" s="136"/>
      <c r="N82" s="136"/>
      <c r="O82" s="136"/>
      <c r="P82" s="136"/>
      <c r="Q82" s="136"/>
      <c r="R82" s="125"/>
    </row>
    <row r="83" spans="1:18" ht="15.95" hidden="1" customHeight="1" x14ac:dyDescent="0.2">
      <c r="A83" s="99">
        <v>78</v>
      </c>
      <c r="B83" s="99">
        <v>166</v>
      </c>
      <c r="C83" s="99" t="s">
        <v>363</v>
      </c>
      <c r="D83" s="136"/>
      <c r="E83" s="136"/>
      <c r="F83" s="136"/>
      <c r="G83" s="136"/>
      <c r="H83" s="136"/>
      <c r="I83" s="136"/>
      <c r="J83" s="136"/>
      <c r="K83" s="136"/>
      <c r="L83" s="136"/>
      <c r="M83" s="136"/>
      <c r="N83" s="136"/>
      <c r="O83" s="136"/>
      <c r="P83" s="136"/>
      <c r="Q83" s="136"/>
      <c r="R83" s="125"/>
    </row>
    <row r="84" spans="1:18" ht="15.95" hidden="1" customHeight="1" x14ac:dyDescent="0.2">
      <c r="A84" s="99">
        <v>79</v>
      </c>
      <c r="B84" s="99" t="s">
        <v>365</v>
      </c>
      <c r="C84" s="99" t="s">
        <v>364</v>
      </c>
      <c r="D84" s="136"/>
      <c r="E84" s="136"/>
      <c r="F84" s="136"/>
      <c r="G84" s="136"/>
      <c r="H84" s="136"/>
      <c r="I84" s="136"/>
      <c r="J84" s="136"/>
      <c r="K84" s="136"/>
      <c r="L84" s="136"/>
      <c r="M84" s="136"/>
      <c r="N84" s="136"/>
      <c r="O84" s="136"/>
      <c r="P84" s="136"/>
      <c r="Q84" s="136"/>
      <c r="R84" s="125"/>
    </row>
    <row r="85" spans="1:18" ht="15.95" hidden="1" customHeight="1" x14ac:dyDescent="0.2">
      <c r="A85" s="99">
        <v>80</v>
      </c>
      <c r="B85" s="99" t="s">
        <v>367</v>
      </c>
      <c r="C85" s="99" t="s">
        <v>366</v>
      </c>
      <c r="D85" s="136"/>
      <c r="E85" s="136"/>
      <c r="F85" s="136"/>
      <c r="G85" s="136"/>
      <c r="H85" s="136"/>
      <c r="I85" s="136"/>
      <c r="J85" s="136"/>
      <c r="K85" s="136"/>
      <c r="L85" s="136"/>
      <c r="M85" s="136"/>
      <c r="N85" s="136"/>
      <c r="O85" s="136"/>
      <c r="P85" s="136"/>
      <c r="Q85" s="136"/>
      <c r="R85" s="125"/>
    </row>
    <row r="86" spans="1:18" ht="15.95" hidden="1" customHeight="1" x14ac:dyDescent="0.2">
      <c r="A86" s="99">
        <v>81</v>
      </c>
      <c r="B86" s="99" t="s">
        <v>369</v>
      </c>
      <c r="C86" s="99" t="s">
        <v>368</v>
      </c>
      <c r="D86" s="136"/>
      <c r="E86" s="136"/>
      <c r="F86" s="136"/>
      <c r="G86" s="136"/>
      <c r="H86" s="136"/>
      <c r="I86" s="136"/>
      <c r="J86" s="136"/>
      <c r="K86" s="136"/>
      <c r="L86" s="136"/>
      <c r="M86" s="136"/>
      <c r="N86" s="136"/>
      <c r="O86" s="136"/>
      <c r="P86" s="136"/>
      <c r="Q86" s="136"/>
      <c r="R86" s="125"/>
    </row>
    <row r="87" spans="1:18" ht="15.95" hidden="1" customHeight="1" x14ac:dyDescent="0.2">
      <c r="A87" s="99">
        <v>82</v>
      </c>
      <c r="B87" s="99" t="s">
        <v>371</v>
      </c>
      <c r="C87" s="99" t="s">
        <v>370</v>
      </c>
      <c r="D87" s="136"/>
      <c r="E87" s="136"/>
      <c r="F87" s="136"/>
      <c r="G87" s="136"/>
      <c r="H87" s="136"/>
      <c r="I87" s="136"/>
      <c r="J87" s="136"/>
      <c r="K87" s="136"/>
      <c r="L87" s="136"/>
      <c r="M87" s="136"/>
      <c r="N87" s="136"/>
      <c r="O87" s="136"/>
      <c r="P87" s="136"/>
      <c r="Q87" s="136"/>
      <c r="R87" s="125"/>
    </row>
    <row r="88" spans="1:18" ht="15.95" hidden="1" customHeight="1" x14ac:dyDescent="0.2">
      <c r="A88" s="99">
        <v>83</v>
      </c>
      <c r="B88" s="99">
        <v>171</v>
      </c>
      <c r="C88" s="99" t="s">
        <v>372</v>
      </c>
      <c r="D88" s="136"/>
      <c r="E88" s="136"/>
      <c r="F88" s="136"/>
      <c r="G88" s="136"/>
      <c r="H88" s="136"/>
      <c r="I88" s="136"/>
      <c r="J88" s="136"/>
      <c r="K88" s="136"/>
      <c r="L88" s="136"/>
      <c r="M88" s="136"/>
      <c r="N88" s="136"/>
      <c r="O88" s="136"/>
      <c r="P88" s="136"/>
      <c r="Q88" s="136"/>
      <c r="R88" s="125"/>
    </row>
    <row r="89" spans="1:18" ht="15.95" hidden="1" customHeight="1" x14ac:dyDescent="0.2">
      <c r="A89" s="99">
        <v>84</v>
      </c>
      <c r="B89" s="99" t="s">
        <v>374</v>
      </c>
      <c r="C89" s="99" t="s">
        <v>373</v>
      </c>
      <c r="D89" s="136"/>
      <c r="E89" s="136"/>
      <c r="F89" s="136"/>
      <c r="G89" s="136"/>
      <c r="H89" s="136"/>
      <c r="I89" s="136"/>
      <c r="J89" s="136"/>
      <c r="K89" s="136"/>
      <c r="L89" s="136"/>
      <c r="M89" s="136"/>
      <c r="N89" s="136"/>
      <c r="O89" s="136"/>
      <c r="P89" s="136"/>
      <c r="Q89" s="136"/>
      <c r="R89" s="125"/>
    </row>
    <row r="90" spans="1:18" ht="15.95" hidden="1" customHeight="1" x14ac:dyDescent="0.2">
      <c r="A90" s="99">
        <v>85</v>
      </c>
      <c r="B90" s="99">
        <v>173</v>
      </c>
      <c r="C90" s="99" t="s">
        <v>375</v>
      </c>
      <c r="D90" s="136"/>
      <c r="E90" s="136"/>
      <c r="F90" s="136"/>
      <c r="G90" s="136"/>
      <c r="H90" s="136"/>
      <c r="I90" s="136"/>
      <c r="J90" s="136"/>
      <c r="K90" s="136"/>
      <c r="L90" s="136"/>
      <c r="M90" s="136"/>
      <c r="N90" s="136"/>
      <c r="O90" s="136"/>
      <c r="P90" s="136"/>
      <c r="Q90" s="136"/>
      <c r="R90" s="125"/>
    </row>
    <row r="91" spans="1:18" ht="15.95" hidden="1" customHeight="1" x14ac:dyDescent="0.2">
      <c r="A91" s="99">
        <v>86</v>
      </c>
      <c r="B91" s="99">
        <v>174</v>
      </c>
      <c r="C91" s="99" t="s">
        <v>376</v>
      </c>
      <c r="D91" s="136"/>
      <c r="E91" s="136"/>
      <c r="F91" s="136"/>
      <c r="G91" s="136"/>
      <c r="H91" s="136"/>
      <c r="I91" s="136"/>
      <c r="J91" s="136"/>
      <c r="K91" s="136"/>
      <c r="L91" s="136"/>
      <c r="M91" s="136"/>
      <c r="N91" s="136"/>
      <c r="O91" s="136"/>
      <c r="P91" s="136"/>
      <c r="Q91" s="136"/>
      <c r="R91" s="125"/>
    </row>
    <row r="92" spans="1:18" ht="15.95" hidden="1" customHeight="1" x14ac:dyDescent="0.2">
      <c r="A92" s="99">
        <v>87</v>
      </c>
      <c r="B92" s="99">
        <v>175</v>
      </c>
      <c r="C92" s="99" t="s">
        <v>377</v>
      </c>
      <c r="D92" s="136"/>
      <c r="E92" s="136"/>
      <c r="F92" s="136"/>
      <c r="G92" s="136"/>
      <c r="H92" s="136"/>
      <c r="I92" s="136"/>
      <c r="J92" s="136"/>
      <c r="K92" s="136"/>
      <c r="L92" s="136"/>
      <c r="M92" s="136"/>
      <c r="N92" s="136"/>
      <c r="O92" s="136"/>
      <c r="P92" s="136"/>
      <c r="Q92" s="136"/>
      <c r="R92" s="125"/>
    </row>
    <row r="93" spans="1:18" ht="15.95" hidden="1" customHeight="1" x14ac:dyDescent="0.2">
      <c r="A93" s="99">
        <v>88</v>
      </c>
      <c r="B93" s="99" t="s">
        <v>379</v>
      </c>
      <c r="C93" s="99" t="s">
        <v>378</v>
      </c>
      <c r="D93" s="136"/>
      <c r="E93" s="136"/>
      <c r="F93" s="136"/>
      <c r="G93" s="136"/>
      <c r="H93" s="136"/>
      <c r="I93" s="136"/>
      <c r="J93" s="136"/>
      <c r="K93" s="136"/>
      <c r="L93" s="136"/>
      <c r="M93" s="136"/>
      <c r="N93" s="136"/>
      <c r="O93" s="136"/>
      <c r="P93" s="136"/>
      <c r="Q93" s="136"/>
      <c r="R93" s="125"/>
    </row>
    <row r="94" spans="1:18" ht="15.95" hidden="1" customHeight="1" x14ac:dyDescent="0.2">
      <c r="A94" s="99">
        <v>89</v>
      </c>
      <c r="B94" s="99">
        <v>177</v>
      </c>
      <c r="C94" s="99" t="s">
        <v>380</v>
      </c>
      <c r="D94" s="136"/>
      <c r="E94" s="136"/>
      <c r="F94" s="136"/>
      <c r="G94" s="136"/>
      <c r="H94" s="136"/>
      <c r="I94" s="136"/>
      <c r="J94" s="136"/>
      <c r="K94" s="136"/>
      <c r="L94" s="136"/>
      <c r="M94" s="136"/>
      <c r="N94" s="136"/>
      <c r="O94" s="136"/>
      <c r="P94" s="136"/>
      <c r="Q94" s="136"/>
      <c r="R94" s="125"/>
    </row>
    <row r="95" spans="1:18" ht="15.95" hidden="1" customHeight="1" x14ac:dyDescent="0.2">
      <c r="A95" s="99">
        <v>90</v>
      </c>
      <c r="B95" s="99">
        <v>178</v>
      </c>
      <c r="C95" s="99" t="s">
        <v>381</v>
      </c>
      <c r="D95" s="136"/>
      <c r="E95" s="136"/>
      <c r="F95" s="136"/>
      <c r="G95" s="136"/>
      <c r="H95" s="136"/>
      <c r="I95" s="136"/>
      <c r="J95" s="136"/>
      <c r="K95" s="136"/>
      <c r="L95" s="136"/>
      <c r="M95" s="136"/>
      <c r="N95" s="136"/>
      <c r="O95" s="136"/>
      <c r="P95" s="136"/>
      <c r="Q95" s="136"/>
      <c r="R95" s="125"/>
    </row>
    <row r="96" spans="1:18" ht="15.95" hidden="1" customHeight="1" x14ac:dyDescent="0.2">
      <c r="A96" s="99">
        <v>91</v>
      </c>
      <c r="B96" s="99">
        <v>179</v>
      </c>
      <c r="C96" s="99" t="s">
        <v>382</v>
      </c>
      <c r="D96" s="136"/>
      <c r="E96" s="136"/>
      <c r="F96" s="136"/>
      <c r="G96" s="136"/>
      <c r="H96" s="136"/>
      <c r="I96" s="136"/>
      <c r="J96" s="136"/>
      <c r="K96" s="136"/>
      <c r="L96" s="136"/>
      <c r="M96" s="136"/>
      <c r="N96" s="136"/>
      <c r="O96" s="136"/>
      <c r="P96" s="136"/>
      <c r="Q96" s="136"/>
      <c r="R96" s="125"/>
    </row>
    <row r="97" spans="1:18" ht="15.95" hidden="1" customHeight="1" x14ac:dyDescent="0.2">
      <c r="A97" s="99">
        <v>92</v>
      </c>
      <c r="B97" s="99" t="s">
        <v>384</v>
      </c>
      <c r="C97" s="99" t="s">
        <v>383</v>
      </c>
      <c r="D97" s="136"/>
      <c r="E97" s="136"/>
      <c r="F97" s="136"/>
      <c r="G97" s="136"/>
      <c r="H97" s="136"/>
      <c r="I97" s="136"/>
      <c r="J97" s="136"/>
      <c r="K97" s="136"/>
      <c r="L97" s="136"/>
      <c r="M97" s="136"/>
      <c r="N97" s="136"/>
      <c r="O97" s="136"/>
      <c r="P97" s="136"/>
      <c r="Q97" s="136"/>
      <c r="R97" s="125"/>
    </row>
    <row r="98" spans="1:18" ht="15.95" hidden="1" customHeight="1" x14ac:dyDescent="0.2">
      <c r="A98" s="99">
        <v>93</v>
      </c>
      <c r="B98" s="99">
        <v>181</v>
      </c>
      <c r="C98" s="99" t="s">
        <v>385</v>
      </c>
      <c r="D98" s="136"/>
      <c r="E98" s="136"/>
      <c r="F98" s="136"/>
      <c r="G98" s="136"/>
      <c r="H98" s="136"/>
      <c r="I98" s="136"/>
      <c r="J98" s="136"/>
      <c r="K98" s="136"/>
      <c r="L98" s="136"/>
      <c r="M98" s="136"/>
      <c r="N98" s="136"/>
      <c r="O98" s="136"/>
      <c r="P98" s="136"/>
      <c r="Q98" s="136"/>
      <c r="R98" s="125"/>
    </row>
    <row r="99" spans="1:18" ht="15.95" hidden="1" customHeight="1" x14ac:dyDescent="0.2">
      <c r="A99" s="99">
        <v>94</v>
      </c>
      <c r="B99" s="99">
        <v>182</v>
      </c>
      <c r="C99" s="99" t="s">
        <v>386</v>
      </c>
      <c r="D99" s="136"/>
      <c r="E99" s="136"/>
      <c r="F99" s="136"/>
      <c r="G99" s="136"/>
      <c r="H99" s="136"/>
      <c r="I99" s="136"/>
      <c r="J99" s="136"/>
      <c r="K99" s="136"/>
      <c r="L99" s="136"/>
      <c r="M99" s="136"/>
      <c r="N99" s="136"/>
      <c r="O99" s="136"/>
      <c r="P99" s="136"/>
      <c r="Q99" s="136"/>
      <c r="R99" s="125"/>
    </row>
    <row r="100" spans="1:18" ht="15.95" hidden="1" customHeight="1" x14ac:dyDescent="0.2">
      <c r="A100" s="99">
        <v>95</v>
      </c>
      <c r="B100" s="99">
        <v>183</v>
      </c>
      <c r="C100" s="99" t="s">
        <v>387</v>
      </c>
      <c r="D100" s="136"/>
      <c r="E100" s="136"/>
      <c r="F100" s="136"/>
      <c r="G100" s="136"/>
      <c r="H100" s="136"/>
      <c r="I100" s="136"/>
      <c r="J100" s="136"/>
      <c r="K100" s="136"/>
      <c r="L100" s="136"/>
      <c r="M100" s="136"/>
      <c r="N100" s="136"/>
      <c r="O100" s="136"/>
      <c r="P100" s="136"/>
      <c r="Q100" s="136"/>
      <c r="R100" s="125"/>
    </row>
    <row r="101" spans="1:18" ht="15.95" hidden="1" customHeight="1" x14ac:dyDescent="0.2">
      <c r="A101" s="99">
        <v>96</v>
      </c>
      <c r="B101" s="99">
        <v>184</v>
      </c>
      <c r="C101" s="99" t="s">
        <v>388</v>
      </c>
      <c r="D101" s="136"/>
      <c r="E101" s="136"/>
      <c r="F101" s="136"/>
      <c r="G101" s="136"/>
      <c r="H101" s="136"/>
      <c r="I101" s="136"/>
      <c r="J101" s="136"/>
      <c r="K101" s="136"/>
      <c r="L101" s="136"/>
      <c r="M101" s="136"/>
      <c r="N101" s="136"/>
      <c r="O101" s="136"/>
      <c r="P101" s="136"/>
      <c r="Q101" s="136"/>
      <c r="R101" s="125"/>
    </row>
    <row r="102" spans="1:18" ht="15.95" customHeight="1" x14ac:dyDescent="0.2">
      <c r="A102" s="99">
        <v>97</v>
      </c>
      <c r="B102" s="100" t="s">
        <v>389</v>
      </c>
      <c r="C102" s="100" t="s">
        <v>1035</v>
      </c>
      <c r="D102" s="136">
        <f t="shared" ref="D102:Q102" si="5">SUM(D103:D118)</f>
        <v>15</v>
      </c>
      <c r="E102" s="136">
        <f t="shared" si="5"/>
        <v>5</v>
      </c>
      <c r="F102" s="136">
        <f t="shared" si="5"/>
        <v>0</v>
      </c>
      <c r="G102" s="136">
        <f t="shared" si="5"/>
        <v>0</v>
      </c>
      <c r="H102" s="136">
        <f t="shared" si="5"/>
        <v>0</v>
      </c>
      <c r="I102" s="136">
        <f t="shared" si="5"/>
        <v>0</v>
      </c>
      <c r="J102" s="136">
        <f t="shared" si="5"/>
        <v>15</v>
      </c>
      <c r="K102" s="136">
        <f t="shared" si="5"/>
        <v>5</v>
      </c>
      <c r="L102" s="136">
        <f t="shared" si="5"/>
        <v>0</v>
      </c>
      <c r="M102" s="136">
        <f t="shared" si="5"/>
        <v>0</v>
      </c>
      <c r="N102" s="136">
        <f t="shared" si="5"/>
        <v>15</v>
      </c>
      <c r="O102" s="136">
        <f t="shared" si="5"/>
        <v>4</v>
      </c>
      <c r="P102" s="136">
        <f t="shared" si="5"/>
        <v>725285</v>
      </c>
      <c r="Q102" s="136">
        <f t="shared" si="5"/>
        <v>58645</v>
      </c>
      <c r="R102" s="125"/>
    </row>
    <row r="103" spans="1:18" ht="15.95" customHeight="1" x14ac:dyDescent="0.2">
      <c r="A103" s="99">
        <v>98</v>
      </c>
      <c r="B103" s="99" t="s">
        <v>391</v>
      </c>
      <c r="C103" s="99" t="s">
        <v>390</v>
      </c>
      <c r="D103" s="136">
        <v>13</v>
      </c>
      <c r="E103" s="136">
        <v>5</v>
      </c>
      <c r="F103" s="136"/>
      <c r="G103" s="136"/>
      <c r="H103" s="136"/>
      <c r="I103" s="136"/>
      <c r="J103" s="136">
        <v>13</v>
      </c>
      <c r="K103" s="136">
        <v>5</v>
      </c>
      <c r="L103" s="136"/>
      <c r="M103" s="136"/>
      <c r="N103" s="136">
        <v>13</v>
      </c>
      <c r="O103" s="136">
        <v>4</v>
      </c>
      <c r="P103" s="136">
        <v>700785</v>
      </c>
      <c r="Q103" s="136">
        <v>34145</v>
      </c>
      <c r="R103" s="125"/>
    </row>
    <row r="104" spans="1:18" ht="15.95" hidden="1" customHeight="1" x14ac:dyDescent="0.2">
      <c r="A104" s="99">
        <v>99</v>
      </c>
      <c r="B104" s="99" t="s">
        <v>393</v>
      </c>
      <c r="C104" s="99" t="s">
        <v>392</v>
      </c>
      <c r="D104" s="136"/>
      <c r="E104" s="136"/>
      <c r="F104" s="136"/>
      <c r="G104" s="136"/>
      <c r="H104" s="136"/>
      <c r="I104" s="136"/>
      <c r="J104" s="136"/>
      <c r="K104" s="136"/>
      <c r="L104" s="136"/>
      <c r="M104" s="136"/>
      <c r="N104" s="136"/>
      <c r="O104" s="136"/>
      <c r="P104" s="136"/>
      <c r="Q104" s="136"/>
      <c r="R104" s="125"/>
    </row>
    <row r="105" spans="1:18" ht="15.95" hidden="1" customHeight="1" x14ac:dyDescent="0.2">
      <c r="A105" s="99">
        <v>100</v>
      </c>
      <c r="B105" s="99" t="s">
        <v>395</v>
      </c>
      <c r="C105" s="99" t="s">
        <v>394</v>
      </c>
      <c r="D105" s="136"/>
      <c r="E105" s="136"/>
      <c r="F105" s="136"/>
      <c r="G105" s="136"/>
      <c r="H105" s="136"/>
      <c r="I105" s="136"/>
      <c r="J105" s="136"/>
      <c r="K105" s="136"/>
      <c r="L105" s="136"/>
      <c r="M105" s="136"/>
      <c r="N105" s="136"/>
      <c r="O105" s="136"/>
      <c r="P105" s="136"/>
      <c r="Q105" s="136"/>
      <c r="R105" s="125"/>
    </row>
    <row r="106" spans="1:18" ht="15.95" hidden="1" customHeight="1" x14ac:dyDescent="0.2">
      <c r="A106" s="99">
        <v>101</v>
      </c>
      <c r="B106" s="99" t="s">
        <v>397</v>
      </c>
      <c r="C106" s="99" t="s">
        <v>396</v>
      </c>
      <c r="D106" s="136"/>
      <c r="E106" s="136"/>
      <c r="F106" s="136"/>
      <c r="G106" s="136"/>
      <c r="H106" s="136"/>
      <c r="I106" s="136"/>
      <c r="J106" s="136"/>
      <c r="K106" s="136"/>
      <c r="L106" s="136"/>
      <c r="M106" s="136"/>
      <c r="N106" s="136"/>
      <c r="O106" s="136"/>
      <c r="P106" s="136"/>
      <c r="Q106" s="136"/>
      <c r="R106" s="125"/>
    </row>
    <row r="107" spans="1:18" ht="15.95" hidden="1" customHeight="1" x14ac:dyDescent="0.2">
      <c r="A107" s="99">
        <v>102</v>
      </c>
      <c r="B107" s="99" t="s">
        <v>399</v>
      </c>
      <c r="C107" s="99" t="s">
        <v>398</v>
      </c>
      <c r="D107" s="136"/>
      <c r="E107" s="136"/>
      <c r="F107" s="136"/>
      <c r="G107" s="136"/>
      <c r="H107" s="136"/>
      <c r="I107" s="136"/>
      <c r="J107" s="136"/>
      <c r="K107" s="136"/>
      <c r="L107" s="136"/>
      <c r="M107" s="136"/>
      <c r="N107" s="136"/>
      <c r="O107" s="136"/>
      <c r="P107" s="136"/>
      <c r="Q107" s="136"/>
      <c r="R107" s="125"/>
    </row>
    <row r="108" spans="1:18" ht="15.95" customHeight="1" x14ac:dyDescent="0.2">
      <c r="A108" s="99">
        <v>103</v>
      </c>
      <c r="B108" s="99" t="s">
        <v>401</v>
      </c>
      <c r="C108" s="99" t="s">
        <v>400</v>
      </c>
      <c r="D108" s="136">
        <v>2</v>
      </c>
      <c r="E108" s="136"/>
      <c r="F108" s="136"/>
      <c r="G108" s="136"/>
      <c r="H108" s="136"/>
      <c r="I108" s="136"/>
      <c r="J108" s="136">
        <v>2</v>
      </c>
      <c r="K108" s="136"/>
      <c r="L108" s="136"/>
      <c r="M108" s="136"/>
      <c r="N108" s="136">
        <v>2</v>
      </c>
      <c r="O108" s="136"/>
      <c r="P108" s="136">
        <v>24500</v>
      </c>
      <c r="Q108" s="136">
        <v>24500</v>
      </c>
      <c r="R108" s="125"/>
    </row>
    <row r="109" spans="1:18" ht="15.95" hidden="1" customHeight="1" x14ac:dyDescent="0.2">
      <c r="A109" s="99">
        <v>104</v>
      </c>
      <c r="B109" s="99" t="s">
        <v>403</v>
      </c>
      <c r="C109" s="99" t="s">
        <v>402</v>
      </c>
      <c r="D109" s="136"/>
      <c r="E109" s="136"/>
      <c r="F109" s="136"/>
      <c r="G109" s="136"/>
      <c r="H109" s="136"/>
      <c r="I109" s="136"/>
      <c r="J109" s="136"/>
      <c r="K109" s="136"/>
      <c r="L109" s="136"/>
      <c r="M109" s="136"/>
      <c r="N109" s="136"/>
      <c r="O109" s="136"/>
      <c r="P109" s="136"/>
      <c r="Q109" s="136"/>
      <c r="R109" s="125"/>
    </row>
    <row r="110" spans="1:18" ht="15.95" hidden="1" customHeight="1" x14ac:dyDescent="0.2">
      <c r="A110" s="99">
        <v>105</v>
      </c>
      <c r="B110" s="99" t="s">
        <v>405</v>
      </c>
      <c r="C110" s="99" t="s">
        <v>404</v>
      </c>
      <c r="D110" s="136"/>
      <c r="E110" s="136"/>
      <c r="F110" s="136"/>
      <c r="G110" s="136"/>
      <c r="H110" s="136"/>
      <c r="I110" s="136"/>
      <c r="J110" s="136"/>
      <c r="K110" s="136"/>
      <c r="L110" s="136"/>
      <c r="M110" s="136"/>
      <c r="N110" s="136"/>
      <c r="O110" s="136"/>
      <c r="P110" s="136"/>
      <c r="Q110" s="136"/>
      <c r="R110" s="125"/>
    </row>
    <row r="111" spans="1:18" ht="15.95" hidden="1" customHeight="1" x14ac:dyDescent="0.2">
      <c r="A111" s="99">
        <v>106</v>
      </c>
      <c r="B111" s="99" t="s">
        <v>407</v>
      </c>
      <c r="C111" s="99" t="s">
        <v>406</v>
      </c>
      <c r="D111" s="136"/>
      <c r="E111" s="136"/>
      <c r="F111" s="136"/>
      <c r="G111" s="136"/>
      <c r="H111" s="136"/>
      <c r="I111" s="136"/>
      <c r="J111" s="136"/>
      <c r="K111" s="136"/>
      <c r="L111" s="136"/>
      <c r="M111" s="136"/>
      <c r="N111" s="136"/>
      <c r="O111" s="136"/>
      <c r="P111" s="136"/>
      <c r="Q111" s="136"/>
      <c r="R111" s="125"/>
    </row>
    <row r="112" spans="1:18" ht="15.95" hidden="1" customHeight="1" x14ac:dyDescent="0.2">
      <c r="A112" s="99">
        <v>107</v>
      </c>
      <c r="B112" s="99" t="s">
        <v>409</v>
      </c>
      <c r="C112" s="99" t="s">
        <v>408</v>
      </c>
      <c r="D112" s="136"/>
      <c r="E112" s="136"/>
      <c r="F112" s="136"/>
      <c r="G112" s="136"/>
      <c r="H112" s="136"/>
      <c r="I112" s="136"/>
      <c r="J112" s="136"/>
      <c r="K112" s="136"/>
      <c r="L112" s="136"/>
      <c r="M112" s="136"/>
      <c r="N112" s="136"/>
      <c r="O112" s="136"/>
      <c r="P112" s="136"/>
      <c r="Q112" s="136"/>
      <c r="R112" s="125"/>
    </row>
    <row r="113" spans="1:18" ht="15.95" hidden="1" customHeight="1" x14ac:dyDescent="0.2">
      <c r="A113" s="99">
        <v>108</v>
      </c>
      <c r="B113" s="99" t="s">
        <v>411</v>
      </c>
      <c r="C113" s="99" t="s">
        <v>410</v>
      </c>
      <c r="D113" s="136"/>
      <c r="E113" s="136"/>
      <c r="F113" s="136"/>
      <c r="G113" s="136"/>
      <c r="H113" s="136"/>
      <c r="I113" s="136"/>
      <c r="J113" s="136"/>
      <c r="K113" s="136"/>
      <c r="L113" s="136"/>
      <c r="M113" s="136"/>
      <c r="N113" s="136"/>
      <c r="O113" s="136"/>
      <c r="P113" s="136"/>
      <c r="Q113" s="136"/>
      <c r="R113" s="125"/>
    </row>
    <row r="114" spans="1:18" ht="15.95" hidden="1" customHeight="1" x14ac:dyDescent="0.2">
      <c r="A114" s="99">
        <v>109</v>
      </c>
      <c r="B114" s="99">
        <v>195</v>
      </c>
      <c r="C114" s="99" t="s">
        <v>412</v>
      </c>
      <c r="D114" s="136"/>
      <c r="E114" s="136"/>
      <c r="F114" s="136"/>
      <c r="G114" s="136"/>
      <c r="H114" s="136"/>
      <c r="I114" s="136"/>
      <c r="J114" s="136"/>
      <c r="K114" s="136"/>
      <c r="L114" s="136"/>
      <c r="M114" s="136"/>
      <c r="N114" s="136"/>
      <c r="O114" s="136"/>
      <c r="P114" s="136"/>
      <c r="Q114" s="136"/>
      <c r="R114" s="125"/>
    </row>
    <row r="115" spans="1:18" ht="15.95" hidden="1" customHeight="1" x14ac:dyDescent="0.2">
      <c r="A115" s="99">
        <v>110</v>
      </c>
      <c r="B115" s="99" t="s">
        <v>414</v>
      </c>
      <c r="C115" s="99" t="s">
        <v>413</v>
      </c>
      <c r="D115" s="136"/>
      <c r="E115" s="136"/>
      <c r="F115" s="136"/>
      <c r="G115" s="136"/>
      <c r="H115" s="136"/>
      <c r="I115" s="136"/>
      <c r="J115" s="136"/>
      <c r="K115" s="136"/>
      <c r="L115" s="136"/>
      <c r="M115" s="136"/>
      <c r="N115" s="136"/>
      <c r="O115" s="136"/>
      <c r="P115" s="136"/>
      <c r="Q115" s="136"/>
      <c r="R115" s="125"/>
    </row>
    <row r="116" spans="1:18" ht="15.95" hidden="1" customHeight="1" x14ac:dyDescent="0.2">
      <c r="A116" s="99">
        <v>111</v>
      </c>
      <c r="B116" s="99">
        <v>197</v>
      </c>
      <c r="C116" s="99" t="s">
        <v>415</v>
      </c>
      <c r="D116" s="136"/>
      <c r="E116" s="136"/>
      <c r="F116" s="136"/>
      <c r="G116" s="136"/>
      <c r="H116" s="136"/>
      <c r="I116" s="136"/>
      <c r="J116" s="136"/>
      <c r="K116" s="136"/>
      <c r="L116" s="136"/>
      <c r="M116" s="136"/>
      <c r="N116" s="136"/>
      <c r="O116" s="136"/>
      <c r="P116" s="136"/>
      <c r="Q116" s="136"/>
      <c r="R116" s="125"/>
    </row>
    <row r="117" spans="1:18" ht="15.95" hidden="1" customHeight="1" x14ac:dyDescent="0.2">
      <c r="A117" s="99">
        <v>112</v>
      </c>
      <c r="B117" s="99" t="s">
        <v>417</v>
      </c>
      <c r="C117" s="99" t="s">
        <v>416</v>
      </c>
      <c r="D117" s="136"/>
      <c r="E117" s="136"/>
      <c r="F117" s="136"/>
      <c r="G117" s="136"/>
      <c r="H117" s="136"/>
      <c r="I117" s="136"/>
      <c r="J117" s="136"/>
      <c r="K117" s="136"/>
      <c r="L117" s="136"/>
      <c r="M117" s="136"/>
      <c r="N117" s="136"/>
      <c r="O117" s="136"/>
      <c r="P117" s="136"/>
      <c r="Q117" s="136"/>
      <c r="R117" s="125"/>
    </row>
    <row r="118" spans="1:18" ht="15.95" hidden="1" customHeight="1" x14ac:dyDescent="0.2">
      <c r="A118" s="99">
        <v>113</v>
      </c>
      <c r="B118" s="99" t="s">
        <v>419</v>
      </c>
      <c r="C118" s="99" t="s">
        <v>418</v>
      </c>
      <c r="D118" s="136"/>
      <c r="E118" s="136"/>
      <c r="F118" s="136"/>
      <c r="G118" s="136"/>
      <c r="H118" s="136"/>
      <c r="I118" s="136"/>
      <c r="J118" s="136"/>
      <c r="K118" s="136"/>
      <c r="L118" s="136"/>
      <c r="M118" s="136"/>
      <c r="N118" s="136"/>
      <c r="O118" s="136"/>
      <c r="P118" s="136"/>
      <c r="Q118" s="136"/>
      <c r="R118" s="125"/>
    </row>
    <row r="119" spans="1:18" ht="15.95" customHeight="1" x14ac:dyDescent="0.2">
      <c r="A119" s="99">
        <v>114</v>
      </c>
      <c r="B119" s="100" t="s">
        <v>420</v>
      </c>
      <c r="C119" s="100" t="s">
        <v>1036</v>
      </c>
      <c r="D119" s="136">
        <f t="shared" ref="D119:Q119" si="6">SUM(D120:D175)</f>
        <v>0</v>
      </c>
      <c r="E119" s="136">
        <f t="shared" si="6"/>
        <v>0</v>
      </c>
      <c r="F119" s="136">
        <f t="shared" si="6"/>
        <v>0</v>
      </c>
      <c r="G119" s="136">
        <f t="shared" si="6"/>
        <v>0</v>
      </c>
      <c r="H119" s="136">
        <f t="shared" si="6"/>
        <v>0</v>
      </c>
      <c r="I119" s="136">
        <f t="shared" si="6"/>
        <v>0</v>
      </c>
      <c r="J119" s="136">
        <f t="shared" si="6"/>
        <v>0</v>
      </c>
      <c r="K119" s="136">
        <f t="shared" si="6"/>
        <v>0</v>
      </c>
      <c r="L119" s="136">
        <f t="shared" si="6"/>
        <v>0</v>
      </c>
      <c r="M119" s="136">
        <f t="shared" si="6"/>
        <v>0</v>
      </c>
      <c r="N119" s="136">
        <f t="shared" si="6"/>
        <v>0</v>
      </c>
      <c r="O119" s="136">
        <f t="shared" si="6"/>
        <v>0</v>
      </c>
      <c r="P119" s="136">
        <f t="shared" si="6"/>
        <v>0</v>
      </c>
      <c r="Q119" s="136">
        <f t="shared" si="6"/>
        <v>0</v>
      </c>
      <c r="R119" s="125"/>
    </row>
    <row r="120" spans="1:18" ht="15.95" hidden="1" customHeight="1" x14ac:dyDescent="0.2">
      <c r="A120" s="99">
        <v>115</v>
      </c>
      <c r="B120" s="99" t="s">
        <v>422</v>
      </c>
      <c r="C120" s="99" t="s">
        <v>421</v>
      </c>
      <c r="D120" s="136"/>
      <c r="E120" s="136"/>
      <c r="F120" s="136"/>
      <c r="G120" s="136"/>
      <c r="H120" s="136"/>
      <c r="I120" s="136"/>
      <c r="J120" s="136"/>
      <c r="K120" s="136"/>
      <c r="L120" s="136"/>
      <c r="M120" s="136"/>
      <c r="N120" s="136"/>
      <c r="O120" s="136"/>
      <c r="P120" s="136"/>
      <c r="Q120" s="136"/>
      <c r="R120" s="125"/>
    </row>
    <row r="121" spans="1:18" ht="15.95" hidden="1" customHeight="1" x14ac:dyDescent="0.2">
      <c r="A121" s="99">
        <v>116</v>
      </c>
      <c r="B121" s="99">
        <v>200</v>
      </c>
      <c r="C121" s="99" t="s">
        <v>423</v>
      </c>
      <c r="D121" s="136"/>
      <c r="E121" s="136"/>
      <c r="F121" s="136"/>
      <c r="G121" s="136"/>
      <c r="H121" s="136"/>
      <c r="I121" s="136"/>
      <c r="J121" s="136"/>
      <c r="K121" s="136"/>
      <c r="L121" s="136"/>
      <c r="M121" s="136"/>
      <c r="N121" s="136"/>
      <c r="O121" s="136"/>
      <c r="P121" s="136"/>
      <c r="Q121" s="136"/>
      <c r="R121" s="125"/>
    </row>
    <row r="122" spans="1:18" ht="15.95" hidden="1" customHeight="1" x14ac:dyDescent="0.2">
      <c r="A122" s="99">
        <v>117</v>
      </c>
      <c r="B122" s="99" t="s">
        <v>424</v>
      </c>
      <c r="C122" s="99" t="s">
        <v>1078</v>
      </c>
      <c r="D122" s="136"/>
      <c r="E122" s="136"/>
      <c r="F122" s="136"/>
      <c r="G122" s="136"/>
      <c r="H122" s="136"/>
      <c r="I122" s="136"/>
      <c r="J122" s="136"/>
      <c r="K122" s="136"/>
      <c r="L122" s="136"/>
      <c r="M122" s="136"/>
      <c r="N122" s="136"/>
      <c r="O122" s="136"/>
      <c r="P122" s="136"/>
      <c r="Q122" s="136"/>
      <c r="R122" s="125"/>
    </row>
    <row r="123" spans="1:18" ht="15.95" hidden="1" customHeight="1" x14ac:dyDescent="0.2">
      <c r="A123" s="99">
        <v>118</v>
      </c>
      <c r="B123" s="99" t="s">
        <v>961</v>
      </c>
      <c r="C123" s="99" t="s">
        <v>1079</v>
      </c>
      <c r="D123" s="136"/>
      <c r="E123" s="136"/>
      <c r="F123" s="136"/>
      <c r="G123" s="136"/>
      <c r="H123" s="136"/>
      <c r="I123" s="136"/>
      <c r="J123" s="136"/>
      <c r="K123" s="136"/>
      <c r="L123" s="136"/>
      <c r="M123" s="136"/>
      <c r="N123" s="136"/>
      <c r="O123" s="136"/>
      <c r="P123" s="136"/>
      <c r="Q123" s="136"/>
      <c r="R123" s="125"/>
    </row>
    <row r="124" spans="1:18" ht="15.95" hidden="1" customHeight="1" x14ac:dyDescent="0.2">
      <c r="A124" s="99">
        <v>119</v>
      </c>
      <c r="B124" s="99" t="s">
        <v>1063</v>
      </c>
      <c r="C124" s="99" t="s">
        <v>1064</v>
      </c>
      <c r="D124" s="136"/>
      <c r="E124" s="136"/>
      <c r="F124" s="136"/>
      <c r="G124" s="136"/>
      <c r="H124" s="136"/>
      <c r="I124" s="136"/>
      <c r="J124" s="136"/>
      <c r="K124" s="136"/>
      <c r="L124" s="136"/>
      <c r="M124" s="136"/>
      <c r="N124" s="136"/>
      <c r="O124" s="136"/>
      <c r="P124" s="136"/>
      <c r="Q124" s="136"/>
      <c r="R124" s="125"/>
    </row>
    <row r="125" spans="1:18" ht="15.95" hidden="1" customHeight="1" x14ac:dyDescent="0.2">
      <c r="A125" s="99">
        <v>120</v>
      </c>
      <c r="B125" s="99" t="s">
        <v>1080</v>
      </c>
      <c r="C125" s="99" t="s">
        <v>1082</v>
      </c>
      <c r="D125" s="136"/>
      <c r="E125" s="136"/>
      <c r="F125" s="136"/>
      <c r="G125" s="136"/>
      <c r="H125" s="136"/>
      <c r="I125" s="136"/>
      <c r="J125" s="136"/>
      <c r="K125" s="136"/>
      <c r="L125" s="136"/>
      <c r="M125" s="136"/>
      <c r="N125" s="136"/>
      <c r="O125" s="136"/>
      <c r="P125" s="136"/>
      <c r="Q125" s="136"/>
      <c r="R125" s="125"/>
    </row>
    <row r="126" spans="1:18" ht="15.95" hidden="1" customHeight="1" x14ac:dyDescent="0.2">
      <c r="A126" s="99">
        <v>121</v>
      </c>
      <c r="B126" s="99" t="s">
        <v>1081</v>
      </c>
      <c r="C126" s="99" t="s">
        <v>1083</v>
      </c>
      <c r="D126" s="136"/>
      <c r="E126" s="136"/>
      <c r="F126" s="136"/>
      <c r="G126" s="136"/>
      <c r="H126" s="136"/>
      <c r="I126" s="136"/>
      <c r="J126" s="136"/>
      <c r="K126" s="136"/>
      <c r="L126" s="136"/>
      <c r="M126" s="136"/>
      <c r="N126" s="136"/>
      <c r="O126" s="136"/>
      <c r="P126" s="136"/>
      <c r="Q126" s="136"/>
      <c r="R126" s="125"/>
    </row>
    <row r="127" spans="1:18" ht="15.95" hidden="1" customHeight="1" x14ac:dyDescent="0.2">
      <c r="A127" s="99">
        <v>122</v>
      </c>
      <c r="B127" s="99" t="s">
        <v>426</v>
      </c>
      <c r="C127" s="99" t="s">
        <v>425</v>
      </c>
      <c r="D127" s="136"/>
      <c r="E127" s="136"/>
      <c r="F127" s="136"/>
      <c r="G127" s="136"/>
      <c r="H127" s="136"/>
      <c r="I127" s="136"/>
      <c r="J127" s="136"/>
      <c r="K127" s="136"/>
      <c r="L127" s="136"/>
      <c r="M127" s="136"/>
      <c r="N127" s="136"/>
      <c r="O127" s="136"/>
      <c r="P127" s="136"/>
      <c r="Q127" s="136"/>
      <c r="R127" s="125"/>
    </row>
    <row r="128" spans="1:18" ht="15.95" hidden="1" customHeight="1" x14ac:dyDescent="0.2">
      <c r="A128" s="99">
        <v>123</v>
      </c>
      <c r="B128" s="99" t="s">
        <v>428</v>
      </c>
      <c r="C128" s="99" t="s">
        <v>427</v>
      </c>
      <c r="D128" s="136"/>
      <c r="E128" s="136"/>
      <c r="F128" s="136"/>
      <c r="G128" s="136"/>
      <c r="H128" s="136"/>
      <c r="I128" s="136"/>
      <c r="J128" s="136"/>
      <c r="K128" s="136"/>
      <c r="L128" s="136"/>
      <c r="M128" s="136"/>
      <c r="N128" s="136"/>
      <c r="O128" s="136"/>
      <c r="P128" s="136"/>
      <c r="Q128" s="136"/>
      <c r="R128" s="125"/>
    </row>
    <row r="129" spans="1:18" ht="15.95" hidden="1" customHeight="1" x14ac:dyDescent="0.2">
      <c r="A129" s="99">
        <v>124</v>
      </c>
      <c r="B129" s="99" t="s">
        <v>430</v>
      </c>
      <c r="C129" s="99" t="s">
        <v>429</v>
      </c>
      <c r="D129" s="136"/>
      <c r="E129" s="136"/>
      <c r="F129" s="136"/>
      <c r="G129" s="136"/>
      <c r="H129" s="136"/>
      <c r="I129" s="136"/>
      <c r="J129" s="136"/>
      <c r="K129" s="136"/>
      <c r="L129" s="136"/>
      <c r="M129" s="136"/>
      <c r="N129" s="136"/>
      <c r="O129" s="136"/>
      <c r="P129" s="136"/>
      <c r="Q129" s="136"/>
      <c r="R129" s="125"/>
    </row>
    <row r="130" spans="1:18" ht="15.95" hidden="1" customHeight="1" x14ac:dyDescent="0.2">
      <c r="A130" s="99">
        <v>125</v>
      </c>
      <c r="B130" s="99" t="s">
        <v>432</v>
      </c>
      <c r="C130" s="99" t="s">
        <v>431</v>
      </c>
      <c r="D130" s="136"/>
      <c r="E130" s="136"/>
      <c r="F130" s="136"/>
      <c r="G130" s="136"/>
      <c r="H130" s="136"/>
      <c r="I130" s="136"/>
      <c r="J130" s="136"/>
      <c r="K130" s="136"/>
      <c r="L130" s="136"/>
      <c r="M130" s="136"/>
      <c r="N130" s="136"/>
      <c r="O130" s="136"/>
      <c r="P130" s="136"/>
      <c r="Q130" s="136"/>
      <c r="R130" s="125"/>
    </row>
    <row r="131" spans="1:18" ht="15.95" hidden="1" customHeight="1" x14ac:dyDescent="0.2">
      <c r="A131" s="99">
        <v>126</v>
      </c>
      <c r="B131" s="99" t="s">
        <v>434</v>
      </c>
      <c r="C131" s="99" t="s">
        <v>433</v>
      </c>
      <c r="D131" s="136"/>
      <c r="E131" s="136"/>
      <c r="F131" s="136"/>
      <c r="G131" s="136"/>
      <c r="H131" s="136"/>
      <c r="I131" s="136"/>
      <c r="J131" s="136"/>
      <c r="K131" s="136"/>
      <c r="L131" s="136"/>
      <c r="M131" s="136"/>
      <c r="N131" s="136"/>
      <c r="O131" s="136"/>
      <c r="P131" s="136"/>
      <c r="Q131" s="136"/>
      <c r="R131" s="125"/>
    </row>
    <row r="132" spans="1:18" ht="15.95" hidden="1" customHeight="1" x14ac:dyDescent="0.2">
      <c r="A132" s="99">
        <v>127</v>
      </c>
      <c r="B132" s="99" t="s">
        <v>436</v>
      </c>
      <c r="C132" s="99" t="s">
        <v>435</v>
      </c>
      <c r="D132" s="136"/>
      <c r="E132" s="136"/>
      <c r="F132" s="136"/>
      <c r="G132" s="136"/>
      <c r="H132" s="136"/>
      <c r="I132" s="136"/>
      <c r="J132" s="136"/>
      <c r="K132" s="136"/>
      <c r="L132" s="136"/>
      <c r="M132" s="136"/>
      <c r="N132" s="136"/>
      <c r="O132" s="136"/>
      <c r="P132" s="136"/>
      <c r="Q132" s="136"/>
      <c r="R132" s="125"/>
    </row>
    <row r="133" spans="1:18" ht="15.95" hidden="1" customHeight="1" x14ac:dyDescent="0.2">
      <c r="A133" s="99">
        <v>128</v>
      </c>
      <c r="B133" s="99" t="s">
        <v>438</v>
      </c>
      <c r="C133" s="99" t="s">
        <v>437</v>
      </c>
      <c r="D133" s="136"/>
      <c r="E133" s="136"/>
      <c r="F133" s="136"/>
      <c r="G133" s="136"/>
      <c r="H133" s="136"/>
      <c r="I133" s="136"/>
      <c r="J133" s="136"/>
      <c r="K133" s="136"/>
      <c r="L133" s="136"/>
      <c r="M133" s="136"/>
      <c r="N133" s="136"/>
      <c r="O133" s="136"/>
      <c r="P133" s="136"/>
      <c r="Q133" s="136"/>
      <c r="R133" s="125"/>
    </row>
    <row r="134" spans="1:18" ht="15.95" hidden="1" customHeight="1" x14ac:dyDescent="0.2">
      <c r="A134" s="99">
        <v>129</v>
      </c>
      <c r="B134" s="99" t="s">
        <v>440</v>
      </c>
      <c r="C134" s="99" t="s">
        <v>439</v>
      </c>
      <c r="D134" s="136"/>
      <c r="E134" s="136"/>
      <c r="F134" s="136"/>
      <c r="G134" s="136"/>
      <c r="H134" s="136"/>
      <c r="I134" s="136"/>
      <c r="J134" s="136"/>
      <c r="K134" s="136"/>
      <c r="L134" s="136"/>
      <c r="M134" s="136"/>
      <c r="N134" s="136"/>
      <c r="O134" s="136"/>
      <c r="P134" s="136"/>
      <c r="Q134" s="136"/>
      <c r="R134" s="125"/>
    </row>
    <row r="135" spans="1:18" ht="15.95" hidden="1" customHeight="1" x14ac:dyDescent="0.2">
      <c r="A135" s="99">
        <v>130</v>
      </c>
      <c r="B135" s="99" t="s">
        <v>442</v>
      </c>
      <c r="C135" s="99" t="s">
        <v>441</v>
      </c>
      <c r="D135" s="136"/>
      <c r="E135" s="136"/>
      <c r="F135" s="136"/>
      <c r="G135" s="136"/>
      <c r="H135" s="136"/>
      <c r="I135" s="136"/>
      <c r="J135" s="136"/>
      <c r="K135" s="136"/>
      <c r="L135" s="136"/>
      <c r="M135" s="136"/>
      <c r="N135" s="136"/>
      <c r="O135" s="136"/>
      <c r="P135" s="136"/>
      <c r="Q135" s="136"/>
      <c r="R135" s="125"/>
    </row>
    <row r="136" spans="1:18" ht="15.95" hidden="1" customHeight="1" x14ac:dyDescent="0.2">
      <c r="A136" s="99">
        <v>131</v>
      </c>
      <c r="B136" s="99" t="s">
        <v>444</v>
      </c>
      <c r="C136" s="99" t="s">
        <v>443</v>
      </c>
      <c r="D136" s="136"/>
      <c r="E136" s="136"/>
      <c r="F136" s="136"/>
      <c r="G136" s="136"/>
      <c r="H136" s="136"/>
      <c r="I136" s="136"/>
      <c r="J136" s="136"/>
      <c r="K136" s="136"/>
      <c r="L136" s="136"/>
      <c r="M136" s="136"/>
      <c r="N136" s="136"/>
      <c r="O136" s="136"/>
      <c r="P136" s="136"/>
      <c r="Q136" s="136"/>
      <c r="R136" s="125"/>
    </row>
    <row r="137" spans="1:18" ht="15.95" hidden="1" customHeight="1" x14ac:dyDescent="0.2">
      <c r="A137" s="99">
        <v>132</v>
      </c>
      <c r="B137" s="99">
        <v>208</v>
      </c>
      <c r="C137" s="99" t="s">
        <v>445</v>
      </c>
      <c r="D137" s="136"/>
      <c r="E137" s="136"/>
      <c r="F137" s="136"/>
      <c r="G137" s="136"/>
      <c r="H137" s="136"/>
      <c r="I137" s="136"/>
      <c r="J137" s="136"/>
      <c r="K137" s="136"/>
      <c r="L137" s="136"/>
      <c r="M137" s="136"/>
      <c r="N137" s="136"/>
      <c r="O137" s="136"/>
      <c r="P137" s="136"/>
      <c r="Q137" s="136"/>
      <c r="R137" s="125"/>
    </row>
    <row r="138" spans="1:18" ht="15.95" hidden="1" customHeight="1" x14ac:dyDescent="0.2">
      <c r="A138" s="99">
        <v>133</v>
      </c>
      <c r="B138" s="99">
        <v>209</v>
      </c>
      <c r="C138" s="99" t="s">
        <v>446</v>
      </c>
      <c r="D138" s="136"/>
      <c r="E138" s="136"/>
      <c r="F138" s="136"/>
      <c r="G138" s="136"/>
      <c r="H138" s="136"/>
      <c r="I138" s="136"/>
      <c r="J138" s="136"/>
      <c r="K138" s="136"/>
      <c r="L138" s="136"/>
      <c r="M138" s="136"/>
      <c r="N138" s="136"/>
      <c r="O138" s="136"/>
      <c r="P138" s="136"/>
      <c r="Q138" s="136"/>
      <c r="R138" s="125"/>
    </row>
    <row r="139" spans="1:18" ht="15.95" hidden="1" customHeight="1" x14ac:dyDescent="0.2">
      <c r="A139" s="99">
        <v>134</v>
      </c>
      <c r="B139" s="99" t="s">
        <v>448</v>
      </c>
      <c r="C139" s="99" t="s">
        <v>447</v>
      </c>
      <c r="D139" s="136"/>
      <c r="E139" s="136"/>
      <c r="F139" s="136"/>
      <c r="G139" s="136"/>
      <c r="H139" s="136"/>
      <c r="I139" s="136"/>
      <c r="J139" s="136"/>
      <c r="K139" s="136"/>
      <c r="L139" s="136"/>
      <c r="M139" s="136"/>
      <c r="N139" s="136"/>
      <c r="O139" s="136"/>
      <c r="P139" s="136"/>
      <c r="Q139" s="136"/>
      <c r="R139" s="125"/>
    </row>
    <row r="140" spans="1:18" ht="15.95" hidden="1" customHeight="1" x14ac:dyDescent="0.2">
      <c r="A140" s="99">
        <v>135</v>
      </c>
      <c r="B140" s="99">
        <v>210</v>
      </c>
      <c r="C140" s="99" t="s">
        <v>449</v>
      </c>
      <c r="D140" s="136"/>
      <c r="E140" s="136"/>
      <c r="F140" s="136"/>
      <c r="G140" s="136"/>
      <c r="H140" s="136"/>
      <c r="I140" s="136"/>
      <c r="J140" s="136"/>
      <c r="K140" s="136"/>
      <c r="L140" s="136"/>
      <c r="M140" s="136"/>
      <c r="N140" s="136"/>
      <c r="O140" s="136"/>
      <c r="P140" s="136"/>
      <c r="Q140" s="136"/>
      <c r="R140" s="125"/>
    </row>
    <row r="141" spans="1:18" ht="15.95" hidden="1" customHeight="1" x14ac:dyDescent="0.2">
      <c r="A141" s="99">
        <v>136</v>
      </c>
      <c r="B141" s="99" t="s">
        <v>451</v>
      </c>
      <c r="C141" s="99" t="s">
        <v>450</v>
      </c>
      <c r="D141" s="136"/>
      <c r="E141" s="136"/>
      <c r="F141" s="136"/>
      <c r="G141" s="136"/>
      <c r="H141" s="136"/>
      <c r="I141" s="136"/>
      <c r="J141" s="136"/>
      <c r="K141" s="136"/>
      <c r="L141" s="136"/>
      <c r="M141" s="136"/>
      <c r="N141" s="136"/>
      <c r="O141" s="136"/>
      <c r="P141" s="136"/>
      <c r="Q141" s="136"/>
      <c r="R141" s="125"/>
    </row>
    <row r="142" spans="1:18" ht="15.95" hidden="1" customHeight="1" x14ac:dyDescent="0.2">
      <c r="A142" s="99">
        <v>137</v>
      </c>
      <c r="B142" s="99" t="s">
        <v>453</v>
      </c>
      <c r="C142" s="99" t="s">
        <v>452</v>
      </c>
      <c r="D142" s="136"/>
      <c r="E142" s="136"/>
      <c r="F142" s="136"/>
      <c r="G142" s="136"/>
      <c r="H142" s="136"/>
      <c r="I142" s="136"/>
      <c r="J142" s="136"/>
      <c r="K142" s="136"/>
      <c r="L142" s="136"/>
      <c r="M142" s="136"/>
      <c r="N142" s="136"/>
      <c r="O142" s="136"/>
      <c r="P142" s="136"/>
      <c r="Q142" s="136"/>
      <c r="R142" s="125"/>
    </row>
    <row r="143" spans="1:18" ht="15.95" hidden="1" customHeight="1" x14ac:dyDescent="0.2">
      <c r="A143" s="99">
        <v>138</v>
      </c>
      <c r="B143" s="99" t="s">
        <v>455</v>
      </c>
      <c r="C143" s="99" t="s">
        <v>454</v>
      </c>
      <c r="D143" s="136"/>
      <c r="E143" s="136"/>
      <c r="F143" s="136"/>
      <c r="G143" s="136"/>
      <c r="H143" s="136"/>
      <c r="I143" s="136"/>
      <c r="J143" s="136"/>
      <c r="K143" s="136"/>
      <c r="L143" s="136"/>
      <c r="M143" s="136"/>
      <c r="N143" s="136"/>
      <c r="O143" s="136"/>
      <c r="P143" s="136"/>
      <c r="Q143" s="136"/>
      <c r="R143" s="125"/>
    </row>
    <row r="144" spans="1:18" ht="15.95" hidden="1" customHeight="1" x14ac:dyDescent="0.2">
      <c r="A144" s="99">
        <v>139</v>
      </c>
      <c r="B144" s="99" t="s">
        <v>457</v>
      </c>
      <c r="C144" s="99" t="s">
        <v>456</v>
      </c>
      <c r="D144" s="136"/>
      <c r="E144" s="136"/>
      <c r="F144" s="136"/>
      <c r="G144" s="136"/>
      <c r="H144" s="136"/>
      <c r="I144" s="136"/>
      <c r="J144" s="136"/>
      <c r="K144" s="136"/>
      <c r="L144" s="136"/>
      <c r="M144" s="136"/>
      <c r="N144" s="136"/>
      <c r="O144" s="136"/>
      <c r="P144" s="136"/>
      <c r="Q144" s="136"/>
      <c r="R144" s="125"/>
    </row>
    <row r="145" spans="1:18" ht="15.95" hidden="1" customHeight="1" x14ac:dyDescent="0.2">
      <c r="A145" s="99">
        <v>140</v>
      </c>
      <c r="B145" s="99">
        <v>214</v>
      </c>
      <c r="C145" s="99" t="s">
        <v>458</v>
      </c>
      <c r="D145" s="136"/>
      <c r="E145" s="136"/>
      <c r="F145" s="136"/>
      <c r="G145" s="136"/>
      <c r="H145" s="136"/>
      <c r="I145" s="136"/>
      <c r="J145" s="136"/>
      <c r="K145" s="136"/>
      <c r="L145" s="136"/>
      <c r="M145" s="136"/>
      <c r="N145" s="136"/>
      <c r="O145" s="136"/>
      <c r="P145" s="136"/>
      <c r="Q145" s="136"/>
      <c r="R145" s="125"/>
    </row>
    <row r="146" spans="1:18" ht="15.95" hidden="1" customHeight="1" x14ac:dyDescent="0.2">
      <c r="A146" s="99">
        <v>141</v>
      </c>
      <c r="B146" s="99" t="s">
        <v>460</v>
      </c>
      <c r="C146" s="99" t="s">
        <v>459</v>
      </c>
      <c r="D146" s="136"/>
      <c r="E146" s="136"/>
      <c r="F146" s="136"/>
      <c r="G146" s="136"/>
      <c r="H146" s="136"/>
      <c r="I146" s="136"/>
      <c r="J146" s="136"/>
      <c r="K146" s="136"/>
      <c r="L146" s="136"/>
      <c r="M146" s="136"/>
      <c r="N146" s="136"/>
      <c r="O146" s="136"/>
      <c r="P146" s="136"/>
      <c r="Q146" s="136"/>
      <c r="R146" s="125"/>
    </row>
    <row r="147" spans="1:18" ht="15.95" hidden="1" customHeight="1" x14ac:dyDescent="0.2">
      <c r="A147" s="99">
        <v>142</v>
      </c>
      <c r="B147" s="99" t="s">
        <v>462</v>
      </c>
      <c r="C147" s="99" t="s">
        <v>461</v>
      </c>
      <c r="D147" s="136"/>
      <c r="E147" s="136"/>
      <c r="F147" s="136"/>
      <c r="G147" s="136"/>
      <c r="H147" s="136"/>
      <c r="I147" s="136"/>
      <c r="J147" s="136"/>
      <c r="K147" s="136"/>
      <c r="L147" s="136"/>
      <c r="M147" s="136"/>
      <c r="N147" s="136"/>
      <c r="O147" s="136"/>
      <c r="P147" s="136"/>
      <c r="Q147" s="136"/>
      <c r="R147" s="125"/>
    </row>
    <row r="148" spans="1:18" ht="15.95" hidden="1" customHeight="1" x14ac:dyDescent="0.2">
      <c r="A148" s="99">
        <v>143</v>
      </c>
      <c r="B148" s="99">
        <v>217</v>
      </c>
      <c r="C148" s="99" t="s">
        <v>463</v>
      </c>
      <c r="D148" s="136"/>
      <c r="E148" s="136"/>
      <c r="F148" s="136"/>
      <c r="G148" s="136"/>
      <c r="H148" s="136"/>
      <c r="I148" s="136"/>
      <c r="J148" s="136"/>
      <c r="K148" s="136"/>
      <c r="L148" s="136"/>
      <c r="M148" s="136"/>
      <c r="N148" s="136"/>
      <c r="O148" s="136"/>
      <c r="P148" s="136"/>
      <c r="Q148" s="136"/>
      <c r="R148" s="125"/>
    </row>
    <row r="149" spans="1:18" ht="15.95" hidden="1" customHeight="1" x14ac:dyDescent="0.2">
      <c r="A149" s="99">
        <v>144</v>
      </c>
      <c r="B149" s="99">
        <v>218</v>
      </c>
      <c r="C149" s="99" t="s">
        <v>464</v>
      </c>
      <c r="D149" s="136"/>
      <c r="E149" s="136"/>
      <c r="F149" s="136"/>
      <c r="G149" s="136"/>
      <c r="H149" s="136"/>
      <c r="I149" s="136"/>
      <c r="J149" s="136"/>
      <c r="K149" s="136"/>
      <c r="L149" s="136"/>
      <c r="M149" s="136"/>
      <c r="N149" s="136"/>
      <c r="O149" s="136"/>
      <c r="P149" s="136"/>
      <c r="Q149" s="136"/>
      <c r="R149" s="125"/>
    </row>
    <row r="150" spans="1:18" ht="15.95" hidden="1" customHeight="1" x14ac:dyDescent="0.2">
      <c r="A150" s="99">
        <v>145</v>
      </c>
      <c r="B150" s="99" t="s">
        <v>466</v>
      </c>
      <c r="C150" s="99" t="s">
        <v>465</v>
      </c>
      <c r="D150" s="136"/>
      <c r="E150" s="136"/>
      <c r="F150" s="136"/>
      <c r="G150" s="136"/>
      <c r="H150" s="136"/>
      <c r="I150" s="136"/>
      <c r="J150" s="136"/>
      <c r="K150" s="136"/>
      <c r="L150" s="136"/>
      <c r="M150" s="136"/>
      <c r="N150" s="136"/>
      <c r="O150" s="136"/>
      <c r="P150" s="136"/>
      <c r="Q150" s="136"/>
      <c r="R150" s="125"/>
    </row>
    <row r="151" spans="1:18" ht="15.95" hidden="1" customHeight="1" x14ac:dyDescent="0.2">
      <c r="A151" s="99">
        <v>146</v>
      </c>
      <c r="B151" s="99" t="s">
        <v>468</v>
      </c>
      <c r="C151" s="99" t="s">
        <v>467</v>
      </c>
      <c r="D151" s="136"/>
      <c r="E151" s="136"/>
      <c r="F151" s="136"/>
      <c r="G151" s="136"/>
      <c r="H151" s="136"/>
      <c r="I151" s="136"/>
      <c r="J151" s="136"/>
      <c r="K151" s="136"/>
      <c r="L151" s="136"/>
      <c r="M151" s="136"/>
      <c r="N151" s="136"/>
      <c r="O151" s="136"/>
      <c r="P151" s="136"/>
      <c r="Q151" s="136"/>
      <c r="R151" s="125"/>
    </row>
    <row r="152" spans="1:18" ht="15.95" hidden="1" customHeight="1" x14ac:dyDescent="0.2">
      <c r="A152" s="99">
        <v>147</v>
      </c>
      <c r="B152" s="99" t="s">
        <v>470</v>
      </c>
      <c r="C152" s="99" t="s">
        <v>469</v>
      </c>
      <c r="D152" s="136"/>
      <c r="E152" s="136"/>
      <c r="F152" s="136"/>
      <c r="G152" s="136"/>
      <c r="H152" s="136"/>
      <c r="I152" s="136"/>
      <c r="J152" s="136"/>
      <c r="K152" s="136"/>
      <c r="L152" s="136"/>
      <c r="M152" s="136"/>
      <c r="N152" s="136"/>
      <c r="O152" s="136"/>
      <c r="P152" s="136"/>
      <c r="Q152" s="136"/>
      <c r="R152" s="125"/>
    </row>
    <row r="153" spans="1:18" ht="15.95" hidden="1" customHeight="1" x14ac:dyDescent="0.2">
      <c r="A153" s="99">
        <v>148</v>
      </c>
      <c r="B153" s="99" t="s">
        <v>472</v>
      </c>
      <c r="C153" s="99" t="s">
        <v>471</v>
      </c>
      <c r="D153" s="136"/>
      <c r="E153" s="136"/>
      <c r="F153" s="136"/>
      <c r="G153" s="136"/>
      <c r="H153" s="136"/>
      <c r="I153" s="136"/>
      <c r="J153" s="136"/>
      <c r="K153" s="136"/>
      <c r="L153" s="136"/>
      <c r="M153" s="136"/>
      <c r="N153" s="136"/>
      <c r="O153" s="136"/>
      <c r="P153" s="136"/>
      <c r="Q153" s="136"/>
      <c r="R153" s="125"/>
    </row>
    <row r="154" spans="1:18" ht="15.95" hidden="1" customHeight="1" x14ac:dyDescent="0.2">
      <c r="A154" s="99">
        <v>149</v>
      </c>
      <c r="B154" s="99" t="s">
        <v>474</v>
      </c>
      <c r="C154" s="99" t="s">
        <v>473</v>
      </c>
      <c r="D154" s="136"/>
      <c r="E154" s="136"/>
      <c r="F154" s="136"/>
      <c r="G154" s="136"/>
      <c r="H154" s="136"/>
      <c r="I154" s="136"/>
      <c r="J154" s="136"/>
      <c r="K154" s="136"/>
      <c r="L154" s="136"/>
      <c r="M154" s="136"/>
      <c r="N154" s="136"/>
      <c r="O154" s="136"/>
      <c r="P154" s="136"/>
      <c r="Q154" s="136"/>
      <c r="R154" s="125"/>
    </row>
    <row r="155" spans="1:18" ht="15.95" hidden="1" customHeight="1" x14ac:dyDescent="0.2">
      <c r="A155" s="99">
        <v>150</v>
      </c>
      <c r="B155" s="99">
        <v>221</v>
      </c>
      <c r="C155" s="99" t="s">
        <v>475</v>
      </c>
      <c r="D155" s="136"/>
      <c r="E155" s="136"/>
      <c r="F155" s="136"/>
      <c r="G155" s="136"/>
      <c r="H155" s="136"/>
      <c r="I155" s="136"/>
      <c r="J155" s="136"/>
      <c r="K155" s="136"/>
      <c r="L155" s="136"/>
      <c r="M155" s="136"/>
      <c r="N155" s="136"/>
      <c r="O155" s="136"/>
      <c r="P155" s="136"/>
      <c r="Q155" s="136"/>
      <c r="R155" s="125"/>
    </row>
    <row r="156" spans="1:18" ht="15.95" hidden="1" customHeight="1" x14ac:dyDescent="0.2">
      <c r="A156" s="99">
        <v>151</v>
      </c>
      <c r="B156" s="99" t="s">
        <v>477</v>
      </c>
      <c r="C156" s="99" t="s">
        <v>476</v>
      </c>
      <c r="D156" s="136"/>
      <c r="E156" s="136"/>
      <c r="F156" s="136"/>
      <c r="G156" s="136"/>
      <c r="H156" s="136"/>
      <c r="I156" s="136"/>
      <c r="J156" s="136"/>
      <c r="K156" s="136"/>
      <c r="L156" s="136"/>
      <c r="M156" s="136"/>
      <c r="N156" s="136"/>
      <c r="O156" s="136"/>
      <c r="P156" s="136"/>
      <c r="Q156" s="136"/>
      <c r="R156" s="125"/>
    </row>
    <row r="157" spans="1:18" ht="15.95" hidden="1" customHeight="1" x14ac:dyDescent="0.2">
      <c r="A157" s="99">
        <v>152</v>
      </c>
      <c r="B157" s="99" t="s">
        <v>478</v>
      </c>
      <c r="C157" s="99" t="s">
        <v>1050</v>
      </c>
      <c r="D157" s="136"/>
      <c r="E157" s="136"/>
      <c r="F157" s="136"/>
      <c r="G157" s="136"/>
      <c r="H157" s="136"/>
      <c r="I157" s="136"/>
      <c r="J157" s="136"/>
      <c r="K157" s="136"/>
      <c r="L157" s="136"/>
      <c r="M157" s="136"/>
      <c r="N157" s="136"/>
      <c r="O157" s="136"/>
      <c r="P157" s="136"/>
      <c r="Q157" s="136"/>
      <c r="R157" s="125"/>
    </row>
    <row r="158" spans="1:18" ht="15.95" hidden="1" customHeight="1" x14ac:dyDescent="0.2">
      <c r="A158" s="99">
        <v>153</v>
      </c>
      <c r="B158" s="99" t="s">
        <v>1053</v>
      </c>
      <c r="C158" s="99" t="s">
        <v>1054</v>
      </c>
      <c r="D158" s="136"/>
      <c r="E158" s="136"/>
      <c r="F158" s="136"/>
      <c r="G158" s="136"/>
      <c r="H158" s="136"/>
      <c r="I158" s="136"/>
      <c r="J158" s="136"/>
      <c r="K158" s="136"/>
      <c r="L158" s="136"/>
      <c r="M158" s="136"/>
      <c r="N158" s="136"/>
      <c r="O158" s="136"/>
      <c r="P158" s="136"/>
      <c r="Q158" s="136"/>
      <c r="R158" s="125"/>
    </row>
    <row r="159" spans="1:18" ht="15.95" hidden="1" customHeight="1" x14ac:dyDescent="0.2">
      <c r="A159" s="99">
        <v>154</v>
      </c>
      <c r="B159" s="99" t="s">
        <v>480</v>
      </c>
      <c r="C159" s="99" t="s">
        <v>479</v>
      </c>
      <c r="D159" s="136"/>
      <c r="E159" s="136"/>
      <c r="F159" s="136"/>
      <c r="G159" s="136"/>
      <c r="H159" s="136"/>
      <c r="I159" s="136"/>
      <c r="J159" s="136"/>
      <c r="K159" s="136"/>
      <c r="L159" s="136"/>
      <c r="M159" s="136"/>
      <c r="N159" s="136"/>
      <c r="O159" s="136"/>
      <c r="P159" s="136"/>
      <c r="Q159" s="136"/>
      <c r="R159" s="125"/>
    </row>
    <row r="160" spans="1:18" ht="15.95" hidden="1" customHeight="1" x14ac:dyDescent="0.2">
      <c r="A160" s="99">
        <v>155</v>
      </c>
      <c r="B160" s="99" t="s">
        <v>482</v>
      </c>
      <c r="C160" s="99" t="s">
        <v>481</v>
      </c>
      <c r="D160" s="136"/>
      <c r="E160" s="136"/>
      <c r="F160" s="136"/>
      <c r="G160" s="136"/>
      <c r="H160" s="136"/>
      <c r="I160" s="136"/>
      <c r="J160" s="136"/>
      <c r="K160" s="136"/>
      <c r="L160" s="136"/>
      <c r="M160" s="136"/>
      <c r="N160" s="136"/>
      <c r="O160" s="136"/>
      <c r="P160" s="136"/>
      <c r="Q160" s="136"/>
      <c r="R160" s="125"/>
    </row>
    <row r="161" spans="1:18" ht="15.95" hidden="1" customHeight="1" x14ac:dyDescent="0.2">
      <c r="A161" s="99">
        <v>156</v>
      </c>
      <c r="B161" s="99" t="s">
        <v>484</v>
      </c>
      <c r="C161" s="99" t="s">
        <v>483</v>
      </c>
      <c r="D161" s="136"/>
      <c r="E161" s="136"/>
      <c r="F161" s="136"/>
      <c r="G161" s="136"/>
      <c r="H161" s="136"/>
      <c r="I161" s="136"/>
      <c r="J161" s="136"/>
      <c r="K161" s="136"/>
      <c r="L161" s="136"/>
      <c r="M161" s="136"/>
      <c r="N161" s="136"/>
      <c r="O161" s="136"/>
      <c r="P161" s="136"/>
      <c r="Q161" s="136"/>
      <c r="R161" s="125"/>
    </row>
    <row r="162" spans="1:18" ht="15.95" hidden="1" customHeight="1" x14ac:dyDescent="0.2">
      <c r="A162" s="99">
        <v>157</v>
      </c>
      <c r="B162" s="99" t="s">
        <v>485</v>
      </c>
      <c r="C162" s="99" t="s">
        <v>1051</v>
      </c>
      <c r="D162" s="136"/>
      <c r="E162" s="136"/>
      <c r="F162" s="136"/>
      <c r="G162" s="136"/>
      <c r="H162" s="136"/>
      <c r="I162" s="136"/>
      <c r="J162" s="136"/>
      <c r="K162" s="136"/>
      <c r="L162" s="136"/>
      <c r="M162" s="136"/>
      <c r="N162" s="136"/>
      <c r="O162" s="136"/>
      <c r="P162" s="136"/>
      <c r="Q162" s="136"/>
      <c r="R162" s="125"/>
    </row>
    <row r="163" spans="1:18" ht="15.95" hidden="1" customHeight="1" x14ac:dyDescent="0.2">
      <c r="A163" s="99">
        <v>158</v>
      </c>
      <c r="B163" s="99" t="s">
        <v>487</v>
      </c>
      <c r="C163" s="99" t="s">
        <v>486</v>
      </c>
      <c r="D163" s="136"/>
      <c r="E163" s="136"/>
      <c r="F163" s="136"/>
      <c r="G163" s="136"/>
      <c r="H163" s="136"/>
      <c r="I163" s="136"/>
      <c r="J163" s="136"/>
      <c r="K163" s="136"/>
      <c r="L163" s="136"/>
      <c r="M163" s="136"/>
      <c r="N163" s="136"/>
      <c r="O163" s="136"/>
      <c r="P163" s="136"/>
      <c r="Q163" s="136"/>
      <c r="R163" s="125"/>
    </row>
    <row r="164" spans="1:18" ht="15.95" hidden="1" customHeight="1" x14ac:dyDescent="0.2">
      <c r="A164" s="99">
        <v>159</v>
      </c>
      <c r="B164" s="99">
        <v>226</v>
      </c>
      <c r="C164" s="99" t="s">
        <v>488</v>
      </c>
      <c r="D164" s="136"/>
      <c r="E164" s="136"/>
      <c r="F164" s="136"/>
      <c r="G164" s="136"/>
      <c r="H164" s="136"/>
      <c r="I164" s="136"/>
      <c r="J164" s="136"/>
      <c r="K164" s="136"/>
      <c r="L164" s="136"/>
      <c r="M164" s="136"/>
      <c r="N164" s="136"/>
      <c r="O164" s="136"/>
      <c r="P164" s="136"/>
      <c r="Q164" s="136"/>
      <c r="R164" s="125"/>
    </row>
    <row r="165" spans="1:18" ht="15.95" hidden="1" customHeight="1" x14ac:dyDescent="0.2">
      <c r="A165" s="99">
        <v>160</v>
      </c>
      <c r="B165" s="99" t="s">
        <v>490</v>
      </c>
      <c r="C165" s="99" t="s">
        <v>489</v>
      </c>
      <c r="D165" s="136"/>
      <c r="E165" s="136"/>
      <c r="F165" s="136"/>
      <c r="G165" s="136"/>
      <c r="H165" s="136"/>
      <c r="I165" s="136"/>
      <c r="J165" s="136"/>
      <c r="K165" s="136"/>
      <c r="L165" s="136"/>
      <c r="M165" s="136"/>
      <c r="N165" s="136"/>
      <c r="O165" s="136"/>
      <c r="P165" s="136"/>
      <c r="Q165" s="136"/>
      <c r="R165" s="125"/>
    </row>
    <row r="166" spans="1:18" ht="15.95" hidden="1" customHeight="1" x14ac:dyDescent="0.2">
      <c r="A166" s="99">
        <v>161</v>
      </c>
      <c r="B166" s="99">
        <v>228</v>
      </c>
      <c r="C166" s="99" t="s">
        <v>491</v>
      </c>
      <c r="D166" s="136"/>
      <c r="E166" s="136"/>
      <c r="F166" s="136"/>
      <c r="G166" s="136"/>
      <c r="H166" s="136"/>
      <c r="I166" s="136"/>
      <c r="J166" s="136"/>
      <c r="K166" s="136"/>
      <c r="L166" s="136"/>
      <c r="M166" s="136"/>
      <c r="N166" s="136"/>
      <c r="O166" s="136"/>
      <c r="P166" s="136"/>
      <c r="Q166" s="136"/>
      <c r="R166" s="125"/>
    </row>
    <row r="167" spans="1:18" ht="15.95" hidden="1" customHeight="1" x14ac:dyDescent="0.2">
      <c r="A167" s="99">
        <v>162</v>
      </c>
      <c r="B167" s="99">
        <v>229</v>
      </c>
      <c r="C167" s="99" t="s">
        <v>492</v>
      </c>
      <c r="D167" s="136"/>
      <c r="E167" s="136"/>
      <c r="F167" s="136"/>
      <c r="G167" s="136"/>
      <c r="H167" s="136"/>
      <c r="I167" s="136"/>
      <c r="J167" s="136"/>
      <c r="K167" s="136"/>
      <c r="L167" s="136"/>
      <c r="M167" s="136"/>
      <c r="N167" s="136"/>
      <c r="O167" s="136"/>
      <c r="P167" s="136"/>
      <c r="Q167" s="136"/>
      <c r="R167" s="125"/>
    </row>
    <row r="168" spans="1:18" ht="15.95" hidden="1" customHeight="1" x14ac:dyDescent="0.2">
      <c r="A168" s="99">
        <v>163</v>
      </c>
      <c r="B168" s="99" t="s">
        <v>494</v>
      </c>
      <c r="C168" s="99" t="s">
        <v>493</v>
      </c>
      <c r="D168" s="136"/>
      <c r="E168" s="136"/>
      <c r="F168" s="136"/>
      <c r="G168" s="136"/>
      <c r="H168" s="136"/>
      <c r="I168" s="136"/>
      <c r="J168" s="136"/>
      <c r="K168" s="136"/>
      <c r="L168" s="136"/>
      <c r="M168" s="136"/>
      <c r="N168" s="136"/>
      <c r="O168" s="136"/>
      <c r="P168" s="136"/>
      <c r="Q168" s="136"/>
      <c r="R168" s="125"/>
    </row>
    <row r="169" spans="1:18" ht="15.95" hidden="1" customHeight="1" x14ac:dyDescent="0.2">
      <c r="A169" s="99">
        <v>164</v>
      </c>
      <c r="B169" s="99" t="s">
        <v>495</v>
      </c>
      <c r="C169" s="99" t="s">
        <v>1052</v>
      </c>
      <c r="D169" s="136"/>
      <c r="E169" s="136"/>
      <c r="F169" s="136"/>
      <c r="G169" s="136"/>
      <c r="H169" s="136"/>
      <c r="I169" s="136"/>
      <c r="J169" s="136"/>
      <c r="K169" s="136"/>
      <c r="L169" s="136"/>
      <c r="M169" s="136"/>
      <c r="N169" s="136"/>
      <c r="O169" s="136"/>
      <c r="P169" s="136"/>
      <c r="Q169" s="136"/>
      <c r="R169" s="125"/>
    </row>
    <row r="170" spans="1:18" ht="15.95" hidden="1" customHeight="1" x14ac:dyDescent="0.2">
      <c r="A170" s="99">
        <v>165</v>
      </c>
      <c r="B170" s="99" t="s">
        <v>497</v>
      </c>
      <c r="C170" s="99" t="s">
        <v>496</v>
      </c>
      <c r="D170" s="136"/>
      <c r="E170" s="136"/>
      <c r="F170" s="136"/>
      <c r="G170" s="136"/>
      <c r="H170" s="136"/>
      <c r="I170" s="136"/>
      <c r="J170" s="136"/>
      <c r="K170" s="136"/>
      <c r="L170" s="136"/>
      <c r="M170" s="136"/>
      <c r="N170" s="136"/>
      <c r="O170" s="136"/>
      <c r="P170" s="136"/>
      <c r="Q170" s="136"/>
      <c r="R170" s="125"/>
    </row>
    <row r="171" spans="1:18" ht="15.95" hidden="1" customHeight="1" x14ac:dyDescent="0.2">
      <c r="A171" s="99">
        <v>166</v>
      </c>
      <c r="B171" s="99" t="s">
        <v>499</v>
      </c>
      <c r="C171" s="99" t="s">
        <v>498</v>
      </c>
      <c r="D171" s="136"/>
      <c r="E171" s="136"/>
      <c r="F171" s="136"/>
      <c r="G171" s="136"/>
      <c r="H171" s="136"/>
      <c r="I171" s="136"/>
      <c r="J171" s="136"/>
      <c r="K171" s="136"/>
      <c r="L171" s="136"/>
      <c r="M171" s="136"/>
      <c r="N171" s="136"/>
      <c r="O171" s="136"/>
      <c r="P171" s="136"/>
      <c r="Q171" s="136"/>
      <c r="R171" s="125"/>
    </row>
    <row r="172" spans="1:18" ht="15.95" hidden="1" customHeight="1" x14ac:dyDescent="0.2">
      <c r="A172" s="99">
        <v>167</v>
      </c>
      <c r="B172" s="99" t="s">
        <v>1056</v>
      </c>
      <c r="C172" s="99" t="s">
        <v>1055</v>
      </c>
      <c r="D172" s="136"/>
      <c r="E172" s="136"/>
      <c r="F172" s="136"/>
      <c r="G172" s="136"/>
      <c r="H172" s="136"/>
      <c r="I172" s="136"/>
      <c r="J172" s="136"/>
      <c r="K172" s="136"/>
      <c r="L172" s="136"/>
      <c r="M172" s="136"/>
      <c r="N172" s="136"/>
      <c r="O172" s="136"/>
      <c r="P172" s="136"/>
      <c r="Q172" s="136"/>
      <c r="R172" s="125"/>
    </row>
    <row r="173" spans="1:18" ht="15.95" hidden="1" customHeight="1" x14ac:dyDescent="0.2">
      <c r="A173" s="99">
        <v>168</v>
      </c>
      <c r="B173" s="99">
        <v>233</v>
      </c>
      <c r="C173" s="99" t="s">
        <v>500</v>
      </c>
      <c r="D173" s="136"/>
      <c r="E173" s="136"/>
      <c r="F173" s="136"/>
      <c r="G173" s="136"/>
      <c r="H173" s="136"/>
      <c r="I173" s="136"/>
      <c r="J173" s="136"/>
      <c r="K173" s="136"/>
      <c r="L173" s="136"/>
      <c r="M173" s="136"/>
      <c r="N173" s="136"/>
      <c r="O173" s="136"/>
      <c r="P173" s="136"/>
      <c r="Q173" s="136"/>
      <c r="R173" s="125"/>
    </row>
    <row r="174" spans="1:18" ht="15.95" hidden="1" customHeight="1" x14ac:dyDescent="0.2">
      <c r="A174" s="99">
        <v>169</v>
      </c>
      <c r="B174" s="99">
        <v>234</v>
      </c>
      <c r="C174" s="99" t="s">
        <v>501</v>
      </c>
      <c r="D174" s="136"/>
      <c r="E174" s="136"/>
      <c r="F174" s="136"/>
      <c r="G174" s="136"/>
      <c r="H174" s="136"/>
      <c r="I174" s="136"/>
      <c r="J174" s="136"/>
      <c r="K174" s="136"/>
      <c r="L174" s="136"/>
      <c r="M174" s="136"/>
      <c r="N174" s="136"/>
      <c r="O174" s="136"/>
      <c r="P174" s="136"/>
      <c r="Q174" s="136"/>
      <c r="R174" s="125"/>
    </row>
    <row r="175" spans="1:18" ht="15.95" hidden="1" customHeight="1" x14ac:dyDescent="0.2">
      <c r="A175" s="99">
        <v>170</v>
      </c>
      <c r="B175" s="99">
        <v>235</v>
      </c>
      <c r="C175" s="99" t="s">
        <v>502</v>
      </c>
      <c r="D175" s="136"/>
      <c r="E175" s="136"/>
      <c r="F175" s="136"/>
      <c r="G175" s="136"/>
      <c r="H175" s="136"/>
      <c r="I175" s="136"/>
      <c r="J175" s="136"/>
      <c r="K175" s="136"/>
      <c r="L175" s="136"/>
      <c r="M175" s="136"/>
      <c r="N175" s="136"/>
      <c r="O175" s="136"/>
      <c r="P175" s="136"/>
      <c r="Q175" s="136"/>
      <c r="R175" s="125"/>
    </row>
    <row r="176" spans="1:18" ht="15.95" customHeight="1" x14ac:dyDescent="0.2">
      <c r="A176" s="99">
        <v>171</v>
      </c>
      <c r="B176" s="100" t="s">
        <v>503</v>
      </c>
      <c r="C176" s="100" t="s">
        <v>1037</v>
      </c>
      <c r="D176" s="136">
        <f t="shared" ref="D176:Q176" si="7">SUM(D177:D198)</f>
        <v>0</v>
      </c>
      <c r="E176" s="136">
        <f t="shared" si="7"/>
        <v>0</v>
      </c>
      <c r="F176" s="136">
        <f t="shared" si="7"/>
        <v>0</v>
      </c>
      <c r="G176" s="136">
        <f t="shared" si="7"/>
        <v>0</v>
      </c>
      <c r="H176" s="136">
        <f t="shared" si="7"/>
        <v>0</v>
      </c>
      <c r="I176" s="136">
        <f t="shared" si="7"/>
        <v>0</v>
      </c>
      <c r="J176" s="136">
        <f t="shared" si="7"/>
        <v>0</v>
      </c>
      <c r="K176" s="136">
        <f t="shared" si="7"/>
        <v>0</v>
      </c>
      <c r="L176" s="136">
        <f t="shared" si="7"/>
        <v>0</v>
      </c>
      <c r="M176" s="136">
        <f t="shared" si="7"/>
        <v>0</v>
      </c>
      <c r="N176" s="136">
        <f t="shared" si="7"/>
        <v>0</v>
      </c>
      <c r="O176" s="136">
        <f t="shared" si="7"/>
        <v>3</v>
      </c>
      <c r="P176" s="136">
        <f t="shared" si="7"/>
        <v>165394</v>
      </c>
      <c r="Q176" s="136">
        <f t="shared" si="7"/>
        <v>0</v>
      </c>
      <c r="R176" s="125"/>
    </row>
    <row r="177" spans="1:18" ht="15.95" hidden="1" customHeight="1" x14ac:dyDescent="0.2">
      <c r="A177" s="99">
        <v>172</v>
      </c>
      <c r="B177" s="99">
        <v>236</v>
      </c>
      <c r="C177" s="99" t="s">
        <v>504</v>
      </c>
      <c r="D177" s="136"/>
      <c r="E177" s="136"/>
      <c r="F177" s="136"/>
      <c r="G177" s="136"/>
      <c r="H177" s="136"/>
      <c r="I177" s="136"/>
      <c r="J177" s="136"/>
      <c r="K177" s="136"/>
      <c r="L177" s="136"/>
      <c r="M177" s="136"/>
      <c r="N177" s="136"/>
      <c r="O177" s="136"/>
      <c r="P177" s="136"/>
      <c r="Q177" s="136"/>
      <c r="R177" s="125"/>
    </row>
    <row r="178" spans="1:18" ht="15.95" hidden="1" customHeight="1" x14ac:dyDescent="0.2">
      <c r="A178" s="99">
        <v>173</v>
      </c>
      <c r="B178" s="99">
        <v>237</v>
      </c>
      <c r="C178" s="99" t="s">
        <v>505</v>
      </c>
      <c r="D178" s="136"/>
      <c r="E178" s="136"/>
      <c r="F178" s="136"/>
      <c r="G178" s="136"/>
      <c r="H178" s="136"/>
      <c r="I178" s="136"/>
      <c r="J178" s="136"/>
      <c r="K178" s="136"/>
      <c r="L178" s="136"/>
      <c r="M178" s="136"/>
      <c r="N178" s="136"/>
      <c r="O178" s="136"/>
      <c r="P178" s="136"/>
      <c r="Q178" s="136"/>
      <c r="R178" s="125"/>
    </row>
    <row r="179" spans="1:18" ht="15.95" hidden="1" customHeight="1" x14ac:dyDescent="0.2">
      <c r="A179" s="99">
        <v>174</v>
      </c>
      <c r="B179" s="99" t="s">
        <v>507</v>
      </c>
      <c r="C179" s="99" t="s">
        <v>506</v>
      </c>
      <c r="D179" s="136"/>
      <c r="E179" s="136"/>
      <c r="F179" s="136"/>
      <c r="G179" s="136"/>
      <c r="H179" s="136"/>
      <c r="I179" s="136"/>
      <c r="J179" s="136"/>
      <c r="K179" s="136"/>
      <c r="L179" s="136"/>
      <c r="M179" s="136"/>
      <c r="N179" s="136"/>
      <c r="O179" s="136"/>
      <c r="P179" s="136"/>
      <c r="Q179" s="136"/>
      <c r="R179" s="125"/>
    </row>
    <row r="180" spans="1:18" ht="15.95" hidden="1" customHeight="1" x14ac:dyDescent="0.2">
      <c r="A180" s="99">
        <v>175</v>
      </c>
      <c r="B180" s="99">
        <v>239</v>
      </c>
      <c r="C180" s="99" t="s">
        <v>508</v>
      </c>
      <c r="D180" s="136"/>
      <c r="E180" s="136"/>
      <c r="F180" s="136"/>
      <c r="G180" s="136"/>
      <c r="H180" s="136"/>
      <c r="I180" s="136"/>
      <c r="J180" s="136"/>
      <c r="K180" s="136"/>
      <c r="L180" s="136"/>
      <c r="M180" s="136"/>
      <c r="N180" s="136"/>
      <c r="O180" s="136"/>
      <c r="P180" s="136"/>
      <c r="Q180" s="136"/>
      <c r="R180" s="125"/>
    </row>
    <row r="181" spans="1:18" ht="15.95" hidden="1" customHeight="1" x14ac:dyDescent="0.2">
      <c r="A181" s="99">
        <v>176</v>
      </c>
      <c r="B181" s="99" t="s">
        <v>510</v>
      </c>
      <c r="C181" s="99" t="s">
        <v>509</v>
      </c>
      <c r="D181" s="136"/>
      <c r="E181" s="136"/>
      <c r="F181" s="136"/>
      <c r="G181" s="136"/>
      <c r="H181" s="136"/>
      <c r="I181" s="136"/>
      <c r="J181" s="136"/>
      <c r="K181" s="136"/>
      <c r="L181" s="136"/>
      <c r="M181" s="136"/>
      <c r="N181" s="136"/>
      <c r="O181" s="136"/>
      <c r="P181" s="136"/>
      <c r="Q181" s="136"/>
      <c r="R181" s="125"/>
    </row>
    <row r="182" spans="1:18" ht="15.95" hidden="1" customHeight="1" x14ac:dyDescent="0.2">
      <c r="A182" s="99">
        <v>177</v>
      </c>
      <c r="B182" s="99" t="s">
        <v>512</v>
      </c>
      <c r="C182" s="99" t="s">
        <v>511</v>
      </c>
      <c r="D182" s="136"/>
      <c r="E182" s="136"/>
      <c r="F182" s="136"/>
      <c r="G182" s="136"/>
      <c r="H182" s="136"/>
      <c r="I182" s="136"/>
      <c r="J182" s="136"/>
      <c r="K182" s="136"/>
      <c r="L182" s="136"/>
      <c r="M182" s="136"/>
      <c r="N182" s="136"/>
      <c r="O182" s="136"/>
      <c r="P182" s="136"/>
      <c r="Q182" s="136"/>
      <c r="R182" s="125"/>
    </row>
    <row r="183" spans="1:18" ht="15.95" hidden="1" customHeight="1" x14ac:dyDescent="0.2">
      <c r="A183" s="99">
        <v>178</v>
      </c>
      <c r="B183" s="99">
        <v>240</v>
      </c>
      <c r="C183" s="99" t="s">
        <v>513</v>
      </c>
      <c r="D183" s="136"/>
      <c r="E183" s="136"/>
      <c r="F183" s="136"/>
      <c r="G183" s="136"/>
      <c r="H183" s="136"/>
      <c r="I183" s="136"/>
      <c r="J183" s="136"/>
      <c r="K183" s="136"/>
      <c r="L183" s="136"/>
      <c r="M183" s="136"/>
      <c r="N183" s="136"/>
      <c r="O183" s="136"/>
      <c r="P183" s="136"/>
      <c r="Q183" s="136"/>
      <c r="R183" s="125"/>
    </row>
    <row r="184" spans="1:18" ht="15.95" hidden="1" customHeight="1" x14ac:dyDescent="0.2">
      <c r="A184" s="99">
        <v>179</v>
      </c>
      <c r="B184" s="99" t="s">
        <v>982</v>
      </c>
      <c r="C184" s="99" t="s">
        <v>983</v>
      </c>
      <c r="D184" s="136"/>
      <c r="E184" s="136"/>
      <c r="F184" s="136"/>
      <c r="G184" s="136"/>
      <c r="H184" s="136"/>
      <c r="I184" s="136"/>
      <c r="J184" s="136"/>
      <c r="K184" s="136"/>
      <c r="L184" s="136"/>
      <c r="M184" s="136"/>
      <c r="N184" s="136"/>
      <c r="O184" s="136"/>
      <c r="P184" s="136"/>
      <c r="Q184" s="136"/>
      <c r="R184" s="125"/>
    </row>
    <row r="185" spans="1:18" ht="15.95" hidden="1" customHeight="1" x14ac:dyDescent="0.2">
      <c r="A185" s="99">
        <v>180</v>
      </c>
      <c r="B185" s="99" t="s">
        <v>515</v>
      </c>
      <c r="C185" s="99" t="s">
        <v>514</v>
      </c>
      <c r="D185" s="136"/>
      <c r="E185" s="136"/>
      <c r="F185" s="136"/>
      <c r="G185" s="136"/>
      <c r="H185" s="136"/>
      <c r="I185" s="136"/>
      <c r="J185" s="136"/>
      <c r="K185" s="136"/>
      <c r="L185" s="136"/>
      <c r="M185" s="136"/>
      <c r="N185" s="136"/>
      <c r="O185" s="136"/>
      <c r="P185" s="136"/>
      <c r="Q185" s="136"/>
      <c r="R185" s="125"/>
    </row>
    <row r="186" spans="1:18" ht="15.95" hidden="1" customHeight="1" x14ac:dyDescent="0.2">
      <c r="A186" s="99">
        <v>181</v>
      </c>
      <c r="B186" s="99" t="s">
        <v>517</v>
      </c>
      <c r="C186" s="99" t="s">
        <v>516</v>
      </c>
      <c r="D186" s="136"/>
      <c r="E186" s="136"/>
      <c r="F186" s="136"/>
      <c r="G186" s="136"/>
      <c r="H186" s="136"/>
      <c r="I186" s="136"/>
      <c r="J186" s="136"/>
      <c r="K186" s="136"/>
      <c r="L186" s="136"/>
      <c r="M186" s="136"/>
      <c r="N186" s="136"/>
      <c r="O186" s="136"/>
      <c r="P186" s="136"/>
      <c r="Q186" s="136"/>
      <c r="R186" s="125"/>
    </row>
    <row r="187" spans="1:18" ht="15.95" hidden="1" customHeight="1" x14ac:dyDescent="0.2">
      <c r="A187" s="99">
        <v>182</v>
      </c>
      <c r="B187" s="99" t="s">
        <v>519</v>
      </c>
      <c r="C187" s="99" t="s">
        <v>518</v>
      </c>
      <c r="D187" s="136"/>
      <c r="E187" s="136"/>
      <c r="F187" s="136"/>
      <c r="G187" s="136"/>
      <c r="H187" s="136"/>
      <c r="I187" s="136"/>
      <c r="J187" s="136"/>
      <c r="K187" s="136"/>
      <c r="L187" s="136"/>
      <c r="M187" s="136"/>
      <c r="N187" s="136"/>
      <c r="O187" s="136"/>
      <c r="P187" s="136"/>
      <c r="Q187" s="136"/>
      <c r="R187" s="125"/>
    </row>
    <row r="188" spans="1:18" ht="15.95" hidden="1" customHeight="1" x14ac:dyDescent="0.2">
      <c r="A188" s="99">
        <v>183</v>
      </c>
      <c r="B188" s="99" t="s">
        <v>521</v>
      </c>
      <c r="C188" s="99" t="s">
        <v>520</v>
      </c>
      <c r="D188" s="136"/>
      <c r="E188" s="136"/>
      <c r="F188" s="136"/>
      <c r="G188" s="136"/>
      <c r="H188" s="136"/>
      <c r="I188" s="136"/>
      <c r="J188" s="136"/>
      <c r="K188" s="136"/>
      <c r="L188" s="136"/>
      <c r="M188" s="136"/>
      <c r="N188" s="136"/>
      <c r="O188" s="136"/>
      <c r="P188" s="136"/>
      <c r="Q188" s="136"/>
      <c r="R188" s="125"/>
    </row>
    <row r="189" spans="1:18" ht="15.95" hidden="1" customHeight="1" x14ac:dyDescent="0.2">
      <c r="A189" s="99">
        <v>184</v>
      </c>
      <c r="B189" s="99">
        <v>245</v>
      </c>
      <c r="C189" s="99" t="s">
        <v>522</v>
      </c>
      <c r="D189" s="136"/>
      <c r="E189" s="136"/>
      <c r="F189" s="136"/>
      <c r="G189" s="136"/>
      <c r="H189" s="136"/>
      <c r="I189" s="136"/>
      <c r="J189" s="136"/>
      <c r="K189" s="136"/>
      <c r="L189" s="136"/>
      <c r="M189" s="136"/>
      <c r="N189" s="136"/>
      <c r="O189" s="136"/>
      <c r="P189" s="136"/>
      <c r="Q189" s="136"/>
      <c r="R189" s="125"/>
    </row>
    <row r="190" spans="1:18" ht="15.95" customHeight="1" x14ac:dyDescent="0.2">
      <c r="A190" s="99">
        <v>185</v>
      </c>
      <c r="B190" s="99" t="s">
        <v>524</v>
      </c>
      <c r="C190" s="99" t="s">
        <v>523</v>
      </c>
      <c r="D190" s="136"/>
      <c r="E190" s="136"/>
      <c r="F190" s="136"/>
      <c r="G190" s="136"/>
      <c r="H190" s="136"/>
      <c r="I190" s="136"/>
      <c r="J190" s="136"/>
      <c r="K190" s="136"/>
      <c r="L190" s="136"/>
      <c r="M190" s="136"/>
      <c r="N190" s="136"/>
      <c r="O190" s="136">
        <v>2</v>
      </c>
      <c r="P190" s="136">
        <v>90543</v>
      </c>
      <c r="Q190" s="136"/>
      <c r="R190" s="125"/>
    </row>
    <row r="191" spans="1:18" ht="15.95" hidden="1" customHeight="1" x14ac:dyDescent="0.2">
      <c r="A191" s="99">
        <v>186</v>
      </c>
      <c r="B191" s="99">
        <v>247</v>
      </c>
      <c r="C191" s="99" t="s">
        <v>525</v>
      </c>
      <c r="D191" s="136"/>
      <c r="E191" s="136"/>
      <c r="F191" s="136"/>
      <c r="G191" s="136"/>
      <c r="H191" s="136"/>
      <c r="I191" s="136"/>
      <c r="J191" s="136"/>
      <c r="K191" s="136"/>
      <c r="L191" s="136"/>
      <c r="M191" s="136"/>
      <c r="N191" s="136"/>
      <c r="O191" s="136"/>
      <c r="P191" s="136"/>
      <c r="Q191" s="136"/>
      <c r="R191" s="125"/>
    </row>
    <row r="192" spans="1:18" ht="15.95" hidden="1" customHeight="1" x14ac:dyDescent="0.2">
      <c r="A192" s="99">
        <v>187</v>
      </c>
      <c r="B192" s="99" t="s">
        <v>527</v>
      </c>
      <c r="C192" s="99" t="s">
        <v>526</v>
      </c>
      <c r="D192" s="136"/>
      <c r="E192" s="136"/>
      <c r="F192" s="136"/>
      <c r="G192" s="136"/>
      <c r="H192" s="136"/>
      <c r="I192" s="136"/>
      <c r="J192" s="136"/>
      <c r="K192" s="136"/>
      <c r="L192" s="136"/>
      <c r="M192" s="136"/>
      <c r="N192" s="136"/>
      <c r="O192" s="136"/>
      <c r="P192" s="136"/>
      <c r="Q192" s="136"/>
      <c r="R192" s="125"/>
    </row>
    <row r="193" spans="1:18" ht="15.95" customHeight="1" x14ac:dyDescent="0.2">
      <c r="A193" s="99">
        <v>188</v>
      </c>
      <c r="B193" s="99" t="s">
        <v>529</v>
      </c>
      <c r="C193" s="99" t="s">
        <v>528</v>
      </c>
      <c r="D193" s="136"/>
      <c r="E193" s="136"/>
      <c r="F193" s="136"/>
      <c r="G193" s="136"/>
      <c r="H193" s="136"/>
      <c r="I193" s="136"/>
      <c r="J193" s="136"/>
      <c r="K193" s="136"/>
      <c r="L193" s="136"/>
      <c r="M193" s="136"/>
      <c r="N193" s="136"/>
      <c r="O193" s="136">
        <v>1</v>
      </c>
      <c r="P193" s="136">
        <v>74851</v>
      </c>
      <c r="Q193" s="136"/>
      <c r="R193" s="125"/>
    </row>
    <row r="194" spans="1:18" ht="15.95" hidden="1" customHeight="1" x14ac:dyDescent="0.2">
      <c r="A194" s="99">
        <v>189</v>
      </c>
      <c r="B194" s="99">
        <v>250</v>
      </c>
      <c r="C194" s="99" t="s">
        <v>530</v>
      </c>
      <c r="D194" s="136"/>
      <c r="E194" s="136"/>
      <c r="F194" s="136"/>
      <c r="G194" s="136"/>
      <c r="H194" s="136"/>
      <c r="I194" s="136"/>
      <c r="J194" s="136"/>
      <c r="K194" s="136"/>
      <c r="L194" s="136"/>
      <c r="M194" s="136"/>
      <c r="N194" s="136"/>
      <c r="O194" s="136"/>
      <c r="P194" s="136"/>
      <c r="Q194" s="136"/>
      <c r="R194" s="125"/>
    </row>
    <row r="195" spans="1:18" ht="15.95" hidden="1" customHeight="1" x14ac:dyDescent="0.2">
      <c r="A195" s="99">
        <v>190</v>
      </c>
      <c r="B195" s="99" t="s">
        <v>532</v>
      </c>
      <c r="C195" s="99" t="s">
        <v>531</v>
      </c>
      <c r="D195" s="136"/>
      <c r="E195" s="136"/>
      <c r="F195" s="136"/>
      <c r="G195" s="136"/>
      <c r="H195" s="136"/>
      <c r="I195" s="136"/>
      <c r="J195" s="136"/>
      <c r="K195" s="136"/>
      <c r="L195" s="136"/>
      <c r="M195" s="136"/>
      <c r="N195" s="136"/>
      <c r="O195" s="136"/>
      <c r="P195" s="136"/>
      <c r="Q195" s="136"/>
      <c r="R195" s="125"/>
    </row>
    <row r="196" spans="1:18" ht="15.95" hidden="1" customHeight="1" x14ac:dyDescent="0.2">
      <c r="A196" s="99">
        <v>191</v>
      </c>
      <c r="B196" s="99">
        <v>252</v>
      </c>
      <c r="C196" s="99" t="s">
        <v>533</v>
      </c>
      <c r="D196" s="136"/>
      <c r="E196" s="136"/>
      <c r="F196" s="136"/>
      <c r="G196" s="136"/>
      <c r="H196" s="136"/>
      <c r="I196" s="136"/>
      <c r="J196" s="136"/>
      <c r="K196" s="136"/>
      <c r="L196" s="136"/>
      <c r="M196" s="136"/>
      <c r="N196" s="136"/>
      <c r="O196" s="136"/>
      <c r="P196" s="136"/>
      <c r="Q196" s="136"/>
      <c r="R196" s="125"/>
    </row>
    <row r="197" spans="1:18" ht="15.95" hidden="1" customHeight="1" x14ac:dyDescent="0.2">
      <c r="A197" s="99">
        <v>192</v>
      </c>
      <c r="B197" s="99">
        <v>253</v>
      </c>
      <c r="C197" s="99" t="s">
        <v>534</v>
      </c>
      <c r="D197" s="136"/>
      <c r="E197" s="136"/>
      <c r="F197" s="136"/>
      <c r="G197" s="136"/>
      <c r="H197" s="136"/>
      <c r="I197" s="136"/>
      <c r="J197" s="136"/>
      <c r="K197" s="136"/>
      <c r="L197" s="136"/>
      <c r="M197" s="136"/>
      <c r="N197" s="136"/>
      <c r="O197" s="136"/>
      <c r="P197" s="136"/>
      <c r="Q197" s="136"/>
      <c r="R197" s="125"/>
    </row>
    <row r="198" spans="1:18" ht="15.95" hidden="1" customHeight="1" x14ac:dyDescent="0.2">
      <c r="A198" s="99">
        <v>193</v>
      </c>
      <c r="B198" s="99">
        <v>254</v>
      </c>
      <c r="C198" s="99" t="s">
        <v>535</v>
      </c>
      <c r="D198" s="136"/>
      <c r="E198" s="136"/>
      <c r="F198" s="136"/>
      <c r="G198" s="136"/>
      <c r="H198" s="136"/>
      <c r="I198" s="136"/>
      <c r="J198" s="136"/>
      <c r="K198" s="136"/>
      <c r="L198" s="136"/>
      <c r="M198" s="136"/>
      <c r="N198" s="136"/>
      <c r="O198" s="136"/>
      <c r="P198" s="136"/>
      <c r="Q198" s="136"/>
      <c r="R198" s="125"/>
    </row>
    <row r="199" spans="1:18" ht="15.95" customHeight="1" x14ac:dyDescent="0.2">
      <c r="A199" s="99">
        <v>194</v>
      </c>
      <c r="B199" s="100" t="s">
        <v>536</v>
      </c>
      <c r="C199" s="100" t="s">
        <v>1038</v>
      </c>
      <c r="D199" s="136">
        <f t="shared" ref="D199:Q199" si="8">SUM(D200:D228)</f>
        <v>0</v>
      </c>
      <c r="E199" s="136">
        <f t="shared" si="8"/>
        <v>0</v>
      </c>
      <c r="F199" s="136">
        <f t="shared" si="8"/>
        <v>0</v>
      </c>
      <c r="G199" s="136">
        <f t="shared" si="8"/>
        <v>0</v>
      </c>
      <c r="H199" s="136">
        <f t="shared" si="8"/>
        <v>0</v>
      </c>
      <c r="I199" s="136">
        <f t="shared" si="8"/>
        <v>0</v>
      </c>
      <c r="J199" s="136">
        <f t="shared" si="8"/>
        <v>0</v>
      </c>
      <c r="K199" s="136">
        <f t="shared" si="8"/>
        <v>0</v>
      </c>
      <c r="L199" s="136">
        <f t="shared" si="8"/>
        <v>0</v>
      </c>
      <c r="M199" s="136">
        <f t="shared" si="8"/>
        <v>0</v>
      </c>
      <c r="N199" s="136">
        <f t="shared" si="8"/>
        <v>0</v>
      </c>
      <c r="O199" s="136">
        <f t="shared" si="8"/>
        <v>0</v>
      </c>
      <c r="P199" s="136">
        <f t="shared" si="8"/>
        <v>0</v>
      </c>
      <c r="Q199" s="136">
        <f t="shared" si="8"/>
        <v>0</v>
      </c>
      <c r="R199" s="125"/>
    </row>
    <row r="200" spans="1:18" ht="15.95" hidden="1" customHeight="1" x14ac:dyDescent="0.2">
      <c r="A200" s="99">
        <v>195</v>
      </c>
      <c r="B200" s="99">
        <v>255</v>
      </c>
      <c r="C200" s="99" t="s">
        <v>537</v>
      </c>
      <c r="D200" s="136"/>
      <c r="E200" s="136"/>
      <c r="F200" s="136"/>
      <c r="G200" s="136"/>
      <c r="H200" s="136"/>
      <c r="I200" s="136"/>
      <c r="J200" s="136"/>
      <c r="K200" s="136"/>
      <c r="L200" s="136"/>
      <c r="M200" s="136"/>
      <c r="N200" s="136"/>
      <c r="O200" s="136"/>
      <c r="P200" s="136"/>
      <c r="Q200" s="136"/>
      <c r="R200" s="125"/>
    </row>
    <row r="201" spans="1:18" ht="15.95" hidden="1" customHeight="1" x14ac:dyDescent="0.2">
      <c r="A201" s="99">
        <v>196</v>
      </c>
      <c r="B201" s="99" t="s">
        <v>1015</v>
      </c>
      <c r="C201" s="99" t="s">
        <v>1016</v>
      </c>
      <c r="D201" s="136"/>
      <c r="E201" s="136"/>
      <c r="F201" s="136"/>
      <c r="G201" s="136"/>
      <c r="H201" s="136"/>
      <c r="I201" s="136"/>
      <c r="J201" s="136"/>
      <c r="K201" s="136"/>
      <c r="L201" s="136"/>
      <c r="M201" s="136"/>
      <c r="N201" s="136"/>
      <c r="O201" s="136"/>
      <c r="P201" s="136"/>
      <c r="Q201" s="136"/>
      <c r="R201" s="125"/>
    </row>
    <row r="202" spans="1:18" ht="15.95" hidden="1" customHeight="1" x14ac:dyDescent="0.2">
      <c r="A202" s="99">
        <v>197</v>
      </c>
      <c r="B202" s="99" t="s">
        <v>1017</v>
      </c>
      <c r="C202" s="99" t="s">
        <v>1018</v>
      </c>
      <c r="D202" s="136"/>
      <c r="E202" s="136"/>
      <c r="F202" s="136"/>
      <c r="G202" s="136"/>
      <c r="H202" s="136"/>
      <c r="I202" s="136"/>
      <c r="J202" s="136"/>
      <c r="K202" s="136"/>
      <c r="L202" s="136"/>
      <c r="M202" s="136"/>
      <c r="N202" s="136"/>
      <c r="O202" s="136"/>
      <c r="P202" s="136"/>
      <c r="Q202" s="136"/>
      <c r="R202" s="125"/>
    </row>
    <row r="203" spans="1:18" ht="15.95" hidden="1" customHeight="1" x14ac:dyDescent="0.2">
      <c r="A203" s="99">
        <v>198</v>
      </c>
      <c r="B203" s="99" t="s">
        <v>1019</v>
      </c>
      <c r="C203" s="99" t="s">
        <v>1020</v>
      </c>
      <c r="D203" s="136"/>
      <c r="E203" s="136"/>
      <c r="F203" s="136"/>
      <c r="G203" s="136"/>
      <c r="H203" s="136"/>
      <c r="I203" s="136"/>
      <c r="J203" s="136"/>
      <c r="K203" s="136"/>
      <c r="L203" s="136"/>
      <c r="M203" s="136"/>
      <c r="N203" s="136"/>
      <c r="O203" s="136"/>
      <c r="P203" s="136"/>
      <c r="Q203" s="136"/>
      <c r="R203" s="125"/>
    </row>
    <row r="204" spans="1:18" ht="15.95" hidden="1" customHeight="1" x14ac:dyDescent="0.2">
      <c r="A204" s="99">
        <v>199</v>
      </c>
      <c r="B204" s="99">
        <v>256</v>
      </c>
      <c r="C204" s="99" t="s">
        <v>538</v>
      </c>
      <c r="D204" s="136"/>
      <c r="E204" s="136"/>
      <c r="F204" s="136"/>
      <c r="G204" s="136"/>
      <c r="H204" s="136"/>
      <c r="I204" s="136"/>
      <c r="J204" s="136"/>
      <c r="K204" s="136"/>
      <c r="L204" s="136"/>
      <c r="M204" s="136"/>
      <c r="N204" s="136"/>
      <c r="O204" s="136"/>
      <c r="P204" s="136"/>
      <c r="Q204" s="136"/>
      <c r="R204" s="125"/>
    </row>
    <row r="205" spans="1:18" ht="15.95" hidden="1" customHeight="1" x14ac:dyDescent="0.2">
      <c r="A205" s="99">
        <v>200</v>
      </c>
      <c r="B205" s="99" t="s">
        <v>540</v>
      </c>
      <c r="C205" s="99" t="s">
        <v>539</v>
      </c>
      <c r="D205" s="136"/>
      <c r="E205" s="136"/>
      <c r="F205" s="136"/>
      <c r="G205" s="136"/>
      <c r="H205" s="136"/>
      <c r="I205" s="136"/>
      <c r="J205" s="136"/>
      <c r="K205" s="136"/>
      <c r="L205" s="136"/>
      <c r="M205" s="136"/>
      <c r="N205" s="136"/>
      <c r="O205" s="136"/>
      <c r="P205" s="136"/>
      <c r="Q205" s="136"/>
      <c r="R205" s="125"/>
    </row>
    <row r="206" spans="1:18" ht="15.95" hidden="1" customHeight="1" x14ac:dyDescent="0.2">
      <c r="A206" s="99">
        <v>201</v>
      </c>
      <c r="B206" s="99">
        <v>258</v>
      </c>
      <c r="C206" s="99" t="s">
        <v>541</v>
      </c>
      <c r="D206" s="136"/>
      <c r="E206" s="136"/>
      <c r="F206" s="136"/>
      <c r="G206" s="136"/>
      <c r="H206" s="136"/>
      <c r="I206" s="136"/>
      <c r="J206" s="136"/>
      <c r="K206" s="136"/>
      <c r="L206" s="136"/>
      <c r="M206" s="136"/>
      <c r="N206" s="136"/>
      <c r="O206" s="136"/>
      <c r="P206" s="136"/>
      <c r="Q206" s="136"/>
      <c r="R206" s="125"/>
    </row>
    <row r="207" spans="1:18" ht="15.95" hidden="1" customHeight="1" x14ac:dyDescent="0.2">
      <c r="A207" s="99">
        <v>202</v>
      </c>
      <c r="B207" s="99" t="s">
        <v>543</v>
      </c>
      <c r="C207" s="99" t="s">
        <v>542</v>
      </c>
      <c r="D207" s="136"/>
      <c r="E207" s="136"/>
      <c r="F207" s="136"/>
      <c r="G207" s="136"/>
      <c r="H207" s="136"/>
      <c r="I207" s="136"/>
      <c r="J207" s="136"/>
      <c r="K207" s="136"/>
      <c r="L207" s="136"/>
      <c r="M207" s="136"/>
      <c r="N207" s="136"/>
      <c r="O207" s="136"/>
      <c r="P207" s="136"/>
      <c r="Q207" s="136"/>
      <c r="R207" s="125"/>
    </row>
    <row r="208" spans="1:18" ht="15.95" hidden="1" customHeight="1" x14ac:dyDescent="0.2">
      <c r="A208" s="99">
        <v>203</v>
      </c>
      <c r="B208" s="99" t="s">
        <v>545</v>
      </c>
      <c r="C208" s="99" t="s">
        <v>544</v>
      </c>
      <c r="D208" s="136"/>
      <c r="E208" s="136"/>
      <c r="F208" s="136"/>
      <c r="G208" s="136"/>
      <c r="H208" s="136"/>
      <c r="I208" s="136"/>
      <c r="J208" s="136"/>
      <c r="K208" s="136"/>
      <c r="L208" s="136"/>
      <c r="M208" s="136"/>
      <c r="N208" s="136"/>
      <c r="O208" s="136"/>
      <c r="P208" s="136"/>
      <c r="Q208" s="136"/>
      <c r="R208" s="125"/>
    </row>
    <row r="209" spans="1:18" ht="15.95" hidden="1" customHeight="1" x14ac:dyDescent="0.2">
      <c r="A209" s="99">
        <v>204</v>
      </c>
      <c r="B209" s="99" t="s">
        <v>547</v>
      </c>
      <c r="C209" s="99" t="s">
        <v>546</v>
      </c>
      <c r="D209" s="136"/>
      <c r="E209" s="136"/>
      <c r="F209" s="136"/>
      <c r="G209" s="136"/>
      <c r="H209" s="136"/>
      <c r="I209" s="136"/>
      <c r="J209" s="136"/>
      <c r="K209" s="136"/>
      <c r="L209" s="136"/>
      <c r="M209" s="136"/>
      <c r="N209" s="136"/>
      <c r="O209" s="136"/>
      <c r="P209" s="136"/>
      <c r="Q209" s="136"/>
      <c r="R209" s="125"/>
    </row>
    <row r="210" spans="1:18" ht="15.95" hidden="1" customHeight="1" x14ac:dyDescent="0.2">
      <c r="A210" s="99">
        <v>205</v>
      </c>
      <c r="B210" s="99" t="s">
        <v>549</v>
      </c>
      <c r="C210" s="99" t="s">
        <v>548</v>
      </c>
      <c r="D210" s="136"/>
      <c r="E210" s="136"/>
      <c r="F210" s="136"/>
      <c r="G210" s="136"/>
      <c r="H210" s="136"/>
      <c r="I210" s="136"/>
      <c r="J210" s="136"/>
      <c r="K210" s="136"/>
      <c r="L210" s="136"/>
      <c r="M210" s="136"/>
      <c r="N210" s="136"/>
      <c r="O210" s="136"/>
      <c r="P210" s="136"/>
      <c r="Q210" s="136"/>
      <c r="R210" s="125"/>
    </row>
    <row r="211" spans="1:18" ht="15.95" hidden="1" customHeight="1" x14ac:dyDescent="0.2">
      <c r="A211" s="99">
        <v>206</v>
      </c>
      <c r="B211" s="99" t="s">
        <v>551</v>
      </c>
      <c r="C211" s="99" t="s">
        <v>550</v>
      </c>
      <c r="D211" s="136"/>
      <c r="E211" s="136"/>
      <c r="F211" s="136"/>
      <c r="G211" s="136"/>
      <c r="H211" s="136"/>
      <c r="I211" s="136"/>
      <c r="J211" s="136"/>
      <c r="K211" s="136"/>
      <c r="L211" s="136"/>
      <c r="M211" s="136"/>
      <c r="N211" s="136"/>
      <c r="O211" s="136"/>
      <c r="P211" s="136"/>
      <c r="Q211" s="136"/>
      <c r="R211" s="125"/>
    </row>
    <row r="212" spans="1:18" ht="15.95" hidden="1" customHeight="1" x14ac:dyDescent="0.2">
      <c r="A212" s="99">
        <v>207</v>
      </c>
      <c r="B212" s="99" t="s">
        <v>1076</v>
      </c>
      <c r="C212" s="99" t="s">
        <v>1077</v>
      </c>
      <c r="D212" s="136"/>
      <c r="E212" s="136"/>
      <c r="F212" s="136"/>
      <c r="G212" s="136"/>
      <c r="H212" s="136"/>
      <c r="I212" s="136"/>
      <c r="J212" s="136"/>
      <c r="K212" s="136"/>
      <c r="L212" s="136"/>
      <c r="M212" s="136"/>
      <c r="N212" s="136"/>
      <c r="O212" s="136"/>
      <c r="P212" s="136"/>
      <c r="Q212" s="136"/>
      <c r="R212" s="125"/>
    </row>
    <row r="213" spans="1:18" ht="15.95" hidden="1" customHeight="1" x14ac:dyDescent="0.2">
      <c r="A213" s="99">
        <v>208</v>
      </c>
      <c r="B213" s="99" t="s">
        <v>553</v>
      </c>
      <c r="C213" s="99" t="s">
        <v>552</v>
      </c>
      <c r="D213" s="136"/>
      <c r="E213" s="136"/>
      <c r="F213" s="136"/>
      <c r="G213" s="136"/>
      <c r="H213" s="136"/>
      <c r="I213" s="136"/>
      <c r="J213" s="136"/>
      <c r="K213" s="136"/>
      <c r="L213" s="136"/>
      <c r="M213" s="136"/>
      <c r="N213" s="136"/>
      <c r="O213" s="136"/>
      <c r="P213" s="136"/>
      <c r="Q213" s="136"/>
      <c r="R213" s="125"/>
    </row>
    <row r="214" spans="1:18" ht="15.95" hidden="1" customHeight="1" x14ac:dyDescent="0.2">
      <c r="A214" s="99">
        <v>209</v>
      </c>
      <c r="B214" s="99" t="s">
        <v>555</v>
      </c>
      <c r="C214" s="99" t="s">
        <v>554</v>
      </c>
      <c r="D214" s="136"/>
      <c r="E214" s="136"/>
      <c r="F214" s="136"/>
      <c r="G214" s="136"/>
      <c r="H214" s="136"/>
      <c r="I214" s="136"/>
      <c r="J214" s="136"/>
      <c r="K214" s="136"/>
      <c r="L214" s="136"/>
      <c r="M214" s="136"/>
      <c r="N214" s="136"/>
      <c r="O214" s="136"/>
      <c r="P214" s="136"/>
      <c r="Q214" s="136"/>
      <c r="R214" s="125"/>
    </row>
    <row r="215" spans="1:18" ht="15.95" hidden="1" customHeight="1" x14ac:dyDescent="0.2">
      <c r="A215" s="99">
        <v>210</v>
      </c>
      <c r="B215" s="99" t="s">
        <v>557</v>
      </c>
      <c r="C215" s="99" t="s">
        <v>556</v>
      </c>
      <c r="D215" s="136"/>
      <c r="E215" s="136"/>
      <c r="F215" s="136"/>
      <c r="G215" s="136"/>
      <c r="H215" s="136"/>
      <c r="I215" s="136"/>
      <c r="J215" s="136"/>
      <c r="K215" s="136"/>
      <c r="L215" s="136"/>
      <c r="M215" s="136"/>
      <c r="N215" s="136"/>
      <c r="O215" s="136"/>
      <c r="P215" s="136"/>
      <c r="Q215" s="136"/>
      <c r="R215" s="125"/>
    </row>
    <row r="216" spans="1:18" ht="15.95" hidden="1" customHeight="1" x14ac:dyDescent="0.2">
      <c r="A216" s="99">
        <v>211</v>
      </c>
      <c r="B216" s="99" t="s">
        <v>559</v>
      </c>
      <c r="C216" s="99" t="s">
        <v>558</v>
      </c>
      <c r="D216" s="136"/>
      <c r="E216" s="136"/>
      <c r="F216" s="136"/>
      <c r="G216" s="136"/>
      <c r="H216" s="136"/>
      <c r="I216" s="136"/>
      <c r="J216" s="136"/>
      <c r="K216" s="136"/>
      <c r="L216" s="136"/>
      <c r="M216" s="136"/>
      <c r="N216" s="136"/>
      <c r="O216" s="136"/>
      <c r="P216" s="136"/>
      <c r="Q216" s="136"/>
      <c r="R216" s="125"/>
    </row>
    <row r="217" spans="1:18" ht="15.95" hidden="1" customHeight="1" x14ac:dyDescent="0.2">
      <c r="A217" s="99">
        <v>212</v>
      </c>
      <c r="B217" s="99">
        <v>263</v>
      </c>
      <c r="C217" s="99" t="s">
        <v>560</v>
      </c>
      <c r="D217" s="136"/>
      <c r="E217" s="136"/>
      <c r="F217" s="136"/>
      <c r="G217" s="136"/>
      <c r="H217" s="136"/>
      <c r="I217" s="136"/>
      <c r="J217" s="136"/>
      <c r="K217" s="136"/>
      <c r="L217" s="136"/>
      <c r="M217" s="136"/>
      <c r="N217" s="136"/>
      <c r="O217" s="136"/>
      <c r="P217" s="136"/>
      <c r="Q217" s="136"/>
      <c r="R217" s="125"/>
    </row>
    <row r="218" spans="1:18" ht="15.95" hidden="1" customHeight="1" x14ac:dyDescent="0.2">
      <c r="A218" s="99">
        <v>213</v>
      </c>
      <c r="B218" s="99" t="s">
        <v>562</v>
      </c>
      <c r="C218" s="99" t="s">
        <v>561</v>
      </c>
      <c r="D218" s="136"/>
      <c r="E218" s="136"/>
      <c r="F218" s="136"/>
      <c r="G218" s="136"/>
      <c r="H218" s="136"/>
      <c r="I218" s="136"/>
      <c r="J218" s="136"/>
      <c r="K218" s="136"/>
      <c r="L218" s="136"/>
      <c r="M218" s="136"/>
      <c r="N218" s="136"/>
      <c r="O218" s="136"/>
      <c r="P218" s="136"/>
      <c r="Q218" s="136"/>
      <c r="R218" s="125"/>
    </row>
    <row r="219" spans="1:18" ht="15.95" hidden="1" customHeight="1" x14ac:dyDescent="0.2">
      <c r="A219" s="99">
        <v>214</v>
      </c>
      <c r="B219" s="99" t="s">
        <v>564</v>
      </c>
      <c r="C219" s="99" t="s">
        <v>563</v>
      </c>
      <c r="D219" s="136"/>
      <c r="E219" s="136"/>
      <c r="F219" s="136"/>
      <c r="G219" s="136"/>
      <c r="H219" s="136"/>
      <c r="I219" s="136"/>
      <c r="J219" s="136"/>
      <c r="K219" s="136"/>
      <c r="L219" s="136"/>
      <c r="M219" s="136"/>
      <c r="N219" s="136"/>
      <c r="O219" s="136"/>
      <c r="P219" s="136"/>
      <c r="Q219" s="136"/>
      <c r="R219" s="125"/>
    </row>
    <row r="220" spans="1:18" ht="15.95" hidden="1" customHeight="1" x14ac:dyDescent="0.2">
      <c r="A220" s="99">
        <v>215</v>
      </c>
      <c r="B220" s="99" t="s">
        <v>566</v>
      </c>
      <c r="C220" s="99" t="s">
        <v>565</v>
      </c>
      <c r="D220" s="136"/>
      <c r="E220" s="136"/>
      <c r="F220" s="136"/>
      <c r="G220" s="136"/>
      <c r="H220" s="136"/>
      <c r="I220" s="136"/>
      <c r="J220" s="136"/>
      <c r="K220" s="136"/>
      <c r="L220" s="136"/>
      <c r="M220" s="136"/>
      <c r="N220" s="136"/>
      <c r="O220" s="136"/>
      <c r="P220" s="136"/>
      <c r="Q220" s="136"/>
      <c r="R220" s="125"/>
    </row>
    <row r="221" spans="1:18" ht="15.95" hidden="1" customHeight="1" x14ac:dyDescent="0.2">
      <c r="A221" s="99">
        <v>216</v>
      </c>
      <c r="B221" s="99" t="s">
        <v>568</v>
      </c>
      <c r="C221" s="99" t="s">
        <v>567</v>
      </c>
      <c r="D221" s="136"/>
      <c r="E221" s="136"/>
      <c r="F221" s="136"/>
      <c r="G221" s="136"/>
      <c r="H221" s="136"/>
      <c r="I221" s="136"/>
      <c r="J221" s="136"/>
      <c r="K221" s="136"/>
      <c r="L221" s="136"/>
      <c r="M221" s="136"/>
      <c r="N221" s="136"/>
      <c r="O221" s="136"/>
      <c r="P221" s="136"/>
      <c r="Q221" s="136"/>
      <c r="R221" s="125"/>
    </row>
    <row r="222" spans="1:18" ht="15.95" hidden="1" customHeight="1" x14ac:dyDescent="0.2">
      <c r="A222" s="99">
        <v>217</v>
      </c>
      <c r="B222" s="99" t="s">
        <v>570</v>
      </c>
      <c r="C222" s="99" t="s">
        <v>569</v>
      </c>
      <c r="D222" s="136"/>
      <c r="E222" s="136"/>
      <c r="F222" s="136"/>
      <c r="G222" s="136"/>
      <c r="H222" s="136"/>
      <c r="I222" s="136"/>
      <c r="J222" s="136"/>
      <c r="K222" s="136"/>
      <c r="L222" s="136"/>
      <c r="M222" s="136"/>
      <c r="N222" s="136"/>
      <c r="O222" s="136"/>
      <c r="P222" s="136"/>
      <c r="Q222" s="136"/>
      <c r="R222" s="125"/>
    </row>
    <row r="223" spans="1:18" ht="15.95" hidden="1" customHeight="1" x14ac:dyDescent="0.2">
      <c r="A223" s="99">
        <v>218</v>
      </c>
      <c r="B223" s="99" t="s">
        <v>572</v>
      </c>
      <c r="C223" s="99" t="s">
        <v>571</v>
      </c>
      <c r="D223" s="136"/>
      <c r="E223" s="136"/>
      <c r="F223" s="136"/>
      <c r="G223" s="136"/>
      <c r="H223" s="136"/>
      <c r="I223" s="136"/>
      <c r="J223" s="136"/>
      <c r="K223" s="136"/>
      <c r="L223" s="136"/>
      <c r="M223" s="136"/>
      <c r="N223" s="136"/>
      <c r="O223" s="136"/>
      <c r="P223" s="136"/>
      <c r="Q223" s="136"/>
      <c r="R223" s="125"/>
    </row>
    <row r="224" spans="1:18" ht="15.95" hidden="1" customHeight="1" x14ac:dyDescent="0.2">
      <c r="A224" s="99">
        <v>219</v>
      </c>
      <c r="B224" s="99" t="s">
        <v>574</v>
      </c>
      <c r="C224" s="99" t="s">
        <v>573</v>
      </c>
      <c r="D224" s="136"/>
      <c r="E224" s="136"/>
      <c r="F224" s="136"/>
      <c r="G224" s="136"/>
      <c r="H224" s="136"/>
      <c r="I224" s="136"/>
      <c r="J224" s="136"/>
      <c r="K224" s="136"/>
      <c r="L224" s="136"/>
      <c r="M224" s="136"/>
      <c r="N224" s="136"/>
      <c r="O224" s="136"/>
      <c r="P224" s="136"/>
      <c r="Q224" s="136"/>
      <c r="R224" s="125"/>
    </row>
    <row r="225" spans="1:18" ht="15.95" hidden="1" customHeight="1" x14ac:dyDescent="0.2">
      <c r="A225" s="99">
        <v>220</v>
      </c>
      <c r="B225" s="99" t="s">
        <v>576</v>
      </c>
      <c r="C225" s="99" t="s">
        <v>575</v>
      </c>
      <c r="D225" s="136"/>
      <c r="E225" s="136"/>
      <c r="F225" s="136"/>
      <c r="G225" s="136"/>
      <c r="H225" s="136"/>
      <c r="I225" s="136"/>
      <c r="J225" s="136"/>
      <c r="K225" s="136"/>
      <c r="L225" s="136"/>
      <c r="M225" s="136"/>
      <c r="N225" s="136"/>
      <c r="O225" s="136"/>
      <c r="P225" s="136"/>
      <c r="Q225" s="136"/>
      <c r="R225" s="125"/>
    </row>
    <row r="226" spans="1:18" ht="15.95" hidden="1" customHeight="1" x14ac:dyDescent="0.2">
      <c r="A226" s="99">
        <v>221</v>
      </c>
      <c r="B226" s="99" t="s">
        <v>578</v>
      </c>
      <c r="C226" s="99" t="s">
        <v>577</v>
      </c>
      <c r="D226" s="136"/>
      <c r="E226" s="136"/>
      <c r="F226" s="136"/>
      <c r="G226" s="136"/>
      <c r="H226" s="136"/>
      <c r="I226" s="136"/>
      <c r="J226" s="136"/>
      <c r="K226" s="136"/>
      <c r="L226" s="136"/>
      <c r="M226" s="136"/>
      <c r="N226" s="136"/>
      <c r="O226" s="136"/>
      <c r="P226" s="136"/>
      <c r="Q226" s="136"/>
      <c r="R226" s="125"/>
    </row>
    <row r="227" spans="1:18" ht="15.95" hidden="1" customHeight="1" x14ac:dyDescent="0.2">
      <c r="A227" s="99">
        <v>222</v>
      </c>
      <c r="B227" s="99" t="s">
        <v>579</v>
      </c>
      <c r="C227" s="99" t="s">
        <v>1028</v>
      </c>
      <c r="D227" s="136"/>
      <c r="E227" s="136"/>
      <c r="F227" s="136"/>
      <c r="G227" s="136"/>
      <c r="H227" s="136"/>
      <c r="I227" s="136"/>
      <c r="J227" s="136"/>
      <c r="K227" s="136"/>
      <c r="L227" s="136"/>
      <c r="M227" s="136"/>
      <c r="N227" s="136"/>
      <c r="O227" s="136"/>
      <c r="P227" s="136"/>
      <c r="Q227" s="136"/>
      <c r="R227" s="125"/>
    </row>
    <row r="228" spans="1:18" ht="15.95" hidden="1" customHeight="1" x14ac:dyDescent="0.2">
      <c r="A228" s="99">
        <v>223</v>
      </c>
      <c r="B228" s="99" t="s">
        <v>581</v>
      </c>
      <c r="C228" s="99" t="s">
        <v>580</v>
      </c>
      <c r="D228" s="136"/>
      <c r="E228" s="136"/>
      <c r="F228" s="136"/>
      <c r="G228" s="136"/>
      <c r="H228" s="136"/>
      <c r="I228" s="136"/>
      <c r="J228" s="136"/>
      <c r="K228" s="136"/>
      <c r="L228" s="136"/>
      <c r="M228" s="136"/>
      <c r="N228" s="136"/>
      <c r="O228" s="136"/>
      <c r="P228" s="136"/>
      <c r="Q228" s="136"/>
      <c r="R228" s="125"/>
    </row>
    <row r="229" spans="1:18" ht="15.95" customHeight="1" x14ac:dyDescent="0.2">
      <c r="A229" s="99">
        <v>224</v>
      </c>
      <c r="B229" s="100" t="s">
        <v>582</v>
      </c>
      <c r="C229" s="100" t="s">
        <v>1039</v>
      </c>
      <c r="D229" s="136">
        <f t="shared" ref="D229:Q229" si="9">SUM(D230:D234)</f>
        <v>0</v>
      </c>
      <c r="E229" s="136">
        <f t="shared" si="9"/>
        <v>0</v>
      </c>
      <c r="F229" s="136">
        <f t="shared" si="9"/>
        <v>0</v>
      </c>
      <c r="G229" s="136">
        <f t="shared" si="9"/>
        <v>0</v>
      </c>
      <c r="H229" s="136">
        <f t="shared" si="9"/>
        <v>0</v>
      </c>
      <c r="I229" s="136">
        <f t="shared" si="9"/>
        <v>0</v>
      </c>
      <c r="J229" s="136">
        <f t="shared" si="9"/>
        <v>0</v>
      </c>
      <c r="K229" s="136">
        <f t="shared" si="9"/>
        <v>0</v>
      </c>
      <c r="L229" s="136">
        <f t="shared" si="9"/>
        <v>0</v>
      </c>
      <c r="M229" s="136">
        <f t="shared" si="9"/>
        <v>0</v>
      </c>
      <c r="N229" s="136">
        <f t="shared" si="9"/>
        <v>0</v>
      </c>
      <c r="O229" s="136">
        <f t="shared" si="9"/>
        <v>0</v>
      </c>
      <c r="P229" s="136">
        <f t="shared" si="9"/>
        <v>0</v>
      </c>
      <c r="Q229" s="136">
        <f t="shared" si="9"/>
        <v>0</v>
      </c>
      <c r="R229" s="125"/>
    </row>
    <row r="230" spans="1:18" ht="15.95" hidden="1" customHeight="1" x14ac:dyDescent="0.2">
      <c r="A230" s="99">
        <v>225</v>
      </c>
      <c r="B230" s="99" t="s">
        <v>584</v>
      </c>
      <c r="C230" s="99" t="s">
        <v>583</v>
      </c>
      <c r="D230" s="136"/>
      <c r="E230" s="136"/>
      <c r="F230" s="136"/>
      <c r="G230" s="136"/>
      <c r="H230" s="136"/>
      <c r="I230" s="136"/>
      <c r="J230" s="136"/>
      <c r="K230" s="136"/>
      <c r="L230" s="136"/>
      <c r="M230" s="136"/>
      <c r="N230" s="136"/>
      <c r="O230" s="136"/>
      <c r="P230" s="136"/>
      <c r="Q230" s="136"/>
      <c r="R230" s="125"/>
    </row>
    <row r="231" spans="1:18" ht="15.95" hidden="1" customHeight="1" x14ac:dyDescent="0.2">
      <c r="A231" s="99">
        <v>226</v>
      </c>
      <c r="B231" s="99">
        <v>272</v>
      </c>
      <c r="C231" s="99" t="s">
        <v>585</v>
      </c>
      <c r="D231" s="136"/>
      <c r="E231" s="136"/>
      <c r="F231" s="136"/>
      <c r="G231" s="136"/>
      <c r="H231" s="136"/>
      <c r="I231" s="136"/>
      <c r="J231" s="136"/>
      <c r="K231" s="136"/>
      <c r="L231" s="136"/>
      <c r="M231" s="136"/>
      <c r="N231" s="136"/>
      <c r="O231" s="136"/>
      <c r="P231" s="136"/>
      <c r="Q231" s="136"/>
      <c r="R231" s="125"/>
    </row>
    <row r="232" spans="1:18" ht="15.95" hidden="1" customHeight="1" x14ac:dyDescent="0.2">
      <c r="A232" s="99">
        <v>227</v>
      </c>
      <c r="B232" s="99" t="s">
        <v>587</v>
      </c>
      <c r="C232" s="99" t="s">
        <v>586</v>
      </c>
      <c r="D232" s="136"/>
      <c r="E232" s="136"/>
      <c r="F232" s="136"/>
      <c r="G232" s="136"/>
      <c r="H232" s="136"/>
      <c r="I232" s="136"/>
      <c r="J232" s="136"/>
      <c r="K232" s="136"/>
      <c r="L232" s="136"/>
      <c r="M232" s="136"/>
      <c r="N232" s="136"/>
      <c r="O232" s="136"/>
      <c r="P232" s="136"/>
      <c r="Q232" s="136"/>
      <c r="R232" s="125"/>
    </row>
    <row r="233" spans="1:18" ht="15.95" hidden="1" customHeight="1" x14ac:dyDescent="0.2">
      <c r="A233" s="99">
        <v>228</v>
      </c>
      <c r="B233" s="99">
        <v>274</v>
      </c>
      <c r="C233" s="99" t="s">
        <v>588</v>
      </c>
      <c r="D233" s="136"/>
      <c r="E233" s="136"/>
      <c r="F233" s="136"/>
      <c r="G233" s="136"/>
      <c r="H233" s="136"/>
      <c r="I233" s="136"/>
      <c r="J233" s="136"/>
      <c r="K233" s="136"/>
      <c r="L233" s="136"/>
      <c r="M233" s="136"/>
      <c r="N233" s="136"/>
      <c r="O233" s="136"/>
      <c r="P233" s="136"/>
      <c r="Q233" s="136"/>
      <c r="R233" s="125"/>
    </row>
    <row r="234" spans="1:18" ht="15.95" hidden="1" customHeight="1" x14ac:dyDescent="0.2">
      <c r="A234" s="99">
        <v>229</v>
      </c>
      <c r="B234" s="99">
        <v>275</v>
      </c>
      <c r="C234" s="99" t="s">
        <v>589</v>
      </c>
      <c r="D234" s="136"/>
      <c r="E234" s="136"/>
      <c r="F234" s="136"/>
      <c r="G234" s="136"/>
      <c r="H234" s="136"/>
      <c r="I234" s="136"/>
      <c r="J234" s="136"/>
      <c r="K234" s="136"/>
      <c r="L234" s="136"/>
      <c r="M234" s="136"/>
      <c r="N234" s="136"/>
      <c r="O234" s="136"/>
      <c r="P234" s="136"/>
      <c r="Q234" s="136"/>
      <c r="R234" s="125"/>
    </row>
    <row r="235" spans="1:18" ht="15.95" customHeight="1" x14ac:dyDescent="0.2">
      <c r="A235" s="99">
        <v>230</v>
      </c>
      <c r="B235" s="100" t="s">
        <v>590</v>
      </c>
      <c r="C235" s="100" t="s">
        <v>1040</v>
      </c>
      <c r="D235" s="136">
        <f t="shared" ref="D235:Q235" si="10">SUM(D236:D254)</f>
        <v>1</v>
      </c>
      <c r="E235" s="136">
        <f t="shared" si="10"/>
        <v>1</v>
      </c>
      <c r="F235" s="136">
        <f t="shared" si="10"/>
        <v>0</v>
      </c>
      <c r="G235" s="136">
        <f t="shared" si="10"/>
        <v>0</v>
      </c>
      <c r="H235" s="136">
        <f t="shared" si="10"/>
        <v>0</v>
      </c>
      <c r="I235" s="136">
        <f t="shared" si="10"/>
        <v>0</v>
      </c>
      <c r="J235" s="136">
        <f t="shared" si="10"/>
        <v>1</v>
      </c>
      <c r="K235" s="136">
        <f t="shared" si="10"/>
        <v>1</v>
      </c>
      <c r="L235" s="136">
        <f t="shared" si="10"/>
        <v>1</v>
      </c>
      <c r="M235" s="136">
        <f t="shared" si="10"/>
        <v>0</v>
      </c>
      <c r="N235" s="136">
        <f t="shared" si="10"/>
        <v>0</v>
      </c>
      <c r="O235" s="136">
        <f t="shared" si="10"/>
        <v>0</v>
      </c>
      <c r="P235" s="136">
        <f t="shared" si="10"/>
        <v>0</v>
      </c>
      <c r="Q235" s="136">
        <f t="shared" si="10"/>
        <v>0</v>
      </c>
      <c r="R235" s="125"/>
    </row>
    <row r="236" spans="1:18" ht="15.95" hidden="1" customHeight="1" x14ac:dyDescent="0.2">
      <c r="A236" s="99">
        <v>231</v>
      </c>
      <c r="B236" s="99" t="s">
        <v>592</v>
      </c>
      <c r="C236" s="99" t="s">
        <v>591</v>
      </c>
      <c r="D236" s="136"/>
      <c r="E236" s="136"/>
      <c r="F236" s="136"/>
      <c r="G236" s="136"/>
      <c r="H236" s="136"/>
      <c r="I236" s="136"/>
      <c r="J236" s="136"/>
      <c r="K236" s="136"/>
      <c r="L236" s="136"/>
      <c r="M236" s="136"/>
      <c r="N236" s="136"/>
      <c r="O236" s="136"/>
      <c r="P236" s="136"/>
      <c r="Q236" s="136"/>
      <c r="R236" s="125"/>
    </row>
    <row r="237" spans="1:18" ht="15.95" hidden="1" customHeight="1" x14ac:dyDescent="0.2">
      <c r="A237" s="99">
        <v>232</v>
      </c>
      <c r="B237" s="99" t="s">
        <v>594</v>
      </c>
      <c r="C237" s="99" t="s">
        <v>593</v>
      </c>
      <c r="D237" s="136"/>
      <c r="E237" s="136"/>
      <c r="F237" s="136"/>
      <c r="G237" s="136"/>
      <c r="H237" s="136"/>
      <c r="I237" s="136"/>
      <c r="J237" s="136"/>
      <c r="K237" s="136"/>
      <c r="L237" s="136"/>
      <c r="M237" s="136"/>
      <c r="N237" s="136"/>
      <c r="O237" s="136"/>
      <c r="P237" s="136"/>
      <c r="Q237" s="136"/>
      <c r="R237" s="125"/>
    </row>
    <row r="238" spans="1:18" ht="15.95" hidden="1" customHeight="1" x14ac:dyDescent="0.2">
      <c r="A238" s="99">
        <v>233</v>
      </c>
      <c r="B238" s="99" t="s">
        <v>596</v>
      </c>
      <c r="C238" s="99" t="s">
        <v>595</v>
      </c>
      <c r="D238" s="136"/>
      <c r="E238" s="136"/>
      <c r="F238" s="136"/>
      <c r="G238" s="136"/>
      <c r="H238" s="136"/>
      <c r="I238" s="136"/>
      <c r="J238" s="136"/>
      <c r="K238" s="136"/>
      <c r="L238" s="136"/>
      <c r="M238" s="136"/>
      <c r="N238" s="136"/>
      <c r="O238" s="136"/>
      <c r="P238" s="136"/>
      <c r="Q238" s="136"/>
      <c r="R238" s="125"/>
    </row>
    <row r="239" spans="1:18" ht="15.95" hidden="1" customHeight="1" x14ac:dyDescent="0.2">
      <c r="A239" s="99">
        <v>234</v>
      </c>
      <c r="B239" s="99" t="s">
        <v>598</v>
      </c>
      <c r="C239" s="99" t="s">
        <v>597</v>
      </c>
      <c r="D239" s="136"/>
      <c r="E239" s="136"/>
      <c r="F239" s="136"/>
      <c r="G239" s="136"/>
      <c r="H239" s="136"/>
      <c r="I239" s="136"/>
      <c r="J239" s="136"/>
      <c r="K239" s="136"/>
      <c r="L239" s="136"/>
      <c r="M239" s="136"/>
      <c r="N239" s="136"/>
      <c r="O239" s="136"/>
      <c r="P239" s="136"/>
      <c r="Q239" s="136"/>
      <c r="R239" s="125"/>
    </row>
    <row r="240" spans="1:18" ht="15.95" hidden="1" customHeight="1" x14ac:dyDescent="0.2">
      <c r="A240" s="99">
        <v>235</v>
      </c>
      <c r="B240" s="99" t="s">
        <v>600</v>
      </c>
      <c r="C240" s="99" t="s">
        <v>599</v>
      </c>
      <c r="D240" s="136"/>
      <c r="E240" s="136"/>
      <c r="F240" s="136"/>
      <c r="G240" s="136"/>
      <c r="H240" s="136"/>
      <c r="I240" s="136"/>
      <c r="J240" s="136"/>
      <c r="K240" s="136"/>
      <c r="L240" s="136"/>
      <c r="M240" s="136"/>
      <c r="N240" s="136"/>
      <c r="O240" s="136"/>
      <c r="P240" s="136"/>
      <c r="Q240" s="136"/>
      <c r="R240" s="125"/>
    </row>
    <row r="241" spans="1:18" ht="15.95" hidden="1" customHeight="1" x14ac:dyDescent="0.2">
      <c r="A241" s="99">
        <v>236</v>
      </c>
      <c r="B241" s="99" t="s">
        <v>602</v>
      </c>
      <c r="C241" s="99" t="s">
        <v>601</v>
      </c>
      <c r="D241" s="136"/>
      <c r="E241" s="136"/>
      <c r="F241" s="136"/>
      <c r="G241" s="136"/>
      <c r="H241" s="136"/>
      <c r="I241" s="136"/>
      <c r="J241" s="136"/>
      <c r="K241" s="136"/>
      <c r="L241" s="136"/>
      <c r="M241" s="136"/>
      <c r="N241" s="136"/>
      <c r="O241" s="136"/>
      <c r="P241" s="136"/>
      <c r="Q241" s="136"/>
      <c r="R241" s="125"/>
    </row>
    <row r="242" spans="1:18" ht="15.95" hidden="1" customHeight="1" x14ac:dyDescent="0.2">
      <c r="A242" s="99">
        <v>237</v>
      </c>
      <c r="B242" s="99" t="s">
        <v>604</v>
      </c>
      <c r="C242" s="99" t="s">
        <v>603</v>
      </c>
      <c r="D242" s="136"/>
      <c r="E242" s="136"/>
      <c r="F242" s="136"/>
      <c r="G242" s="136"/>
      <c r="H242" s="136"/>
      <c r="I242" s="136"/>
      <c r="J242" s="136"/>
      <c r="K242" s="136"/>
      <c r="L242" s="136"/>
      <c r="M242" s="136"/>
      <c r="N242" s="136"/>
      <c r="O242" s="136"/>
      <c r="P242" s="136"/>
      <c r="Q242" s="136"/>
      <c r="R242" s="125"/>
    </row>
    <row r="243" spans="1:18" ht="15.95" hidden="1" customHeight="1" x14ac:dyDescent="0.2">
      <c r="A243" s="99">
        <v>238</v>
      </c>
      <c r="B243" s="99" t="s">
        <v>606</v>
      </c>
      <c r="C243" s="99" t="s">
        <v>605</v>
      </c>
      <c r="D243" s="136"/>
      <c r="E243" s="136"/>
      <c r="F243" s="136"/>
      <c r="G243" s="136"/>
      <c r="H243" s="136"/>
      <c r="I243" s="136"/>
      <c r="J243" s="136"/>
      <c r="K243" s="136"/>
      <c r="L243" s="136"/>
      <c r="M243" s="136"/>
      <c r="N243" s="136"/>
      <c r="O243" s="136"/>
      <c r="P243" s="136"/>
      <c r="Q243" s="136"/>
      <c r="R243" s="125"/>
    </row>
    <row r="244" spans="1:18" ht="15.95" hidden="1" customHeight="1" x14ac:dyDescent="0.2">
      <c r="A244" s="99">
        <v>239</v>
      </c>
      <c r="B244" s="99" t="s">
        <v>608</v>
      </c>
      <c r="C244" s="99" t="s">
        <v>607</v>
      </c>
      <c r="D244" s="136"/>
      <c r="E244" s="136"/>
      <c r="F244" s="136"/>
      <c r="G244" s="136"/>
      <c r="H244" s="136"/>
      <c r="I244" s="136"/>
      <c r="J244" s="136"/>
      <c r="K244" s="136"/>
      <c r="L244" s="136"/>
      <c r="M244" s="136"/>
      <c r="N244" s="136"/>
      <c r="O244" s="136"/>
      <c r="P244" s="136"/>
      <c r="Q244" s="136"/>
      <c r="R244" s="125"/>
    </row>
    <row r="245" spans="1:18" ht="15.95" hidden="1" customHeight="1" x14ac:dyDescent="0.2">
      <c r="A245" s="99">
        <v>240</v>
      </c>
      <c r="B245" s="99">
        <v>284</v>
      </c>
      <c r="C245" s="99" t="s">
        <v>609</v>
      </c>
      <c r="D245" s="136"/>
      <c r="E245" s="136"/>
      <c r="F245" s="136"/>
      <c r="G245" s="136"/>
      <c r="H245" s="136"/>
      <c r="I245" s="136"/>
      <c r="J245" s="136"/>
      <c r="K245" s="136"/>
      <c r="L245" s="136"/>
      <c r="M245" s="136"/>
      <c r="N245" s="136"/>
      <c r="O245" s="136"/>
      <c r="P245" s="136"/>
      <c r="Q245" s="136"/>
      <c r="R245" s="125"/>
    </row>
    <row r="246" spans="1:18" ht="15.95" hidden="1" customHeight="1" x14ac:dyDescent="0.2">
      <c r="A246" s="99">
        <v>241</v>
      </c>
      <c r="B246" s="99" t="s">
        <v>611</v>
      </c>
      <c r="C246" s="99" t="s">
        <v>610</v>
      </c>
      <c r="D246" s="136"/>
      <c r="E246" s="136"/>
      <c r="F246" s="136"/>
      <c r="G246" s="136"/>
      <c r="H246" s="136"/>
      <c r="I246" s="136"/>
      <c r="J246" s="136"/>
      <c r="K246" s="136"/>
      <c r="L246" s="136"/>
      <c r="M246" s="136"/>
      <c r="N246" s="136"/>
      <c r="O246" s="136"/>
      <c r="P246" s="136"/>
      <c r="Q246" s="136"/>
      <c r="R246" s="125"/>
    </row>
    <row r="247" spans="1:18" ht="15.95" hidden="1" customHeight="1" x14ac:dyDescent="0.2">
      <c r="A247" s="99">
        <v>242</v>
      </c>
      <c r="B247" s="99" t="s">
        <v>613</v>
      </c>
      <c r="C247" s="99" t="s">
        <v>612</v>
      </c>
      <c r="D247" s="136"/>
      <c r="E247" s="136"/>
      <c r="F247" s="136"/>
      <c r="G247" s="136"/>
      <c r="H247" s="136"/>
      <c r="I247" s="136"/>
      <c r="J247" s="136"/>
      <c r="K247" s="136"/>
      <c r="L247" s="136"/>
      <c r="M247" s="136"/>
      <c r="N247" s="136"/>
      <c r="O247" s="136"/>
      <c r="P247" s="136"/>
      <c r="Q247" s="136"/>
      <c r="R247" s="125"/>
    </row>
    <row r="248" spans="1:18" ht="15.95" customHeight="1" x14ac:dyDescent="0.2">
      <c r="A248" s="99">
        <v>243</v>
      </c>
      <c r="B248" s="99" t="s">
        <v>984</v>
      </c>
      <c r="C248" s="99" t="s">
        <v>985</v>
      </c>
      <c r="D248" s="136">
        <v>1</v>
      </c>
      <c r="E248" s="136">
        <v>1</v>
      </c>
      <c r="F248" s="136"/>
      <c r="G248" s="136"/>
      <c r="H248" s="136"/>
      <c r="I248" s="136"/>
      <c r="J248" s="136">
        <v>1</v>
      </c>
      <c r="K248" s="136">
        <v>1</v>
      </c>
      <c r="L248" s="136">
        <v>1</v>
      </c>
      <c r="M248" s="136"/>
      <c r="N248" s="136"/>
      <c r="O248" s="136"/>
      <c r="P248" s="136"/>
      <c r="Q248" s="136"/>
      <c r="R248" s="125"/>
    </row>
    <row r="249" spans="1:18" ht="15.95" hidden="1" customHeight="1" x14ac:dyDescent="0.2">
      <c r="A249" s="99">
        <v>244</v>
      </c>
      <c r="B249" s="99">
        <v>287</v>
      </c>
      <c r="C249" s="99" t="s">
        <v>614</v>
      </c>
      <c r="D249" s="136"/>
      <c r="E249" s="136"/>
      <c r="F249" s="136"/>
      <c r="G249" s="136"/>
      <c r="H249" s="136"/>
      <c r="I249" s="136"/>
      <c r="J249" s="136"/>
      <c r="K249" s="136"/>
      <c r="L249" s="136"/>
      <c r="M249" s="136"/>
      <c r="N249" s="136"/>
      <c r="O249" s="136"/>
      <c r="P249" s="136"/>
      <c r="Q249" s="136"/>
      <c r="R249" s="125"/>
    </row>
    <row r="250" spans="1:18" ht="15.95" hidden="1" customHeight="1" x14ac:dyDescent="0.2">
      <c r="A250" s="99">
        <v>245</v>
      </c>
      <c r="B250" s="99" t="s">
        <v>616</v>
      </c>
      <c r="C250" s="99" t="s">
        <v>615</v>
      </c>
      <c r="D250" s="136"/>
      <c r="E250" s="136"/>
      <c r="F250" s="136"/>
      <c r="G250" s="136"/>
      <c r="H250" s="136"/>
      <c r="I250" s="136"/>
      <c r="J250" s="136"/>
      <c r="K250" s="136"/>
      <c r="L250" s="136"/>
      <c r="M250" s="136"/>
      <c r="N250" s="136"/>
      <c r="O250" s="136"/>
      <c r="P250" s="136"/>
      <c r="Q250" s="136"/>
      <c r="R250" s="125"/>
    </row>
    <row r="251" spans="1:18" ht="15.95" hidden="1" customHeight="1" x14ac:dyDescent="0.2">
      <c r="A251" s="99">
        <v>246</v>
      </c>
      <c r="B251" s="99" t="s">
        <v>618</v>
      </c>
      <c r="C251" s="99" t="s">
        <v>617</v>
      </c>
      <c r="D251" s="136"/>
      <c r="E251" s="136"/>
      <c r="F251" s="136"/>
      <c r="G251" s="136"/>
      <c r="H251" s="136"/>
      <c r="I251" s="136"/>
      <c r="J251" s="136"/>
      <c r="K251" s="136"/>
      <c r="L251" s="136"/>
      <c r="M251" s="136"/>
      <c r="N251" s="136"/>
      <c r="O251" s="136"/>
      <c r="P251" s="136"/>
      <c r="Q251" s="136"/>
      <c r="R251" s="125"/>
    </row>
    <row r="252" spans="1:18" ht="15.95" hidden="1" customHeight="1" x14ac:dyDescent="0.2">
      <c r="A252" s="99">
        <v>247</v>
      </c>
      <c r="B252" s="99">
        <v>290</v>
      </c>
      <c r="C252" s="99" t="s">
        <v>619</v>
      </c>
      <c r="D252" s="136"/>
      <c r="E252" s="136"/>
      <c r="F252" s="136"/>
      <c r="G252" s="136"/>
      <c r="H252" s="136"/>
      <c r="I252" s="136"/>
      <c r="J252" s="136"/>
      <c r="K252" s="136"/>
      <c r="L252" s="136"/>
      <c r="M252" s="136"/>
      <c r="N252" s="136"/>
      <c r="O252" s="136"/>
      <c r="P252" s="136"/>
      <c r="Q252" s="136"/>
      <c r="R252" s="125"/>
    </row>
    <row r="253" spans="1:18" ht="15.95" hidden="1" customHeight="1" x14ac:dyDescent="0.2">
      <c r="A253" s="99">
        <v>248</v>
      </c>
      <c r="B253" s="99" t="s">
        <v>621</v>
      </c>
      <c r="C253" s="99" t="s">
        <v>620</v>
      </c>
      <c r="D253" s="136"/>
      <c r="E253" s="136"/>
      <c r="F253" s="136"/>
      <c r="G253" s="136"/>
      <c r="H253" s="136"/>
      <c r="I253" s="136"/>
      <c r="J253" s="136"/>
      <c r="K253" s="136"/>
      <c r="L253" s="136"/>
      <c r="M253" s="136"/>
      <c r="N253" s="136"/>
      <c r="O253" s="136"/>
      <c r="P253" s="136"/>
      <c r="Q253" s="136"/>
      <c r="R253" s="125"/>
    </row>
    <row r="254" spans="1:18" ht="15.95" hidden="1" customHeight="1" x14ac:dyDescent="0.2">
      <c r="A254" s="99">
        <v>249</v>
      </c>
      <c r="B254" s="99">
        <v>292</v>
      </c>
      <c r="C254" s="99" t="s">
        <v>622</v>
      </c>
      <c r="D254" s="136"/>
      <c r="E254" s="136"/>
      <c r="F254" s="136"/>
      <c r="G254" s="136"/>
      <c r="H254" s="136"/>
      <c r="I254" s="136"/>
      <c r="J254" s="136"/>
      <c r="K254" s="136"/>
      <c r="L254" s="136"/>
      <c r="M254" s="136"/>
      <c r="N254" s="136"/>
      <c r="O254" s="136"/>
      <c r="P254" s="136"/>
      <c r="Q254" s="136"/>
      <c r="R254" s="125"/>
    </row>
    <row r="255" spans="1:18" ht="15.95" customHeight="1" x14ac:dyDescent="0.2">
      <c r="A255" s="99">
        <v>250</v>
      </c>
      <c r="B255" s="100" t="s">
        <v>623</v>
      </c>
      <c r="C255" s="100" t="s">
        <v>1041</v>
      </c>
      <c r="D255" s="136">
        <f t="shared" ref="D255:Q255" si="11">SUM(D256:D270)</f>
        <v>0</v>
      </c>
      <c r="E255" s="136">
        <f t="shared" si="11"/>
        <v>0</v>
      </c>
      <c r="F255" s="136">
        <f t="shared" si="11"/>
        <v>0</v>
      </c>
      <c r="G255" s="136">
        <f t="shared" si="11"/>
        <v>0</v>
      </c>
      <c r="H255" s="136">
        <f t="shared" si="11"/>
        <v>0</v>
      </c>
      <c r="I255" s="136">
        <f t="shared" si="11"/>
        <v>0</v>
      </c>
      <c r="J255" s="136">
        <f t="shared" si="11"/>
        <v>0</v>
      </c>
      <c r="K255" s="136">
        <f t="shared" si="11"/>
        <v>0</v>
      </c>
      <c r="L255" s="136">
        <f t="shared" si="11"/>
        <v>0</v>
      </c>
      <c r="M255" s="136">
        <f t="shared" si="11"/>
        <v>0</v>
      </c>
      <c r="N255" s="136">
        <f t="shared" si="11"/>
        <v>0</v>
      </c>
      <c r="O255" s="136">
        <f t="shared" si="11"/>
        <v>0</v>
      </c>
      <c r="P255" s="136">
        <f t="shared" si="11"/>
        <v>0</v>
      </c>
      <c r="Q255" s="136">
        <f t="shared" si="11"/>
        <v>0</v>
      </c>
      <c r="R255" s="125"/>
    </row>
    <row r="256" spans="1:18" ht="15.95" hidden="1" customHeight="1" x14ac:dyDescent="0.2">
      <c r="A256" s="99">
        <v>251</v>
      </c>
      <c r="B256" s="99">
        <v>293</v>
      </c>
      <c r="C256" s="99" t="s">
        <v>624</v>
      </c>
      <c r="D256" s="136"/>
      <c r="E256" s="136"/>
      <c r="F256" s="136"/>
      <c r="G256" s="136"/>
      <c r="H256" s="136"/>
      <c r="I256" s="136"/>
      <c r="J256" s="136"/>
      <c r="K256" s="136"/>
      <c r="L256" s="136"/>
      <c r="M256" s="136"/>
      <c r="N256" s="136"/>
      <c r="O256" s="136"/>
      <c r="P256" s="136"/>
      <c r="Q256" s="136"/>
      <c r="R256" s="125"/>
    </row>
    <row r="257" spans="1:18" ht="15.95" hidden="1" customHeight="1" x14ac:dyDescent="0.2">
      <c r="A257" s="99">
        <v>252</v>
      </c>
      <c r="B257" s="99" t="s">
        <v>626</v>
      </c>
      <c r="C257" s="99" t="s">
        <v>625</v>
      </c>
      <c r="D257" s="136"/>
      <c r="E257" s="136"/>
      <c r="F257" s="136"/>
      <c r="G257" s="136"/>
      <c r="H257" s="136"/>
      <c r="I257" s="136"/>
      <c r="J257" s="136"/>
      <c r="K257" s="136"/>
      <c r="L257" s="136"/>
      <c r="M257" s="136"/>
      <c r="N257" s="136"/>
      <c r="O257" s="136"/>
      <c r="P257" s="136"/>
      <c r="Q257" s="136"/>
      <c r="R257" s="125"/>
    </row>
    <row r="258" spans="1:18" ht="15.95" hidden="1" customHeight="1" x14ac:dyDescent="0.2">
      <c r="A258" s="99">
        <v>253</v>
      </c>
      <c r="B258" s="99" t="s">
        <v>628</v>
      </c>
      <c r="C258" s="99" t="s">
        <v>627</v>
      </c>
      <c r="D258" s="136"/>
      <c r="E258" s="136"/>
      <c r="F258" s="136"/>
      <c r="G258" s="136"/>
      <c r="H258" s="136"/>
      <c r="I258" s="136"/>
      <c r="J258" s="136"/>
      <c r="K258" s="136"/>
      <c r="L258" s="136"/>
      <c r="M258" s="136"/>
      <c r="N258" s="136"/>
      <c r="O258" s="136"/>
      <c r="P258" s="136"/>
      <c r="Q258" s="136"/>
      <c r="R258" s="125"/>
    </row>
    <row r="259" spans="1:18" ht="15.95" hidden="1" customHeight="1" x14ac:dyDescent="0.2">
      <c r="A259" s="99">
        <v>254</v>
      </c>
      <c r="B259" s="99" t="s">
        <v>630</v>
      </c>
      <c r="C259" s="99" t="s">
        <v>629</v>
      </c>
      <c r="D259" s="136"/>
      <c r="E259" s="136"/>
      <c r="F259" s="136"/>
      <c r="G259" s="136"/>
      <c r="H259" s="136"/>
      <c r="I259" s="136"/>
      <c r="J259" s="136"/>
      <c r="K259" s="136"/>
      <c r="L259" s="136"/>
      <c r="M259" s="136"/>
      <c r="N259" s="136"/>
      <c r="O259" s="136"/>
      <c r="P259" s="136"/>
      <c r="Q259" s="136"/>
      <c r="R259" s="125"/>
    </row>
    <row r="260" spans="1:18" ht="15.95" hidden="1" customHeight="1" x14ac:dyDescent="0.2">
      <c r="A260" s="99">
        <v>255</v>
      </c>
      <c r="B260" s="99" t="s">
        <v>632</v>
      </c>
      <c r="C260" s="99" t="s">
        <v>631</v>
      </c>
      <c r="D260" s="136"/>
      <c r="E260" s="136"/>
      <c r="F260" s="136"/>
      <c r="G260" s="136"/>
      <c r="H260" s="136"/>
      <c r="I260" s="136"/>
      <c r="J260" s="136"/>
      <c r="K260" s="136"/>
      <c r="L260" s="136"/>
      <c r="M260" s="136"/>
      <c r="N260" s="136"/>
      <c r="O260" s="136"/>
      <c r="P260" s="136"/>
      <c r="Q260" s="136"/>
      <c r="R260" s="125"/>
    </row>
    <row r="261" spans="1:18" ht="15.95" hidden="1" customHeight="1" x14ac:dyDescent="0.2">
      <c r="A261" s="99">
        <v>256</v>
      </c>
      <c r="B261" s="99">
        <v>298</v>
      </c>
      <c r="C261" s="99" t="s">
        <v>633</v>
      </c>
      <c r="D261" s="136"/>
      <c r="E261" s="136"/>
      <c r="F261" s="136"/>
      <c r="G261" s="136"/>
      <c r="H261" s="136"/>
      <c r="I261" s="136"/>
      <c r="J261" s="136"/>
      <c r="K261" s="136"/>
      <c r="L261" s="136"/>
      <c r="M261" s="136"/>
      <c r="N261" s="136"/>
      <c r="O261" s="136"/>
      <c r="P261" s="136"/>
      <c r="Q261" s="136"/>
      <c r="R261" s="125"/>
    </row>
    <row r="262" spans="1:18" ht="15.95" hidden="1" customHeight="1" x14ac:dyDescent="0.2">
      <c r="A262" s="99">
        <v>257</v>
      </c>
      <c r="B262" s="99" t="s">
        <v>635</v>
      </c>
      <c r="C262" s="99" t="s">
        <v>634</v>
      </c>
      <c r="D262" s="136"/>
      <c r="E262" s="136"/>
      <c r="F262" s="136"/>
      <c r="G262" s="136"/>
      <c r="H262" s="136"/>
      <c r="I262" s="136"/>
      <c r="J262" s="136"/>
      <c r="K262" s="136"/>
      <c r="L262" s="136"/>
      <c r="M262" s="136"/>
      <c r="N262" s="136"/>
      <c r="O262" s="136"/>
      <c r="P262" s="136"/>
      <c r="Q262" s="136"/>
      <c r="R262" s="125"/>
    </row>
    <row r="263" spans="1:18" ht="15.95" hidden="1" customHeight="1" x14ac:dyDescent="0.2">
      <c r="A263" s="99">
        <v>258</v>
      </c>
      <c r="B263" s="99" t="s">
        <v>637</v>
      </c>
      <c r="C263" s="99" t="s">
        <v>636</v>
      </c>
      <c r="D263" s="136"/>
      <c r="E263" s="136"/>
      <c r="F263" s="136"/>
      <c r="G263" s="136"/>
      <c r="H263" s="136"/>
      <c r="I263" s="136"/>
      <c r="J263" s="136"/>
      <c r="K263" s="136"/>
      <c r="L263" s="136"/>
      <c r="M263" s="136"/>
      <c r="N263" s="136"/>
      <c r="O263" s="136"/>
      <c r="P263" s="136"/>
      <c r="Q263" s="136"/>
      <c r="R263" s="125"/>
    </row>
    <row r="264" spans="1:18" ht="15.95" hidden="1" customHeight="1" x14ac:dyDescent="0.2">
      <c r="A264" s="99">
        <v>259</v>
      </c>
      <c r="B264" s="99">
        <v>300</v>
      </c>
      <c r="C264" s="99" t="s">
        <v>638</v>
      </c>
      <c r="D264" s="136"/>
      <c r="E264" s="136"/>
      <c r="F264" s="136"/>
      <c r="G264" s="136"/>
      <c r="H264" s="136"/>
      <c r="I264" s="136"/>
      <c r="J264" s="136"/>
      <c r="K264" s="136"/>
      <c r="L264" s="136"/>
      <c r="M264" s="136"/>
      <c r="N264" s="136"/>
      <c r="O264" s="136"/>
      <c r="P264" s="136"/>
      <c r="Q264" s="136"/>
      <c r="R264" s="125"/>
    </row>
    <row r="265" spans="1:18" ht="15.95" hidden="1" customHeight="1" x14ac:dyDescent="0.2">
      <c r="A265" s="99">
        <v>260</v>
      </c>
      <c r="B265" s="99" t="s">
        <v>640</v>
      </c>
      <c r="C265" s="99" t="s">
        <v>639</v>
      </c>
      <c r="D265" s="136"/>
      <c r="E265" s="136"/>
      <c r="F265" s="136"/>
      <c r="G265" s="136"/>
      <c r="H265" s="136"/>
      <c r="I265" s="136"/>
      <c r="J265" s="136"/>
      <c r="K265" s="136"/>
      <c r="L265" s="136"/>
      <c r="M265" s="136"/>
      <c r="N265" s="136"/>
      <c r="O265" s="136"/>
      <c r="P265" s="136"/>
      <c r="Q265" s="136"/>
      <c r="R265" s="125"/>
    </row>
    <row r="266" spans="1:18" ht="15.95" hidden="1" customHeight="1" x14ac:dyDescent="0.2">
      <c r="A266" s="99">
        <v>261</v>
      </c>
      <c r="B266" s="99" t="s">
        <v>1021</v>
      </c>
      <c r="C266" s="99" t="s">
        <v>1023</v>
      </c>
      <c r="D266" s="136"/>
      <c r="E266" s="136"/>
      <c r="F266" s="136"/>
      <c r="G266" s="136"/>
      <c r="H266" s="136"/>
      <c r="I266" s="136"/>
      <c r="J266" s="136"/>
      <c r="K266" s="136"/>
      <c r="L266" s="136"/>
      <c r="M266" s="136"/>
      <c r="N266" s="136"/>
      <c r="O266" s="136"/>
      <c r="P266" s="136"/>
      <c r="Q266" s="136"/>
      <c r="R266" s="125"/>
    </row>
    <row r="267" spans="1:18" ht="15.95" hidden="1" customHeight="1" x14ac:dyDescent="0.2">
      <c r="A267" s="99">
        <v>262</v>
      </c>
      <c r="B267" s="99" t="s">
        <v>1022</v>
      </c>
      <c r="C267" s="99" t="s">
        <v>1024</v>
      </c>
      <c r="D267" s="136"/>
      <c r="E267" s="136"/>
      <c r="F267" s="136"/>
      <c r="G267" s="136"/>
      <c r="H267" s="136"/>
      <c r="I267" s="136"/>
      <c r="J267" s="136"/>
      <c r="K267" s="136"/>
      <c r="L267" s="136"/>
      <c r="M267" s="136"/>
      <c r="N267" s="136"/>
      <c r="O267" s="136"/>
      <c r="P267" s="136"/>
      <c r="Q267" s="136"/>
      <c r="R267" s="125"/>
    </row>
    <row r="268" spans="1:18" ht="15.95" hidden="1" customHeight="1" x14ac:dyDescent="0.2">
      <c r="A268" s="99">
        <v>263</v>
      </c>
      <c r="B268" s="99" t="s">
        <v>642</v>
      </c>
      <c r="C268" s="99" t="s">
        <v>641</v>
      </c>
      <c r="D268" s="136"/>
      <c r="E268" s="136"/>
      <c r="F268" s="136"/>
      <c r="G268" s="136"/>
      <c r="H268" s="136"/>
      <c r="I268" s="136"/>
      <c r="J268" s="136"/>
      <c r="K268" s="136"/>
      <c r="L268" s="136"/>
      <c r="M268" s="136"/>
      <c r="N268" s="136"/>
      <c r="O268" s="136"/>
      <c r="P268" s="136"/>
      <c r="Q268" s="136"/>
      <c r="R268" s="125"/>
    </row>
    <row r="269" spans="1:18" ht="15.95" hidden="1" customHeight="1" x14ac:dyDescent="0.2">
      <c r="A269" s="99">
        <v>264</v>
      </c>
      <c r="B269" s="99">
        <v>303</v>
      </c>
      <c r="C269" s="99" t="s">
        <v>643</v>
      </c>
      <c r="D269" s="136"/>
      <c r="E269" s="136"/>
      <c r="F269" s="136"/>
      <c r="G269" s="136"/>
      <c r="H269" s="136"/>
      <c r="I269" s="136"/>
      <c r="J269" s="136"/>
      <c r="K269" s="136"/>
      <c r="L269" s="136"/>
      <c r="M269" s="136"/>
      <c r="N269" s="136"/>
      <c r="O269" s="136"/>
      <c r="P269" s="136"/>
      <c r="Q269" s="136"/>
      <c r="R269" s="125"/>
    </row>
    <row r="270" spans="1:18" ht="15.95" hidden="1" customHeight="1" x14ac:dyDescent="0.2">
      <c r="A270" s="99">
        <v>265</v>
      </c>
      <c r="B270" s="99" t="s">
        <v>645</v>
      </c>
      <c r="C270" s="99" t="s">
        <v>644</v>
      </c>
      <c r="D270" s="136"/>
      <c r="E270" s="136"/>
      <c r="F270" s="136"/>
      <c r="G270" s="136"/>
      <c r="H270" s="136"/>
      <c r="I270" s="136"/>
      <c r="J270" s="136"/>
      <c r="K270" s="136"/>
      <c r="L270" s="136"/>
      <c r="M270" s="136"/>
      <c r="N270" s="136"/>
      <c r="O270" s="136"/>
      <c r="P270" s="136"/>
      <c r="Q270" s="136"/>
      <c r="R270" s="125"/>
    </row>
    <row r="271" spans="1:18" ht="15.95" customHeight="1" x14ac:dyDescent="0.2">
      <c r="A271" s="99">
        <v>266</v>
      </c>
      <c r="B271" s="100" t="s">
        <v>646</v>
      </c>
      <c r="C271" s="100" t="s">
        <v>1042</v>
      </c>
      <c r="D271" s="136">
        <f t="shared" ref="D271:Q271" si="12">SUM(D273:D297)</f>
        <v>0</v>
      </c>
      <c r="E271" s="136">
        <f t="shared" si="12"/>
        <v>0</v>
      </c>
      <c r="F271" s="136">
        <f t="shared" si="12"/>
        <v>0</v>
      </c>
      <c r="G271" s="136">
        <f t="shared" si="12"/>
        <v>0</v>
      </c>
      <c r="H271" s="136">
        <f t="shared" si="12"/>
        <v>0</v>
      </c>
      <c r="I271" s="136">
        <f t="shared" si="12"/>
        <v>0</v>
      </c>
      <c r="J271" s="136">
        <f t="shared" si="12"/>
        <v>0</v>
      </c>
      <c r="K271" s="136">
        <f t="shared" si="12"/>
        <v>0</v>
      </c>
      <c r="L271" s="136">
        <f t="shared" si="12"/>
        <v>0</v>
      </c>
      <c r="M271" s="136">
        <f t="shared" si="12"/>
        <v>0</v>
      </c>
      <c r="N271" s="136">
        <f t="shared" si="12"/>
        <v>0</v>
      </c>
      <c r="O271" s="136">
        <f t="shared" si="12"/>
        <v>0</v>
      </c>
      <c r="P271" s="136">
        <f t="shared" si="12"/>
        <v>0</v>
      </c>
      <c r="Q271" s="136">
        <f t="shared" si="12"/>
        <v>0</v>
      </c>
      <c r="R271" s="125"/>
    </row>
    <row r="272" spans="1:18" ht="15.95" customHeight="1" x14ac:dyDescent="0.2">
      <c r="A272" s="99">
        <v>267</v>
      </c>
      <c r="B272" s="100" t="s">
        <v>647</v>
      </c>
      <c r="C272" s="100" t="s">
        <v>1042</v>
      </c>
      <c r="D272" s="136">
        <f t="shared" ref="D272:Q272" si="13">SUM(D273:D288)</f>
        <v>0</v>
      </c>
      <c r="E272" s="136">
        <f t="shared" si="13"/>
        <v>0</v>
      </c>
      <c r="F272" s="136">
        <f t="shared" si="13"/>
        <v>0</v>
      </c>
      <c r="G272" s="136">
        <f t="shared" si="13"/>
        <v>0</v>
      </c>
      <c r="H272" s="136">
        <f t="shared" si="13"/>
        <v>0</v>
      </c>
      <c r="I272" s="136">
        <f t="shared" si="13"/>
        <v>0</v>
      </c>
      <c r="J272" s="136">
        <f t="shared" si="13"/>
        <v>0</v>
      </c>
      <c r="K272" s="136">
        <f t="shared" si="13"/>
        <v>0</v>
      </c>
      <c r="L272" s="136">
        <f t="shared" si="13"/>
        <v>0</v>
      </c>
      <c r="M272" s="136">
        <f t="shared" si="13"/>
        <v>0</v>
      </c>
      <c r="N272" s="136">
        <f t="shared" si="13"/>
        <v>0</v>
      </c>
      <c r="O272" s="136">
        <f t="shared" si="13"/>
        <v>0</v>
      </c>
      <c r="P272" s="136">
        <f t="shared" si="13"/>
        <v>0</v>
      </c>
      <c r="Q272" s="136">
        <f t="shared" si="13"/>
        <v>0</v>
      </c>
      <c r="R272" s="125"/>
    </row>
    <row r="273" spans="1:18" ht="15.95" hidden="1" customHeight="1" x14ac:dyDescent="0.2">
      <c r="A273" s="99">
        <v>268</v>
      </c>
      <c r="B273" s="99" t="s">
        <v>649</v>
      </c>
      <c r="C273" s="99" t="s">
        <v>648</v>
      </c>
      <c r="D273" s="136"/>
      <c r="E273" s="136"/>
      <c r="F273" s="136"/>
      <c r="G273" s="136"/>
      <c r="H273" s="136"/>
      <c r="I273" s="136"/>
      <c r="J273" s="136"/>
      <c r="K273" s="136"/>
      <c r="L273" s="136"/>
      <c r="M273" s="136"/>
      <c r="N273" s="136"/>
      <c r="O273" s="136"/>
      <c r="P273" s="136"/>
      <c r="Q273" s="136"/>
      <c r="R273" s="125"/>
    </row>
    <row r="274" spans="1:18" ht="15.95" hidden="1" customHeight="1" x14ac:dyDescent="0.2">
      <c r="A274" s="99">
        <v>269</v>
      </c>
      <c r="B274" s="99" t="s">
        <v>651</v>
      </c>
      <c r="C274" s="99" t="s">
        <v>650</v>
      </c>
      <c r="D274" s="136"/>
      <c r="E274" s="136"/>
      <c r="F274" s="136"/>
      <c r="G274" s="136"/>
      <c r="H274" s="136"/>
      <c r="I274" s="136"/>
      <c r="J274" s="136"/>
      <c r="K274" s="136"/>
      <c r="L274" s="136"/>
      <c r="M274" s="136"/>
      <c r="N274" s="136"/>
      <c r="O274" s="136"/>
      <c r="P274" s="136"/>
      <c r="Q274" s="136"/>
      <c r="R274" s="125"/>
    </row>
    <row r="275" spans="1:18" ht="15.95" hidden="1" customHeight="1" x14ac:dyDescent="0.2">
      <c r="A275" s="99">
        <v>270</v>
      </c>
      <c r="B275" s="99" t="s">
        <v>653</v>
      </c>
      <c r="C275" s="99" t="s">
        <v>652</v>
      </c>
      <c r="D275" s="136"/>
      <c r="E275" s="136"/>
      <c r="F275" s="136"/>
      <c r="G275" s="136"/>
      <c r="H275" s="136"/>
      <c r="I275" s="136"/>
      <c r="J275" s="136"/>
      <c r="K275" s="136"/>
      <c r="L275" s="136"/>
      <c r="M275" s="136"/>
      <c r="N275" s="136"/>
      <c r="O275" s="136"/>
      <c r="P275" s="136"/>
      <c r="Q275" s="136"/>
      <c r="R275" s="125"/>
    </row>
    <row r="276" spans="1:18" ht="15.95" hidden="1" customHeight="1" x14ac:dyDescent="0.2">
      <c r="A276" s="99">
        <v>271</v>
      </c>
      <c r="B276" s="99" t="s">
        <v>655</v>
      </c>
      <c r="C276" s="99" t="s">
        <v>654</v>
      </c>
      <c r="D276" s="136"/>
      <c r="E276" s="136"/>
      <c r="F276" s="136"/>
      <c r="G276" s="136"/>
      <c r="H276" s="136"/>
      <c r="I276" s="136"/>
      <c r="J276" s="136"/>
      <c r="K276" s="136"/>
      <c r="L276" s="136"/>
      <c r="M276" s="136"/>
      <c r="N276" s="136"/>
      <c r="O276" s="136"/>
      <c r="P276" s="136"/>
      <c r="Q276" s="136"/>
      <c r="R276" s="125"/>
    </row>
    <row r="277" spans="1:18" ht="15.95" hidden="1" customHeight="1" x14ac:dyDescent="0.2">
      <c r="A277" s="99">
        <v>272</v>
      </c>
      <c r="B277" s="99" t="s">
        <v>657</v>
      </c>
      <c r="C277" s="99" t="s">
        <v>656</v>
      </c>
      <c r="D277" s="136"/>
      <c r="E277" s="136"/>
      <c r="F277" s="136"/>
      <c r="G277" s="136"/>
      <c r="H277" s="136"/>
      <c r="I277" s="136"/>
      <c r="J277" s="136"/>
      <c r="K277" s="136"/>
      <c r="L277" s="136"/>
      <c r="M277" s="136"/>
      <c r="N277" s="136"/>
      <c r="O277" s="136"/>
      <c r="P277" s="136"/>
      <c r="Q277" s="136"/>
      <c r="R277" s="125"/>
    </row>
    <row r="278" spans="1:18" ht="15.95" hidden="1" customHeight="1" x14ac:dyDescent="0.2">
      <c r="A278" s="99">
        <v>273</v>
      </c>
      <c r="B278" s="99" t="s">
        <v>659</v>
      </c>
      <c r="C278" s="99" t="s">
        <v>658</v>
      </c>
      <c r="D278" s="136"/>
      <c r="E278" s="136"/>
      <c r="F278" s="136"/>
      <c r="G278" s="136"/>
      <c r="H278" s="136"/>
      <c r="I278" s="136"/>
      <c r="J278" s="136"/>
      <c r="K278" s="136"/>
      <c r="L278" s="136"/>
      <c r="M278" s="136"/>
      <c r="N278" s="136"/>
      <c r="O278" s="136"/>
      <c r="P278" s="136"/>
      <c r="Q278" s="136"/>
      <c r="R278" s="125"/>
    </row>
    <row r="279" spans="1:18" ht="15.95" hidden="1" customHeight="1" x14ac:dyDescent="0.2">
      <c r="A279" s="99">
        <v>274</v>
      </c>
      <c r="B279" s="99" t="s">
        <v>661</v>
      </c>
      <c r="C279" s="99" t="s">
        <v>660</v>
      </c>
      <c r="D279" s="136"/>
      <c r="E279" s="136"/>
      <c r="F279" s="136"/>
      <c r="G279" s="136"/>
      <c r="H279" s="136"/>
      <c r="I279" s="136"/>
      <c r="J279" s="136"/>
      <c r="K279" s="136"/>
      <c r="L279" s="136"/>
      <c r="M279" s="136"/>
      <c r="N279" s="136"/>
      <c r="O279" s="136"/>
      <c r="P279" s="136"/>
      <c r="Q279" s="136"/>
      <c r="R279" s="125"/>
    </row>
    <row r="280" spans="1:18" ht="15.95" hidden="1" customHeight="1" x14ac:dyDescent="0.2">
      <c r="A280" s="99">
        <v>275</v>
      </c>
      <c r="B280" s="99" t="s">
        <v>663</v>
      </c>
      <c r="C280" s="99" t="s">
        <v>662</v>
      </c>
      <c r="D280" s="136"/>
      <c r="E280" s="136"/>
      <c r="F280" s="136"/>
      <c r="G280" s="136"/>
      <c r="H280" s="136"/>
      <c r="I280" s="136"/>
      <c r="J280" s="136"/>
      <c r="K280" s="136"/>
      <c r="L280" s="136"/>
      <c r="M280" s="136"/>
      <c r="N280" s="136"/>
      <c r="O280" s="136"/>
      <c r="P280" s="136"/>
      <c r="Q280" s="136"/>
      <c r="R280" s="125"/>
    </row>
    <row r="281" spans="1:18" ht="15.95" hidden="1" customHeight="1" x14ac:dyDescent="0.2">
      <c r="A281" s="99">
        <v>276</v>
      </c>
      <c r="B281" s="99" t="s">
        <v>665</v>
      </c>
      <c r="C281" s="99" t="s">
        <v>664</v>
      </c>
      <c r="D281" s="136"/>
      <c r="E281" s="136"/>
      <c r="F281" s="136"/>
      <c r="G281" s="136"/>
      <c r="H281" s="136"/>
      <c r="I281" s="136"/>
      <c r="J281" s="136"/>
      <c r="K281" s="136"/>
      <c r="L281" s="136"/>
      <c r="M281" s="136"/>
      <c r="N281" s="136"/>
      <c r="O281" s="136"/>
      <c r="P281" s="136"/>
      <c r="Q281" s="136"/>
      <c r="R281" s="125"/>
    </row>
    <row r="282" spans="1:18" ht="15.95" hidden="1" customHeight="1" x14ac:dyDescent="0.2">
      <c r="A282" s="99">
        <v>277</v>
      </c>
      <c r="B282" s="99" t="s">
        <v>667</v>
      </c>
      <c r="C282" s="99" t="s">
        <v>666</v>
      </c>
      <c r="D282" s="136"/>
      <c r="E282" s="136"/>
      <c r="F282" s="136"/>
      <c r="G282" s="136"/>
      <c r="H282" s="136"/>
      <c r="I282" s="136"/>
      <c r="J282" s="136"/>
      <c r="K282" s="136"/>
      <c r="L282" s="136"/>
      <c r="M282" s="136"/>
      <c r="N282" s="136"/>
      <c r="O282" s="136"/>
      <c r="P282" s="136"/>
      <c r="Q282" s="136"/>
      <c r="R282" s="125"/>
    </row>
    <row r="283" spans="1:18" ht="15.95" hidden="1" customHeight="1" x14ac:dyDescent="0.2">
      <c r="A283" s="99">
        <v>278</v>
      </c>
      <c r="B283" s="99">
        <v>315</v>
      </c>
      <c r="C283" s="99" t="s">
        <v>668</v>
      </c>
      <c r="D283" s="136"/>
      <c r="E283" s="136"/>
      <c r="F283" s="136"/>
      <c r="G283" s="136"/>
      <c r="H283" s="136"/>
      <c r="I283" s="136"/>
      <c r="J283" s="136"/>
      <c r="K283" s="136"/>
      <c r="L283" s="136"/>
      <c r="M283" s="136"/>
      <c r="N283" s="136"/>
      <c r="O283" s="136"/>
      <c r="P283" s="136"/>
      <c r="Q283" s="136"/>
      <c r="R283" s="125"/>
    </row>
    <row r="284" spans="1:18" ht="15.95" hidden="1" customHeight="1" x14ac:dyDescent="0.2">
      <c r="A284" s="99">
        <v>279</v>
      </c>
      <c r="B284" s="99" t="s">
        <v>670</v>
      </c>
      <c r="C284" s="99" t="s">
        <v>669</v>
      </c>
      <c r="D284" s="136"/>
      <c r="E284" s="136"/>
      <c r="F284" s="136"/>
      <c r="G284" s="136"/>
      <c r="H284" s="136"/>
      <c r="I284" s="136"/>
      <c r="J284" s="136"/>
      <c r="K284" s="136"/>
      <c r="L284" s="136"/>
      <c r="M284" s="136"/>
      <c r="N284" s="136"/>
      <c r="O284" s="136"/>
      <c r="P284" s="136"/>
      <c r="Q284" s="136"/>
      <c r="R284" s="125"/>
    </row>
    <row r="285" spans="1:18" ht="15.95" hidden="1" customHeight="1" x14ac:dyDescent="0.2">
      <c r="A285" s="99">
        <v>280</v>
      </c>
      <c r="B285" s="99" t="s">
        <v>672</v>
      </c>
      <c r="C285" s="99" t="s">
        <v>671</v>
      </c>
      <c r="D285" s="136"/>
      <c r="E285" s="136"/>
      <c r="F285" s="136"/>
      <c r="G285" s="136"/>
      <c r="H285" s="136"/>
      <c r="I285" s="136"/>
      <c r="J285" s="136"/>
      <c r="K285" s="136"/>
      <c r="L285" s="136"/>
      <c r="M285" s="136"/>
      <c r="N285" s="136"/>
      <c r="O285" s="136"/>
      <c r="P285" s="136"/>
      <c r="Q285" s="136"/>
      <c r="R285" s="125"/>
    </row>
    <row r="286" spans="1:18" ht="15.95" hidden="1" customHeight="1" x14ac:dyDescent="0.2">
      <c r="A286" s="99">
        <v>281</v>
      </c>
      <c r="B286" s="99" t="s">
        <v>674</v>
      </c>
      <c r="C286" s="99" t="s">
        <v>673</v>
      </c>
      <c r="D286" s="136"/>
      <c r="E286" s="136"/>
      <c r="F286" s="136"/>
      <c r="G286" s="136"/>
      <c r="H286" s="136"/>
      <c r="I286" s="136"/>
      <c r="J286" s="136"/>
      <c r="K286" s="136"/>
      <c r="L286" s="136"/>
      <c r="M286" s="136"/>
      <c r="N286" s="136"/>
      <c r="O286" s="136"/>
      <c r="P286" s="136"/>
      <c r="Q286" s="136"/>
      <c r="R286" s="125"/>
    </row>
    <row r="287" spans="1:18" ht="15.95" hidden="1" customHeight="1" x14ac:dyDescent="0.2">
      <c r="A287" s="99">
        <v>282</v>
      </c>
      <c r="B287" s="99" t="s">
        <v>676</v>
      </c>
      <c r="C287" s="99" t="s">
        <v>675</v>
      </c>
      <c r="D287" s="136"/>
      <c r="E287" s="136"/>
      <c r="F287" s="136"/>
      <c r="G287" s="136"/>
      <c r="H287" s="136"/>
      <c r="I287" s="136"/>
      <c r="J287" s="136"/>
      <c r="K287" s="136"/>
      <c r="L287" s="136"/>
      <c r="M287" s="136"/>
      <c r="N287" s="136"/>
      <c r="O287" s="136"/>
      <c r="P287" s="136"/>
      <c r="Q287" s="136"/>
      <c r="R287" s="125"/>
    </row>
    <row r="288" spans="1:18" ht="15.95" hidden="1" customHeight="1" x14ac:dyDescent="0.2">
      <c r="A288" s="99">
        <v>283</v>
      </c>
      <c r="B288" s="99" t="s">
        <v>678</v>
      </c>
      <c r="C288" s="99" t="s">
        <v>677</v>
      </c>
      <c r="D288" s="136"/>
      <c r="E288" s="136"/>
      <c r="F288" s="136"/>
      <c r="G288" s="136"/>
      <c r="H288" s="136"/>
      <c r="I288" s="136"/>
      <c r="J288" s="136"/>
      <c r="K288" s="136"/>
      <c r="L288" s="136"/>
      <c r="M288" s="136"/>
      <c r="N288" s="136"/>
      <c r="O288" s="136"/>
      <c r="P288" s="136"/>
      <c r="Q288" s="136"/>
      <c r="R288" s="125"/>
    </row>
    <row r="289" spans="1:18" ht="15.95" hidden="1" customHeight="1" x14ac:dyDescent="0.2">
      <c r="A289" s="99">
        <v>284</v>
      </c>
      <c r="B289" s="99">
        <v>321</v>
      </c>
      <c r="C289" s="99" t="s">
        <v>679</v>
      </c>
      <c r="D289" s="136"/>
      <c r="E289" s="136"/>
      <c r="F289" s="136"/>
      <c r="G289" s="136"/>
      <c r="H289" s="136"/>
      <c r="I289" s="136"/>
      <c r="J289" s="136"/>
      <c r="K289" s="136"/>
      <c r="L289" s="136"/>
      <c r="M289" s="136"/>
      <c r="N289" s="136"/>
      <c r="O289" s="136"/>
      <c r="P289" s="136"/>
      <c r="Q289" s="136"/>
      <c r="R289" s="125"/>
    </row>
    <row r="290" spans="1:18" ht="15.95" hidden="1" customHeight="1" x14ac:dyDescent="0.2">
      <c r="A290" s="99">
        <v>285</v>
      </c>
      <c r="B290" s="99" t="s">
        <v>681</v>
      </c>
      <c r="C290" s="99" t="s">
        <v>680</v>
      </c>
      <c r="D290" s="136"/>
      <c r="E290" s="136"/>
      <c r="F290" s="136"/>
      <c r="G290" s="136"/>
      <c r="H290" s="136"/>
      <c r="I290" s="136"/>
      <c r="J290" s="136"/>
      <c r="K290" s="136"/>
      <c r="L290" s="136"/>
      <c r="M290" s="136"/>
      <c r="N290" s="136"/>
      <c r="O290" s="136"/>
      <c r="P290" s="136"/>
      <c r="Q290" s="136"/>
      <c r="R290" s="125"/>
    </row>
    <row r="291" spans="1:18" ht="15.95" hidden="1" customHeight="1" x14ac:dyDescent="0.2">
      <c r="A291" s="99">
        <v>286</v>
      </c>
      <c r="B291" s="99" t="s">
        <v>683</v>
      </c>
      <c r="C291" s="99" t="s">
        <v>682</v>
      </c>
      <c r="D291" s="136"/>
      <c r="E291" s="136"/>
      <c r="F291" s="136"/>
      <c r="G291" s="136"/>
      <c r="H291" s="136"/>
      <c r="I291" s="136"/>
      <c r="J291" s="136"/>
      <c r="K291" s="136"/>
      <c r="L291" s="136"/>
      <c r="M291" s="136"/>
      <c r="N291" s="136"/>
      <c r="O291" s="136"/>
      <c r="P291" s="136"/>
      <c r="Q291" s="136"/>
      <c r="R291" s="125"/>
    </row>
    <row r="292" spans="1:18" ht="15.95" hidden="1" customHeight="1" x14ac:dyDescent="0.2">
      <c r="A292" s="99">
        <v>287</v>
      </c>
      <c r="B292" s="99" t="s">
        <v>685</v>
      </c>
      <c r="C292" s="99" t="s">
        <v>684</v>
      </c>
      <c r="D292" s="136"/>
      <c r="E292" s="136"/>
      <c r="F292" s="136"/>
      <c r="G292" s="136"/>
      <c r="H292" s="136"/>
      <c r="I292" s="136"/>
      <c r="J292" s="136"/>
      <c r="K292" s="136"/>
      <c r="L292" s="136"/>
      <c r="M292" s="136"/>
      <c r="N292" s="136"/>
      <c r="O292" s="136"/>
      <c r="P292" s="136"/>
      <c r="Q292" s="136"/>
      <c r="R292" s="125"/>
    </row>
    <row r="293" spans="1:18" ht="15.95" hidden="1" customHeight="1" x14ac:dyDescent="0.2">
      <c r="A293" s="99">
        <v>288</v>
      </c>
      <c r="B293" s="99">
        <v>323</v>
      </c>
      <c r="C293" s="99" t="s">
        <v>686</v>
      </c>
      <c r="D293" s="136"/>
      <c r="E293" s="136"/>
      <c r="F293" s="136"/>
      <c r="G293" s="136"/>
      <c r="H293" s="136"/>
      <c r="I293" s="136"/>
      <c r="J293" s="136"/>
      <c r="K293" s="136"/>
      <c r="L293" s="136"/>
      <c r="M293" s="136"/>
      <c r="N293" s="136"/>
      <c r="O293" s="136"/>
      <c r="P293" s="136"/>
      <c r="Q293" s="136"/>
      <c r="R293" s="125"/>
    </row>
    <row r="294" spans="1:18" ht="15.95" hidden="1" customHeight="1" x14ac:dyDescent="0.2">
      <c r="A294" s="99">
        <v>289</v>
      </c>
      <c r="B294" s="99" t="s">
        <v>688</v>
      </c>
      <c r="C294" s="99" t="s">
        <v>687</v>
      </c>
      <c r="D294" s="136"/>
      <c r="E294" s="136"/>
      <c r="F294" s="136"/>
      <c r="G294" s="136"/>
      <c r="H294" s="136"/>
      <c r="I294" s="136"/>
      <c r="J294" s="136"/>
      <c r="K294" s="136"/>
      <c r="L294" s="136"/>
      <c r="M294" s="136"/>
      <c r="N294" s="136"/>
      <c r="O294" s="136"/>
      <c r="P294" s="136"/>
      <c r="Q294" s="136"/>
      <c r="R294" s="125"/>
    </row>
    <row r="295" spans="1:18" ht="15.95" hidden="1" customHeight="1" x14ac:dyDescent="0.2">
      <c r="A295" s="99">
        <v>290</v>
      </c>
      <c r="B295" s="99">
        <v>325</v>
      </c>
      <c r="C295" s="99" t="s">
        <v>689</v>
      </c>
      <c r="D295" s="136"/>
      <c r="E295" s="136"/>
      <c r="F295" s="136"/>
      <c r="G295" s="136"/>
      <c r="H295" s="136"/>
      <c r="I295" s="136"/>
      <c r="J295" s="136"/>
      <c r="K295" s="136"/>
      <c r="L295" s="136"/>
      <c r="M295" s="136"/>
      <c r="N295" s="136"/>
      <c r="O295" s="136"/>
      <c r="P295" s="136"/>
      <c r="Q295" s="136"/>
      <c r="R295" s="125"/>
    </row>
    <row r="296" spans="1:18" ht="15.95" hidden="1" customHeight="1" x14ac:dyDescent="0.2">
      <c r="A296" s="99">
        <v>291</v>
      </c>
      <c r="B296" s="99">
        <v>326</v>
      </c>
      <c r="C296" s="99" t="s">
        <v>690</v>
      </c>
      <c r="D296" s="136"/>
      <c r="E296" s="136"/>
      <c r="F296" s="136"/>
      <c r="G296" s="136"/>
      <c r="H296" s="136"/>
      <c r="I296" s="136"/>
      <c r="J296" s="136"/>
      <c r="K296" s="136"/>
      <c r="L296" s="136"/>
      <c r="M296" s="136"/>
      <c r="N296" s="136"/>
      <c r="O296" s="136"/>
      <c r="P296" s="136"/>
      <c r="Q296" s="136"/>
      <c r="R296" s="125"/>
    </row>
    <row r="297" spans="1:18" ht="15.95" hidden="1" customHeight="1" x14ac:dyDescent="0.2">
      <c r="A297" s="99">
        <v>292</v>
      </c>
      <c r="B297" s="99">
        <v>327</v>
      </c>
      <c r="C297" s="99" t="s">
        <v>691</v>
      </c>
      <c r="D297" s="136"/>
      <c r="E297" s="136"/>
      <c r="F297" s="136"/>
      <c r="G297" s="136"/>
      <c r="H297" s="136"/>
      <c r="I297" s="136"/>
      <c r="J297" s="136"/>
      <c r="K297" s="136"/>
      <c r="L297" s="136"/>
      <c r="M297" s="136"/>
      <c r="N297" s="136"/>
      <c r="O297" s="136"/>
      <c r="P297" s="136"/>
      <c r="Q297" s="136"/>
      <c r="R297" s="125"/>
    </row>
    <row r="298" spans="1:18" ht="15.95" customHeight="1" x14ac:dyDescent="0.2">
      <c r="A298" s="99">
        <v>293</v>
      </c>
      <c r="B298" s="100" t="s">
        <v>692</v>
      </c>
      <c r="C298" s="100" t="s">
        <v>1043</v>
      </c>
      <c r="D298" s="136">
        <f t="shared" ref="D298:Q298" si="14">SUM(D299:D312)</f>
        <v>0</v>
      </c>
      <c r="E298" s="136">
        <f t="shared" si="14"/>
        <v>0</v>
      </c>
      <c r="F298" s="136">
        <f t="shared" si="14"/>
        <v>0</v>
      </c>
      <c r="G298" s="136">
        <f t="shared" si="14"/>
        <v>0</v>
      </c>
      <c r="H298" s="136">
        <f t="shared" si="14"/>
        <v>0</v>
      </c>
      <c r="I298" s="136">
        <f t="shared" si="14"/>
        <v>0</v>
      </c>
      <c r="J298" s="136">
        <f t="shared" si="14"/>
        <v>0</v>
      </c>
      <c r="K298" s="136">
        <f t="shared" si="14"/>
        <v>0</v>
      </c>
      <c r="L298" s="136">
        <f t="shared" si="14"/>
        <v>0</v>
      </c>
      <c r="M298" s="136">
        <f t="shared" si="14"/>
        <v>0</v>
      </c>
      <c r="N298" s="136">
        <f t="shared" si="14"/>
        <v>0</v>
      </c>
      <c r="O298" s="136">
        <f t="shared" si="14"/>
        <v>0</v>
      </c>
      <c r="P298" s="136">
        <f t="shared" si="14"/>
        <v>0</v>
      </c>
      <c r="Q298" s="136">
        <f t="shared" si="14"/>
        <v>0</v>
      </c>
      <c r="R298" s="125"/>
    </row>
    <row r="299" spans="1:18" ht="15.95" hidden="1" customHeight="1" x14ac:dyDescent="0.2">
      <c r="A299" s="99">
        <v>294</v>
      </c>
      <c r="B299" s="99" t="s">
        <v>694</v>
      </c>
      <c r="C299" s="99" t="s">
        <v>693</v>
      </c>
      <c r="D299" s="136"/>
      <c r="E299" s="136"/>
      <c r="F299" s="136"/>
      <c r="G299" s="136"/>
      <c r="H299" s="136"/>
      <c r="I299" s="136"/>
      <c r="J299" s="136"/>
      <c r="K299" s="136"/>
      <c r="L299" s="136"/>
      <c r="M299" s="136"/>
      <c r="N299" s="136"/>
      <c r="O299" s="136"/>
      <c r="P299" s="136"/>
      <c r="Q299" s="136"/>
      <c r="R299" s="125"/>
    </row>
    <row r="300" spans="1:18" ht="15.95" hidden="1" customHeight="1" x14ac:dyDescent="0.2">
      <c r="A300" s="99">
        <v>295</v>
      </c>
      <c r="B300" s="99" t="s">
        <v>696</v>
      </c>
      <c r="C300" s="99" t="s">
        <v>695</v>
      </c>
      <c r="D300" s="136"/>
      <c r="E300" s="136"/>
      <c r="F300" s="136"/>
      <c r="G300" s="136"/>
      <c r="H300" s="136"/>
      <c r="I300" s="136"/>
      <c r="J300" s="136"/>
      <c r="K300" s="136"/>
      <c r="L300" s="136"/>
      <c r="M300" s="136"/>
      <c r="N300" s="136"/>
      <c r="O300" s="136"/>
      <c r="P300" s="136"/>
      <c r="Q300" s="136"/>
      <c r="R300" s="125"/>
    </row>
    <row r="301" spans="1:18" ht="15.95" hidden="1" customHeight="1" x14ac:dyDescent="0.2">
      <c r="A301" s="99">
        <v>296</v>
      </c>
      <c r="B301" s="99" t="s">
        <v>698</v>
      </c>
      <c r="C301" s="99" t="s">
        <v>697</v>
      </c>
      <c r="D301" s="136"/>
      <c r="E301" s="136"/>
      <c r="F301" s="136"/>
      <c r="G301" s="136"/>
      <c r="H301" s="136"/>
      <c r="I301" s="136"/>
      <c r="J301" s="136"/>
      <c r="K301" s="136"/>
      <c r="L301" s="136"/>
      <c r="M301" s="136"/>
      <c r="N301" s="136"/>
      <c r="O301" s="136"/>
      <c r="P301" s="136"/>
      <c r="Q301" s="136"/>
      <c r="R301" s="125"/>
    </row>
    <row r="302" spans="1:18" ht="15.95" hidden="1" customHeight="1" x14ac:dyDescent="0.2">
      <c r="A302" s="99">
        <v>297</v>
      </c>
      <c r="B302" s="99">
        <v>332</v>
      </c>
      <c r="C302" s="99" t="s">
        <v>699</v>
      </c>
      <c r="D302" s="136"/>
      <c r="E302" s="136"/>
      <c r="F302" s="136"/>
      <c r="G302" s="136"/>
      <c r="H302" s="136"/>
      <c r="I302" s="136"/>
      <c r="J302" s="136"/>
      <c r="K302" s="136"/>
      <c r="L302" s="136"/>
      <c r="M302" s="136"/>
      <c r="N302" s="136"/>
      <c r="O302" s="136"/>
      <c r="P302" s="136"/>
      <c r="Q302" s="136"/>
      <c r="R302" s="125"/>
    </row>
    <row r="303" spans="1:18" ht="15.95" hidden="1" customHeight="1" x14ac:dyDescent="0.2">
      <c r="A303" s="99">
        <v>298</v>
      </c>
      <c r="B303" s="99" t="s">
        <v>701</v>
      </c>
      <c r="C303" s="99" t="s">
        <v>700</v>
      </c>
      <c r="D303" s="136"/>
      <c r="E303" s="136"/>
      <c r="F303" s="136"/>
      <c r="G303" s="136"/>
      <c r="H303" s="136"/>
      <c r="I303" s="136"/>
      <c r="J303" s="136"/>
      <c r="K303" s="136"/>
      <c r="L303" s="136"/>
      <c r="M303" s="136"/>
      <c r="N303" s="136"/>
      <c r="O303" s="136"/>
      <c r="P303" s="136"/>
      <c r="Q303" s="136"/>
      <c r="R303" s="125"/>
    </row>
    <row r="304" spans="1:18" ht="15.95" hidden="1" customHeight="1" x14ac:dyDescent="0.2">
      <c r="A304" s="99">
        <v>299</v>
      </c>
      <c r="B304" s="99" t="s">
        <v>962</v>
      </c>
      <c r="C304" s="99" t="s">
        <v>963</v>
      </c>
      <c r="D304" s="136"/>
      <c r="E304" s="136"/>
      <c r="F304" s="136"/>
      <c r="G304" s="136"/>
      <c r="H304" s="136"/>
      <c r="I304" s="136"/>
      <c r="J304" s="136"/>
      <c r="K304" s="136"/>
      <c r="L304" s="136"/>
      <c r="M304" s="136"/>
      <c r="N304" s="136"/>
      <c r="O304" s="136"/>
      <c r="P304" s="136"/>
      <c r="Q304" s="136"/>
      <c r="R304" s="125"/>
    </row>
    <row r="305" spans="1:18" ht="15.95" hidden="1" customHeight="1" x14ac:dyDescent="0.2">
      <c r="A305" s="99">
        <v>300</v>
      </c>
      <c r="B305" s="99" t="s">
        <v>1065</v>
      </c>
      <c r="C305" s="99" t="s">
        <v>1066</v>
      </c>
      <c r="D305" s="136"/>
      <c r="E305" s="136"/>
      <c r="F305" s="136"/>
      <c r="G305" s="136"/>
      <c r="H305" s="136"/>
      <c r="I305" s="136"/>
      <c r="J305" s="136"/>
      <c r="K305" s="136"/>
      <c r="L305" s="136"/>
      <c r="M305" s="136"/>
      <c r="N305" s="136"/>
      <c r="O305" s="136"/>
      <c r="P305" s="136"/>
      <c r="Q305" s="136"/>
      <c r="R305" s="125"/>
    </row>
    <row r="306" spans="1:18" ht="15.95" hidden="1" customHeight="1" x14ac:dyDescent="0.2">
      <c r="A306" s="99">
        <v>301</v>
      </c>
      <c r="B306" s="99">
        <v>333</v>
      </c>
      <c r="C306" s="99" t="s">
        <v>702</v>
      </c>
      <c r="D306" s="136"/>
      <c r="E306" s="136"/>
      <c r="F306" s="136"/>
      <c r="G306" s="136"/>
      <c r="H306" s="136"/>
      <c r="I306" s="136"/>
      <c r="J306" s="136"/>
      <c r="K306" s="136"/>
      <c r="L306" s="136"/>
      <c r="M306" s="136"/>
      <c r="N306" s="136"/>
      <c r="O306" s="136"/>
      <c r="P306" s="136"/>
      <c r="Q306" s="136"/>
      <c r="R306" s="125"/>
    </row>
    <row r="307" spans="1:18" ht="15.95" hidden="1" customHeight="1" x14ac:dyDescent="0.2">
      <c r="A307" s="99">
        <v>302</v>
      </c>
      <c r="B307" s="99" t="s">
        <v>704</v>
      </c>
      <c r="C307" s="99" t="s">
        <v>703</v>
      </c>
      <c r="D307" s="136"/>
      <c r="E307" s="136"/>
      <c r="F307" s="136"/>
      <c r="G307" s="136"/>
      <c r="H307" s="136"/>
      <c r="I307" s="136"/>
      <c r="J307" s="136"/>
      <c r="K307" s="136"/>
      <c r="L307" s="136"/>
      <c r="M307" s="136"/>
      <c r="N307" s="136"/>
      <c r="O307" s="136"/>
      <c r="P307" s="136"/>
      <c r="Q307" s="136"/>
      <c r="R307" s="125"/>
    </row>
    <row r="308" spans="1:18" ht="15.95" hidden="1" customHeight="1" x14ac:dyDescent="0.2">
      <c r="A308" s="99">
        <v>303</v>
      </c>
      <c r="B308" s="99" t="s">
        <v>706</v>
      </c>
      <c r="C308" s="99" t="s">
        <v>705</v>
      </c>
      <c r="D308" s="136"/>
      <c r="E308" s="136"/>
      <c r="F308" s="136"/>
      <c r="G308" s="136"/>
      <c r="H308" s="136"/>
      <c r="I308" s="136"/>
      <c r="J308" s="136"/>
      <c r="K308" s="136"/>
      <c r="L308" s="136"/>
      <c r="M308" s="136"/>
      <c r="N308" s="136"/>
      <c r="O308" s="136"/>
      <c r="P308" s="136"/>
      <c r="Q308" s="136"/>
      <c r="R308" s="125"/>
    </row>
    <row r="309" spans="1:18" ht="15.95" hidden="1" customHeight="1" x14ac:dyDescent="0.2">
      <c r="A309" s="99">
        <v>304</v>
      </c>
      <c r="B309" s="99" t="s">
        <v>707</v>
      </c>
      <c r="C309" s="99" t="s">
        <v>1029</v>
      </c>
      <c r="D309" s="136"/>
      <c r="E309" s="136"/>
      <c r="F309" s="136"/>
      <c r="G309" s="136"/>
      <c r="H309" s="136"/>
      <c r="I309" s="136"/>
      <c r="J309" s="136"/>
      <c r="K309" s="136"/>
      <c r="L309" s="136"/>
      <c r="M309" s="136"/>
      <c r="N309" s="136"/>
      <c r="O309" s="136"/>
      <c r="P309" s="136"/>
      <c r="Q309" s="136"/>
      <c r="R309" s="125"/>
    </row>
    <row r="310" spans="1:18" ht="15.95" hidden="1" customHeight="1" x14ac:dyDescent="0.2">
      <c r="A310" s="99">
        <v>305</v>
      </c>
      <c r="B310" s="99" t="s">
        <v>709</v>
      </c>
      <c r="C310" s="99" t="s">
        <v>708</v>
      </c>
      <c r="D310" s="136"/>
      <c r="E310" s="136"/>
      <c r="F310" s="136"/>
      <c r="G310" s="136"/>
      <c r="H310" s="136"/>
      <c r="I310" s="136"/>
      <c r="J310" s="136"/>
      <c r="K310" s="136"/>
      <c r="L310" s="136"/>
      <c r="M310" s="136"/>
      <c r="N310" s="136"/>
      <c r="O310" s="136"/>
      <c r="P310" s="136"/>
      <c r="Q310" s="136"/>
      <c r="R310" s="125"/>
    </row>
    <row r="311" spans="1:18" ht="15.95" hidden="1" customHeight="1" x14ac:dyDescent="0.2">
      <c r="A311" s="99">
        <v>306</v>
      </c>
      <c r="B311" s="99" t="s">
        <v>1084</v>
      </c>
      <c r="C311" s="99" t="s">
        <v>1085</v>
      </c>
      <c r="D311" s="136"/>
      <c r="E311" s="136"/>
      <c r="F311" s="136"/>
      <c r="G311" s="136"/>
      <c r="H311" s="136"/>
      <c r="I311" s="136"/>
      <c r="J311" s="136"/>
      <c r="K311" s="136"/>
      <c r="L311" s="136"/>
      <c r="M311" s="136"/>
      <c r="N311" s="136"/>
      <c r="O311" s="136"/>
      <c r="P311" s="136"/>
      <c r="Q311" s="136"/>
      <c r="R311" s="125"/>
    </row>
    <row r="312" spans="1:18" ht="15.95" hidden="1" customHeight="1" x14ac:dyDescent="0.2">
      <c r="A312" s="99">
        <v>307</v>
      </c>
      <c r="B312" s="99">
        <v>337</v>
      </c>
      <c r="C312" s="99" t="s">
        <v>1030</v>
      </c>
      <c r="D312" s="136"/>
      <c r="E312" s="136"/>
      <c r="F312" s="136"/>
      <c r="G312" s="136"/>
      <c r="H312" s="136"/>
      <c r="I312" s="136"/>
      <c r="J312" s="136"/>
      <c r="K312" s="136"/>
      <c r="L312" s="136"/>
      <c r="M312" s="136"/>
      <c r="N312" s="136"/>
      <c r="O312" s="136"/>
      <c r="P312" s="136"/>
      <c r="Q312" s="136"/>
      <c r="R312" s="125"/>
    </row>
    <row r="313" spans="1:18" ht="15.95" customHeight="1" x14ac:dyDescent="0.2">
      <c r="A313" s="99">
        <v>308</v>
      </c>
      <c r="B313" s="100" t="s">
        <v>710</v>
      </c>
      <c r="C313" s="100" t="s">
        <v>1044</v>
      </c>
      <c r="D313" s="136">
        <f t="shared" ref="D313:Q313" si="15">SUM(D314:D342)</f>
        <v>0</v>
      </c>
      <c r="E313" s="136">
        <f t="shared" si="15"/>
        <v>0</v>
      </c>
      <c r="F313" s="136">
        <f t="shared" si="15"/>
        <v>0</v>
      </c>
      <c r="G313" s="136">
        <f t="shared" si="15"/>
        <v>0</v>
      </c>
      <c r="H313" s="136">
        <f t="shared" si="15"/>
        <v>0</v>
      </c>
      <c r="I313" s="136">
        <f t="shared" si="15"/>
        <v>0</v>
      </c>
      <c r="J313" s="136">
        <f t="shared" si="15"/>
        <v>0</v>
      </c>
      <c r="K313" s="136">
        <f t="shared" si="15"/>
        <v>0</v>
      </c>
      <c r="L313" s="136">
        <f t="shared" si="15"/>
        <v>0</v>
      </c>
      <c r="M313" s="136">
        <f t="shared" si="15"/>
        <v>0</v>
      </c>
      <c r="N313" s="136">
        <f t="shared" si="15"/>
        <v>0</v>
      </c>
      <c r="O313" s="136">
        <f t="shared" si="15"/>
        <v>0</v>
      </c>
      <c r="P313" s="136">
        <f t="shared" si="15"/>
        <v>0</v>
      </c>
      <c r="Q313" s="136">
        <f t="shared" si="15"/>
        <v>0</v>
      </c>
      <c r="R313" s="125"/>
    </row>
    <row r="314" spans="1:18" ht="15.95" hidden="1" customHeight="1" x14ac:dyDescent="0.2">
      <c r="A314" s="99">
        <v>309</v>
      </c>
      <c r="B314" s="99">
        <v>338</v>
      </c>
      <c r="C314" s="99" t="s">
        <v>711</v>
      </c>
      <c r="D314" s="136"/>
      <c r="E314" s="136"/>
      <c r="F314" s="136"/>
      <c r="G314" s="136"/>
      <c r="H314" s="136"/>
      <c r="I314" s="136"/>
      <c r="J314" s="136"/>
      <c r="K314" s="136"/>
      <c r="L314" s="136"/>
      <c r="M314" s="136"/>
      <c r="N314" s="136"/>
      <c r="O314" s="136"/>
      <c r="P314" s="136"/>
      <c r="Q314" s="136"/>
      <c r="R314" s="125"/>
    </row>
    <row r="315" spans="1:18" ht="15.95" hidden="1" customHeight="1" x14ac:dyDescent="0.2">
      <c r="A315" s="99">
        <v>310</v>
      </c>
      <c r="B315" s="99" t="s">
        <v>713</v>
      </c>
      <c r="C315" s="99" t="s">
        <v>712</v>
      </c>
      <c r="D315" s="136"/>
      <c r="E315" s="136"/>
      <c r="F315" s="136"/>
      <c r="G315" s="136"/>
      <c r="H315" s="136"/>
      <c r="I315" s="136"/>
      <c r="J315" s="136"/>
      <c r="K315" s="136"/>
      <c r="L315" s="136"/>
      <c r="M315" s="136"/>
      <c r="N315" s="136"/>
      <c r="O315" s="136"/>
      <c r="P315" s="136"/>
      <c r="Q315" s="136"/>
      <c r="R315" s="125"/>
    </row>
    <row r="316" spans="1:18" ht="15.95" hidden="1" customHeight="1" x14ac:dyDescent="0.2">
      <c r="A316" s="99">
        <v>311</v>
      </c>
      <c r="B316" s="99">
        <v>340</v>
      </c>
      <c r="C316" s="99" t="s">
        <v>714</v>
      </c>
      <c r="D316" s="136"/>
      <c r="E316" s="136"/>
      <c r="F316" s="136"/>
      <c r="G316" s="136"/>
      <c r="H316" s="136"/>
      <c r="I316" s="136"/>
      <c r="J316" s="136"/>
      <c r="K316" s="136"/>
      <c r="L316" s="136"/>
      <c r="M316" s="136"/>
      <c r="N316" s="136"/>
      <c r="O316" s="136"/>
      <c r="P316" s="136"/>
      <c r="Q316" s="136"/>
      <c r="R316" s="125"/>
    </row>
    <row r="317" spans="1:18" ht="15.95" hidden="1" customHeight="1" x14ac:dyDescent="0.2">
      <c r="A317" s="99">
        <v>312</v>
      </c>
      <c r="B317" s="99" t="s">
        <v>716</v>
      </c>
      <c r="C317" s="99" t="s">
        <v>715</v>
      </c>
      <c r="D317" s="136"/>
      <c r="E317" s="136"/>
      <c r="F317" s="136"/>
      <c r="G317" s="136"/>
      <c r="H317" s="136"/>
      <c r="I317" s="136"/>
      <c r="J317" s="136"/>
      <c r="K317" s="136"/>
      <c r="L317" s="136"/>
      <c r="M317" s="136"/>
      <c r="N317" s="136"/>
      <c r="O317" s="136"/>
      <c r="P317" s="136"/>
      <c r="Q317" s="136"/>
      <c r="R317" s="125"/>
    </row>
    <row r="318" spans="1:18" ht="15.95" hidden="1" customHeight="1" x14ac:dyDescent="0.2">
      <c r="A318" s="99">
        <v>313</v>
      </c>
      <c r="B318" s="99" t="s">
        <v>718</v>
      </c>
      <c r="C318" s="99" t="s">
        <v>717</v>
      </c>
      <c r="D318" s="136"/>
      <c r="E318" s="136"/>
      <c r="F318" s="136"/>
      <c r="G318" s="136"/>
      <c r="H318" s="136"/>
      <c r="I318" s="136"/>
      <c r="J318" s="136"/>
      <c r="K318" s="136"/>
      <c r="L318" s="136"/>
      <c r="M318" s="136"/>
      <c r="N318" s="136"/>
      <c r="O318" s="136"/>
      <c r="P318" s="136"/>
      <c r="Q318" s="136"/>
      <c r="R318" s="125"/>
    </row>
    <row r="319" spans="1:18" ht="15.95" hidden="1" customHeight="1" x14ac:dyDescent="0.2">
      <c r="A319" s="99">
        <v>314</v>
      </c>
      <c r="B319" s="99" t="s">
        <v>720</v>
      </c>
      <c r="C319" s="99" t="s">
        <v>719</v>
      </c>
      <c r="D319" s="136"/>
      <c r="E319" s="136"/>
      <c r="F319" s="136"/>
      <c r="G319" s="136"/>
      <c r="H319" s="136"/>
      <c r="I319" s="136"/>
      <c r="J319" s="136"/>
      <c r="K319" s="136"/>
      <c r="L319" s="136"/>
      <c r="M319" s="136"/>
      <c r="N319" s="136"/>
      <c r="O319" s="136"/>
      <c r="P319" s="136"/>
      <c r="Q319" s="136"/>
      <c r="R319" s="125"/>
    </row>
    <row r="320" spans="1:18" ht="15.95" hidden="1" customHeight="1" x14ac:dyDescent="0.2">
      <c r="A320" s="99">
        <v>315</v>
      </c>
      <c r="B320" s="99">
        <v>344</v>
      </c>
      <c r="C320" s="99" t="s">
        <v>721</v>
      </c>
      <c r="D320" s="136"/>
      <c r="E320" s="136"/>
      <c r="F320" s="136"/>
      <c r="G320" s="136"/>
      <c r="H320" s="136"/>
      <c r="I320" s="136"/>
      <c r="J320" s="136"/>
      <c r="K320" s="136"/>
      <c r="L320" s="136"/>
      <c r="M320" s="136"/>
      <c r="N320" s="136"/>
      <c r="O320" s="136"/>
      <c r="P320" s="136"/>
      <c r="Q320" s="136"/>
      <c r="R320" s="125"/>
    </row>
    <row r="321" spans="1:18" ht="15.95" hidden="1" customHeight="1" x14ac:dyDescent="0.2">
      <c r="A321" s="99">
        <v>316</v>
      </c>
      <c r="B321" s="99" t="s">
        <v>723</v>
      </c>
      <c r="C321" s="99" t="s">
        <v>722</v>
      </c>
      <c r="D321" s="136"/>
      <c r="E321" s="136"/>
      <c r="F321" s="136"/>
      <c r="G321" s="136"/>
      <c r="H321" s="136"/>
      <c r="I321" s="136"/>
      <c r="J321" s="136"/>
      <c r="K321" s="136"/>
      <c r="L321" s="136"/>
      <c r="M321" s="136"/>
      <c r="N321" s="136"/>
      <c r="O321" s="136"/>
      <c r="P321" s="136"/>
      <c r="Q321" s="136"/>
      <c r="R321" s="125"/>
    </row>
    <row r="322" spans="1:18" ht="15.95" hidden="1" customHeight="1" x14ac:dyDescent="0.2">
      <c r="A322" s="99">
        <v>317</v>
      </c>
      <c r="B322" s="99" t="s">
        <v>725</v>
      </c>
      <c r="C322" s="99" t="s">
        <v>724</v>
      </c>
      <c r="D322" s="136"/>
      <c r="E322" s="136"/>
      <c r="F322" s="136"/>
      <c r="G322" s="136"/>
      <c r="H322" s="136"/>
      <c r="I322" s="136"/>
      <c r="J322" s="136"/>
      <c r="K322" s="136"/>
      <c r="L322" s="136"/>
      <c r="M322" s="136"/>
      <c r="N322" s="136"/>
      <c r="O322" s="136"/>
      <c r="P322" s="136"/>
      <c r="Q322" s="136"/>
      <c r="R322" s="125"/>
    </row>
    <row r="323" spans="1:18" ht="15.95" hidden="1" customHeight="1" x14ac:dyDescent="0.2">
      <c r="A323" s="99">
        <v>318</v>
      </c>
      <c r="B323" s="99" t="s">
        <v>727</v>
      </c>
      <c r="C323" s="99" t="s">
        <v>726</v>
      </c>
      <c r="D323" s="136"/>
      <c r="E323" s="136"/>
      <c r="F323" s="136"/>
      <c r="G323" s="136"/>
      <c r="H323" s="136"/>
      <c r="I323" s="136"/>
      <c r="J323" s="136"/>
      <c r="K323" s="136"/>
      <c r="L323" s="136"/>
      <c r="M323" s="136"/>
      <c r="N323" s="136"/>
      <c r="O323" s="136"/>
      <c r="P323" s="136"/>
      <c r="Q323" s="136"/>
      <c r="R323" s="125"/>
    </row>
    <row r="324" spans="1:18" ht="15.95" hidden="1" customHeight="1" x14ac:dyDescent="0.2">
      <c r="A324" s="99">
        <v>319</v>
      </c>
      <c r="B324" s="99">
        <v>347</v>
      </c>
      <c r="C324" s="99" t="s">
        <v>728</v>
      </c>
      <c r="D324" s="136"/>
      <c r="E324" s="136"/>
      <c r="F324" s="136"/>
      <c r="G324" s="136"/>
      <c r="H324" s="136"/>
      <c r="I324" s="136"/>
      <c r="J324" s="136"/>
      <c r="K324" s="136"/>
      <c r="L324" s="136"/>
      <c r="M324" s="136"/>
      <c r="N324" s="136"/>
      <c r="O324" s="136"/>
      <c r="P324" s="136"/>
      <c r="Q324" s="136"/>
      <c r="R324" s="125"/>
    </row>
    <row r="325" spans="1:18" ht="15.95" hidden="1" customHeight="1" x14ac:dyDescent="0.2">
      <c r="A325" s="99">
        <v>320</v>
      </c>
      <c r="B325" s="99" t="s">
        <v>730</v>
      </c>
      <c r="C325" s="99" t="s">
        <v>729</v>
      </c>
      <c r="D325" s="136"/>
      <c r="E325" s="136"/>
      <c r="F325" s="136"/>
      <c r="G325" s="136"/>
      <c r="H325" s="136"/>
      <c r="I325" s="136"/>
      <c r="J325" s="136"/>
      <c r="K325" s="136"/>
      <c r="L325" s="136"/>
      <c r="M325" s="136"/>
      <c r="N325" s="136"/>
      <c r="O325" s="136"/>
      <c r="P325" s="136"/>
      <c r="Q325" s="136"/>
      <c r="R325" s="125"/>
    </row>
    <row r="326" spans="1:18" ht="15.95" hidden="1" customHeight="1" x14ac:dyDescent="0.2">
      <c r="A326" s="99">
        <v>321</v>
      </c>
      <c r="B326" s="99" t="s">
        <v>732</v>
      </c>
      <c r="C326" s="99" t="s">
        <v>731</v>
      </c>
      <c r="D326" s="136"/>
      <c r="E326" s="136"/>
      <c r="F326" s="136"/>
      <c r="G326" s="136"/>
      <c r="H326" s="136"/>
      <c r="I326" s="136"/>
      <c r="J326" s="136"/>
      <c r="K326" s="136"/>
      <c r="L326" s="136"/>
      <c r="M326" s="136"/>
      <c r="N326" s="136"/>
      <c r="O326" s="136"/>
      <c r="P326" s="136"/>
      <c r="Q326" s="136"/>
      <c r="R326" s="125"/>
    </row>
    <row r="327" spans="1:18" ht="15.95" hidden="1" customHeight="1" x14ac:dyDescent="0.2">
      <c r="A327" s="99">
        <v>322</v>
      </c>
      <c r="B327" s="99" t="s">
        <v>734</v>
      </c>
      <c r="C327" s="99" t="s">
        <v>733</v>
      </c>
      <c r="D327" s="136"/>
      <c r="E327" s="136"/>
      <c r="F327" s="136"/>
      <c r="G327" s="136"/>
      <c r="H327" s="136"/>
      <c r="I327" s="136"/>
      <c r="J327" s="136"/>
      <c r="K327" s="136"/>
      <c r="L327" s="136"/>
      <c r="M327" s="136"/>
      <c r="N327" s="136"/>
      <c r="O327" s="136"/>
      <c r="P327" s="136"/>
      <c r="Q327" s="136"/>
      <c r="R327" s="125"/>
    </row>
    <row r="328" spans="1:18" ht="15.95" hidden="1" customHeight="1" x14ac:dyDescent="0.2">
      <c r="A328" s="99">
        <v>323</v>
      </c>
      <c r="B328" s="99">
        <v>349</v>
      </c>
      <c r="C328" s="99" t="s">
        <v>735</v>
      </c>
      <c r="D328" s="136"/>
      <c r="E328" s="136"/>
      <c r="F328" s="136"/>
      <c r="G328" s="136"/>
      <c r="H328" s="136"/>
      <c r="I328" s="136"/>
      <c r="J328" s="136"/>
      <c r="K328" s="136"/>
      <c r="L328" s="136"/>
      <c r="M328" s="136"/>
      <c r="N328" s="136"/>
      <c r="O328" s="136"/>
      <c r="P328" s="136"/>
      <c r="Q328" s="136"/>
      <c r="R328" s="125"/>
    </row>
    <row r="329" spans="1:18" ht="15.95" hidden="1" customHeight="1" x14ac:dyDescent="0.2">
      <c r="A329" s="99">
        <v>324</v>
      </c>
      <c r="B329" s="99" t="s">
        <v>737</v>
      </c>
      <c r="C329" s="99" t="s">
        <v>736</v>
      </c>
      <c r="D329" s="136"/>
      <c r="E329" s="136"/>
      <c r="F329" s="136"/>
      <c r="G329" s="136"/>
      <c r="H329" s="136"/>
      <c r="I329" s="136"/>
      <c r="J329" s="136"/>
      <c r="K329" s="136"/>
      <c r="L329" s="136"/>
      <c r="M329" s="136"/>
      <c r="N329" s="136"/>
      <c r="O329" s="136"/>
      <c r="P329" s="136"/>
      <c r="Q329" s="136"/>
      <c r="R329" s="125"/>
    </row>
    <row r="330" spans="1:18" ht="15.95" hidden="1" customHeight="1" x14ac:dyDescent="0.2">
      <c r="A330" s="99">
        <v>325</v>
      </c>
      <c r="B330" s="99" t="s">
        <v>739</v>
      </c>
      <c r="C330" s="99" t="s">
        <v>738</v>
      </c>
      <c r="D330" s="136"/>
      <c r="E330" s="136"/>
      <c r="F330" s="136"/>
      <c r="G330" s="136"/>
      <c r="H330" s="136"/>
      <c r="I330" s="136"/>
      <c r="J330" s="136"/>
      <c r="K330" s="136"/>
      <c r="L330" s="136"/>
      <c r="M330" s="136"/>
      <c r="N330" s="136"/>
      <c r="O330" s="136"/>
      <c r="P330" s="136"/>
      <c r="Q330" s="136"/>
      <c r="R330" s="125"/>
    </row>
    <row r="331" spans="1:18" ht="15.95" hidden="1" customHeight="1" x14ac:dyDescent="0.2">
      <c r="A331" s="99">
        <v>326</v>
      </c>
      <c r="B331" s="99">
        <v>351</v>
      </c>
      <c r="C331" s="99" t="s">
        <v>740</v>
      </c>
      <c r="D331" s="136"/>
      <c r="E331" s="136"/>
      <c r="F331" s="136"/>
      <c r="G331" s="136"/>
      <c r="H331" s="136"/>
      <c r="I331" s="136"/>
      <c r="J331" s="136"/>
      <c r="K331" s="136"/>
      <c r="L331" s="136"/>
      <c r="M331" s="136"/>
      <c r="N331" s="136"/>
      <c r="O331" s="136"/>
      <c r="P331" s="136"/>
      <c r="Q331" s="136"/>
      <c r="R331" s="125"/>
    </row>
    <row r="332" spans="1:18" ht="15.95" hidden="1" customHeight="1" x14ac:dyDescent="0.2">
      <c r="A332" s="99">
        <v>327</v>
      </c>
      <c r="B332" s="99" t="s">
        <v>742</v>
      </c>
      <c r="C332" s="99" t="s">
        <v>741</v>
      </c>
      <c r="D332" s="136"/>
      <c r="E332" s="136"/>
      <c r="F332" s="136"/>
      <c r="G332" s="136"/>
      <c r="H332" s="136"/>
      <c r="I332" s="136"/>
      <c r="J332" s="136"/>
      <c r="K332" s="136"/>
      <c r="L332" s="136"/>
      <c r="M332" s="136"/>
      <c r="N332" s="136"/>
      <c r="O332" s="136"/>
      <c r="P332" s="136"/>
      <c r="Q332" s="136"/>
      <c r="R332" s="125"/>
    </row>
    <row r="333" spans="1:18" ht="15.95" hidden="1" customHeight="1" x14ac:dyDescent="0.2">
      <c r="A333" s="99">
        <v>328</v>
      </c>
      <c r="B333" s="99" t="s">
        <v>744</v>
      </c>
      <c r="C333" s="99" t="s">
        <v>743</v>
      </c>
      <c r="D333" s="136"/>
      <c r="E333" s="136"/>
      <c r="F333" s="136"/>
      <c r="G333" s="136"/>
      <c r="H333" s="136"/>
      <c r="I333" s="136"/>
      <c r="J333" s="136"/>
      <c r="K333" s="136"/>
      <c r="L333" s="136"/>
      <c r="M333" s="136"/>
      <c r="N333" s="136"/>
      <c r="O333" s="136"/>
      <c r="P333" s="136"/>
      <c r="Q333" s="136"/>
      <c r="R333" s="125"/>
    </row>
    <row r="334" spans="1:18" ht="15.95" hidden="1" customHeight="1" x14ac:dyDescent="0.2">
      <c r="A334" s="99">
        <v>329</v>
      </c>
      <c r="B334" s="99" t="s">
        <v>746</v>
      </c>
      <c r="C334" s="99" t="s">
        <v>745</v>
      </c>
      <c r="D334" s="136"/>
      <c r="E334" s="136"/>
      <c r="F334" s="136"/>
      <c r="G334" s="136"/>
      <c r="H334" s="136"/>
      <c r="I334" s="136"/>
      <c r="J334" s="136"/>
      <c r="K334" s="136"/>
      <c r="L334" s="136"/>
      <c r="M334" s="136"/>
      <c r="N334" s="136"/>
      <c r="O334" s="136"/>
      <c r="P334" s="136"/>
      <c r="Q334" s="136"/>
      <c r="R334" s="125"/>
    </row>
    <row r="335" spans="1:18" ht="15.95" hidden="1" customHeight="1" x14ac:dyDescent="0.2">
      <c r="A335" s="99">
        <v>330</v>
      </c>
      <c r="B335" s="99" t="s">
        <v>748</v>
      </c>
      <c r="C335" s="99" t="s">
        <v>747</v>
      </c>
      <c r="D335" s="136"/>
      <c r="E335" s="136"/>
      <c r="F335" s="136"/>
      <c r="G335" s="136"/>
      <c r="H335" s="136"/>
      <c r="I335" s="136"/>
      <c r="J335" s="136"/>
      <c r="K335" s="136"/>
      <c r="L335" s="136"/>
      <c r="M335" s="136"/>
      <c r="N335" s="136"/>
      <c r="O335" s="136"/>
      <c r="P335" s="136"/>
      <c r="Q335" s="136"/>
      <c r="R335" s="125"/>
    </row>
    <row r="336" spans="1:18" ht="15.95" hidden="1" customHeight="1" x14ac:dyDescent="0.2">
      <c r="A336" s="99">
        <v>331</v>
      </c>
      <c r="B336" s="99" t="s">
        <v>750</v>
      </c>
      <c r="C336" s="99" t="s">
        <v>749</v>
      </c>
      <c r="D336" s="136"/>
      <c r="E336" s="136"/>
      <c r="F336" s="136"/>
      <c r="G336" s="136"/>
      <c r="H336" s="136"/>
      <c r="I336" s="136"/>
      <c r="J336" s="136"/>
      <c r="K336" s="136"/>
      <c r="L336" s="136"/>
      <c r="M336" s="136"/>
      <c r="N336" s="136"/>
      <c r="O336" s="136"/>
      <c r="P336" s="136"/>
      <c r="Q336" s="136"/>
      <c r="R336" s="125"/>
    </row>
    <row r="337" spans="1:18" ht="15.95" hidden="1" customHeight="1" x14ac:dyDescent="0.2">
      <c r="A337" s="99">
        <v>332</v>
      </c>
      <c r="B337" s="99" t="s">
        <v>752</v>
      </c>
      <c r="C337" s="99" t="s">
        <v>751</v>
      </c>
      <c r="D337" s="136"/>
      <c r="E337" s="136"/>
      <c r="F337" s="136"/>
      <c r="G337" s="136"/>
      <c r="H337" s="136"/>
      <c r="I337" s="136"/>
      <c r="J337" s="136"/>
      <c r="K337" s="136"/>
      <c r="L337" s="136"/>
      <c r="M337" s="136"/>
      <c r="N337" s="136"/>
      <c r="O337" s="136"/>
      <c r="P337" s="136"/>
      <c r="Q337" s="136"/>
      <c r="R337" s="125"/>
    </row>
    <row r="338" spans="1:18" ht="15.95" hidden="1" customHeight="1" x14ac:dyDescent="0.2">
      <c r="A338" s="99">
        <v>333</v>
      </c>
      <c r="B338" s="99" t="s">
        <v>754</v>
      </c>
      <c r="C338" s="99" t="s">
        <v>753</v>
      </c>
      <c r="D338" s="136"/>
      <c r="E338" s="136"/>
      <c r="F338" s="136"/>
      <c r="G338" s="136"/>
      <c r="H338" s="136"/>
      <c r="I338" s="136"/>
      <c r="J338" s="136"/>
      <c r="K338" s="136"/>
      <c r="L338" s="136"/>
      <c r="M338" s="136"/>
      <c r="N338" s="136"/>
      <c r="O338" s="136"/>
      <c r="P338" s="136"/>
      <c r="Q338" s="136"/>
      <c r="R338" s="125"/>
    </row>
    <row r="339" spans="1:18" ht="15.95" hidden="1" customHeight="1" x14ac:dyDescent="0.2">
      <c r="A339" s="99">
        <v>334</v>
      </c>
      <c r="B339" s="99" t="s">
        <v>756</v>
      </c>
      <c r="C339" s="99" t="s">
        <v>755</v>
      </c>
      <c r="D339" s="136"/>
      <c r="E339" s="136"/>
      <c r="F339" s="136"/>
      <c r="G339" s="136"/>
      <c r="H339" s="136"/>
      <c r="I339" s="136"/>
      <c r="J339" s="136"/>
      <c r="K339" s="136"/>
      <c r="L339" s="136"/>
      <c r="M339" s="136"/>
      <c r="N339" s="136"/>
      <c r="O339" s="136"/>
      <c r="P339" s="136"/>
      <c r="Q339" s="136"/>
      <c r="R339" s="125"/>
    </row>
    <row r="340" spans="1:18" ht="15.95" hidden="1" customHeight="1" x14ac:dyDescent="0.2">
      <c r="A340" s="99">
        <v>335</v>
      </c>
      <c r="B340" s="99" t="s">
        <v>758</v>
      </c>
      <c r="C340" s="99" t="s">
        <v>757</v>
      </c>
      <c r="D340" s="136"/>
      <c r="E340" s="136"/>
      <c r="F340" s="136"/>
      <c r="G340" s="136"/>
      <c r="H340" s="136"/>
      <c r="I340" s="136"/>
      <c r="J340" s="136"/>
      <c r="K340" s="136"/>
      <c r="L340" s="136"/>
      <c r="M340" s="136"/>
      <c r="N340" s="136"/>
      <c r="O340" s="136"/>
      <c r="P340" s="136"/>
      <c r="Q340" s="136"/>
      <c r="R340" s="125"/>
    </row>
    <row r="341" spans="1:18" ht="15.95" hidden="1" customHeight="1" x14ac:dyDescent="0.2">
      <c r="A341" s="99">
        <v>336</v>
      </c>
      <c r="B341" s="99">
        <v>359</v>
      </c>
      <c r="C341" s="99" t="s">
        <v>759</v>
      </c>
      <c r="D341" s="136"/>
      <c r="E341" s="136"/>
      <c r="F341" s="136"/>
      <c r="G341" s="136"/>
      <c r="H341" s="136"/>
      <c r="I341" s="136"/>
      <c r="J341" s="136"/>
      <c r="K341" s="136"/>
      <c r="L341" s="136"/>
      <c r="M341" s="136"/>
      <c r="N341" s="136"/>
      <c r="O341" s="136"/>
      <c r="P341" s="136"/>
      <c r="Q341" s="136"/>
      <c r="R341" s="125"/>
    </row>
    <row r="342" spans="1:18" ht="15.95" hidden="1" customHeight="1" x14ac:dyDescent="0.2">
      <c r="A342" s="99">
        <v>337</v>
      </c>
      <c r="B342" s="99" t="s">
        <v>761</v>
      </c>
      <c r="C342" s="99" t="s">
        <v>760</v>
      </c>
      <c r="D342" s="136"/>
      <c r="E342" s="136"/>
      <c r="F342" s="136"/>
      <c r="G342" s="136"/>
      <c r="H342" s="136"/>
      <c r="I342" s="136"/>
      <c r="J342" s="136"/>
      <c r="K342" s="136"/>
      <c r="L342" s="136"/>
      <c r="M342" s="136"/>
      <c r="N342" s="136"/>
      <c r="O342" s="136"/>
      <c r="P342" s="136"/>
      <c r="Q342" s="136"/>
      <c r="R342" s="125"/>
    </row>
    <row r="343" spans="1:18" ht="15.95" customHeight="1" x14ac:dyDescent="0.2">
      <c r="A343" s="99">
        <v>338</v>
      </c>
      <c r="B343" s="100" t="s">
        <v>762</v>
      </c>
      <c r="C343" s="100" t="s">
        <v>1045</v>
      </c>
      <c r="D343" s="136">
        <f t="shared" ref="D343:Q343" si="16">SUM(D344:D352)</f>
        <v>0</v>
      </c>
      <c r="E343" s="136">
        <f t="shared" si="16"/>
        <v>0</v>
      </c>
      <c r="F343" s="136">
        <f t="shared" si="16"/>
        <v>0</v>
      </c>
      <c r="G343" s="136">
        <f t="shared" si="16"/>
        <v>0</v>
      </c>
      <c r="H343" s="136">
        <f t="shared" si="16"/>
        <v>0</v>
      </c>
      <c r="I343" s="136">
        <f t="shared" si="16"/>
        <v>0</v>
      </c>
      <c r="J343" s="136">
        <f t="shared" si="16"/>
        <v>0</v>
      </c>
      <c r="K343" s="136">
        <f t="shared" si="16"/>
        <v>0</v>
      </c>
      <c r="L343" s="136">
        <f t="shared" si="16"/>
        <v>0</v>
      </c>
      <c r="M343" s="136">
        <f t="shared" si="16"/>
        <v>0</v>
      </c>
      <c r="N343" s="136">
        <f t="shared" si="16"/>
        <v>0</v>
      </c>
      <c r="O343" s="136">
        <f t="shared" si="16"/>
        <v>0</v>
      </c>
      <c r="P343" s="136">
        <f t="shared" si="16"/>
        <v>0</v>
      </c>
      <c r="Q343" s="136">
        <f t="shared" si="16"/>
        <v>0</v>
      </c>
      <c r="R343" s="125"/>
    </row>
    <row r="344" spans="1:18" ht="15.95" hidden="1" customHeight="1" x14ac:dyDescent="0.2">
      <c r="A344" s="99">
        <v>339</v>
      </c>
      <c r="B344" s="99">
        <v>361</v>
      </c>
      <c r="C344" s="99" t="s">
        <v>763</v>
      </c>
      <c r="D344" s="136"/>
      <c r="E344" s="136"/>
      <c r="F344" s="136"/>
      <c r="G344" s="136"/>
      <c r="H344" s="136"/>
      <c r="I344" s="136"/>
      <c r="J344" s="136"/>
      <c r="K344" s="136"/>
      <c r="L344" s="136"/>
      <c r="M344" s="136"/>
      <c r="N344" s="136"/>
      <c r="O344" s="136"/>
      <c r="P344" s="136"/>
      <c r="Q344" s="136"/>
      <c r="R344" s="125"/>
    </row>
    <row r="345" spans="1:18" ht="15.95" hidden="1" customHeight="1" x14ac:dyDescent="0.2">
      <c r="A345" s="99">
        <v>340</v>
      </c>
      <c r="B345" s="99" t="s">
        <v>765</v>
      </c>
      <c r="C345" s="99" t="s">
        <v>764</v>
      </c>
      <c r="D345" s="136"/>
      <c r="E345" s="136"/>
      <c r="F345" s="136"/>
      <c r="G345" s="136"/>
      <c r="H345" s="136"/>
      <c r="I345" s="136"/>
      <c r="J345" s="136"/>
      <c r="K345" s="136"/>
      <c r="L345" s="136"/>
      <c r="M345" s="136"/>
      <c r="N345" s="136"/>
      <c r="O345" s="136"/>
      <c r="P345" s="136"/>
      <c r="Q345" s="136"/>
      <c r="R345" s="125"/>
    </row>
    <row r="346" spans="1:18" ht="15.95" hidden="1" customHeight="1" x14ac:dyDescent="0.2">
      <c r="A346" s="99">
        <v>341</v>
      </c>
      <c r="B346" s="99" t="s">
        <v>767</v>
      </c>
      <c r="C346" s="99" t="s">
        <v>766</v>
      </c>
      <c r="D346" s="136"/>
      <c r="E346" s="136"/>
      <c r="F346" s="136"/>
      <c r="G346" s="136"/>
      <c r="H346" s="136"/>
      <c r="I346" s="136"/>
      <c r="J346" s="136"/>
      <c r="K346" s="136"/>
      <c r="L346" s="136"/>
      <c r="M346" s="136"/>
      <c r="N346" s="136"/>
      <c r="O346" s="136"/>
      <c r="P346" s="136"/>
      <c r="Q346" s="136"/>
      <c r="R346" s="125"/>
    </row>
    <row r="347" spans="1:18" ht="15.95" hidden="1" customHeight="1" x14ac:dyDescent="0.2">
      <c r="A347" s="99">
        <v>342</v>
      </c>
      <c r="B347" s="99" t="s">
        <v>769</v>
      </c>
      <c r="C347" s="99" t="s">
        <v>768</v>
      </c>
      <c r="D347" s="136"/>
      <c r="E347" s="136"/>
      <c r="F347" s="136"/>
      <c r="G347" s="136"/>
      <c r="H347" s="136"/>
      <c r="I347" s="136"/>
      <c r="J347" s="136"/>
      <c r="K347" s="136"/>
      <c r="L347" s="136"/>
      <c r="M347" s="136"/>
      <c r="N347" s="136"/>
      <c r="O347" s="136"/>
      <c r="P347" s="136"/>
      <c r="Q347" s="136"/>
      <c r="R347" s="125"/>
    </row>
    <row r="348" spans="1:18" ht="15.95" hidden="1" customHeight="1" x14ac:dyDescent="0.2">
      <c r="A348" s="99">
        <v>343</v>
      </c>
      <c r="B348" s="99" t="s">
        <v>771</v>
      </c>
      <c r="C348" s="99" t="s">
        <v>770</v>
      </c>
      <c r="D348" s="136"/>
      <c r="E348" s="136"/>
      <c r="F348" s="136"/>
      <c r="G348" s="136"/>
      <c r="H348" s="136"/>
      <c r="I348" s="136"/>
      <c r="J348" s="136"/>
      <c r="K348" s="136"/>
      <c r="L348" s="136"/>
      <c r="M348" s="136"/>
      <c r="N348" s="136"/>
      <c r="O348" s="136"/>
      <c r="P348" s="136"/>
      <c r="Q348" s="136"/>
      <c r="R348" s="125"/>
    </row>
    <row r="349" spans="1:18" ht="15.95" hidden="1" customHeight="1" x14ac:dyDescent="0.2">
      <c r="A349" s="99">
        <v>344</v>
      </c>
      <c r="B349" s="99">
        <v>362</v>
      </c>
      <c r="C349" s="99" t="s">
        <v>772</v>
      </c>
      <c r="D349" s="136"/>
      <c r="E349" s="136"/>
      <c r="F349" s="136"/>
      <c r="G349" s="136"/>
      <c r="H349" s="136"/>
      <c r="I349" s="136"/>
      <c r="J349" s="136"/>
      <c r="K349" s="136"/>
      <c r="L349" s="136"/>
      <c r="M349" s="136"/>
      <c r="N349" s="136"/>
      <c r="O349" s="136"/>
      <c r="P349" s="136"/>
      <c r="Q349" s="136"/>
      <c r="R349" s="125"/>
    </row>
    <row r="350" spans="1:18" ht="15.95" hidden="1" customHeight="1" x14ac:dyDescent="0.2">
      <c r="A350" s="99">
        <v>345</v>
      </c>
      <c r="B350" s="99" t="s">
        <v>774</v>
      </c>
      <c r="C350" s="99" t="s">
        <v>773</v>
      </c>
      <c r="D350" s="136"/>
      <c r="E350" s="136"/>
      <c r="F350" s="136"/>
      <c r="G350" s="136"/>
      <c r="H350" s="136"/>
      <c r="I350" s="136"/>
      <c r="J350" s="136"/>
      <c r="K350" s="136"/>
      <c r="L350" s="136"/>
      <c r="M350" s="136"/>
      <c r="N350" s="136"/>
      <c r="O350" s="136"/>
      <c r="P350" s="136"/>
      <c r="Q350" s="136"/>
      <c r="R350" s="125"/>
    </row>
    <row r="351" spans="1:18" ht="15.95" hidden="1" customHeight="1" x14ac:dyDescent="0.2">
      <c r="A351" s="99">
        <v>346</v>
      </c>
      <c r="B351" s="99" t="s">
        <v>776</v>
      </c>
      <c r="C351" s="99" t="s">
        <v>775</v>
      </c>
      <c r="D351" s="136"/>
      <c r="E351" s="136"/>
      <c r="F351" s="136"/>
      <c r="G351" s="136"/>
      <c r="H351" s="136"/>
      <c r="I351" s="136"/>
      <c r="J351" s="136"/>
      <c r="K351" s="136"/>
      <c r="L351" s="136"/>
      <c r="M351" s="136"/>
      <c r="N351" s="136"/>
      <c r="O351" s="136"/>
      <c r="P351" s="136"/>
      <c r="Q351" s="136"/>
      <c r="R351" s="125"/>
    </row>
    <row r="352" spans="1:18" ht="15.95" hidden="1" customHeight="1" x14ac:dyDescent="0.2">
      <c r="A352" s="99">
        <v>347</v>
      </c>
      <c r="B352" s="99" t="s">
        <v>778</v>
      </c>
      <c r="C352" s="99" t="s">
        <v>777</v>
      </c>
      <c r="D352" s="136"/>
      <c r="E352" s="136"/>
      <c r="F352" s="136"/>
      <c r="G352" s="136"/>
      <c r="H352" s="136"/>
      <c r="I352" s="136"/>
      <c r="J352" s="136"/>
      <c r="K352" s="136"/>
      <c r="L352" s="136"/>
      <c r="M352" s="136"/>
      <c r="N352" s="136"/>
      <c r="O352" s="136"/>
      <c r="P352" s="136"/>
      <c r="Q352" s="136"/>
      <c r="R352" s="125"/>
    </row>
    <row r="353" spans="1:18" ht="15.95" customHeight="1" x14ac:dyDescent="0.2">
      <c r="A353" s="99">
        <v>348</v>
      </c>
      <c r="B353" s="100" t="s">
        <v>779</v>
      </c>
      <c r="C353" s="100" t="s">
        <v>1046</v>
      </c>
      <c r="D353" s="136">
        <f t="shared" ref="D353:Q353" si="17">SUM(D354:D373)</f>
        <v>0</v>
      </c>
      <c r="E353" s="136">
        <f t="shared" si="17"/>
        <v>0</v>
      </c>
      <c r="F353" s="136">
        <f t="shared" si="17"/>
        <v>0</v>
      </c>
      <c r="G353" s="136">
        <f t="shared" si="17"/>
        <v>0</v>
      </c>
      <c r="H353" s="136">
        <f t="shared" si="17"/>
        <v>0</v>
      </c>
      <c r="I353" s="136">
        <f t="shared" si="17"/>
        <v>0</v>
      </c>
      <c r="J353" s="136">
        <f t="shared" si="17"/>
        <v>0</v>
      </c>
      <c r="K353" s="136">
        <f t="shared" si="17"/>
        <v>0</v>
      </c>
      <c r="L353" s="136">
        <f t="shared" si="17"/>
        <v>0</v>
      </c>
      <c r="M353" s="136">
        <f t="shared" si="17"/>
        <v>0</v>
      </c>
      <c r="N353" s="136">
        <f t="shared" si="17"/>
        <v>0</v>
      </c>
      <c r="O353" s="136">
        <f t="shared" si="17"/>
        <v>0</v>
      </c>
      <c r="P353" s="136">
        <f t="shared" si="17"/>
        <v>0</v>
      </c>
      <c r="Q353" s="136">
        <f t="shared" si="17"/>
        <v>0</v>
      </c>
      <c r="R353" s="125"/>
    </row>
    <row r="354" spans="1:18" ht="15.95" hidden="1" customHeight="1" x14ac:dyDescent="0.2">
      <c r="A354" s="99">
        <v>349</v>
      </c>
      <c r="B354" s="99" t="s">
        <v>781</v>
      </c>
      <c r="C354" s="99" t="s">
        <v>780</v>
      </c>
      <c r="D354" s="136"/>
      <c r="E354" s="136"/>
      <c r="F354" s="136"/>
      <c r="G354" s="136"/>
      <c r="H354" s="136"/>
      <c r="I354" s="136"/>
      <c r="J354" s="136"/>
      <c r="K354" s="136"/>
      <c r="L354" s="136"/>
      <c r="M354" s="136"/>
      <c r="N354" s="136"/>
      <c r="O354" s="136"/>
      <c r="P354" s="136"/>
      <c r="Q354" s="136"/>
      <c r="R354" s="125"/>
    </row>
    <row r="355" spans="1:18" ht="15.95" hidden="1" customHeight="1" x14ac:dyDescent="0.2">
      <c r="A355" s="99">
        <v>350</v>
      </c>
      <c r="B355" s="99" t="s">
        <v>783</v>
      </c>
      <c r="C355" s="99" t="s">
        <v>782</v>
      </c>
      <c r="D355" s="136"/>
      <c r="E355" s="136"/>
      <c r="F355" s="136"/>
      <c r="G355" s="136"/>
      <c r="H355" s="136"/>
      <c r="I355" s="136"/>
      <c r="J355" s="136"/>
      <c r="K355" s="136"/>
      <c r="L355" s="136"/>
      <c r="M355" s="136"/>
      <c r="N355" s="136"/>
      <c r="O355" s="136"/>
      <c r="P355" s="136"/>
      <c r="Q355" s="136"/>
      <c r="R355" s="125"/>
    </row>
    <row r="356" spans="1:18" ht="15.95" hidden="1" customHeight="1" x14ac:dyDescent="0.2">
      <c r="A356" s="99">
        <v>351</v>
      </c>
      <c r="B356" s="99" t="s">
        <v>986</v>
      </c>
      <c r="C356" s="99" t="s">
        <v>987</v>
      </c>
      <c r="D356" s="136"/>
      <c r="E356" s="136"/>
      <c r="F356" s="136"/>
      <c r="G356" s="136"/>
      <c r="H356" s="136"/>
      <c r="I356" s="136"/>
      <c r="J356" s="136"/>
      <c r="K356" s="136"/>
      <c r="L356" s="136"/>
      <c r="M356" s="136"/>
      <c r="N356" s="136"/>
      <c r="O356" s="136"/>
      <c r="P356" s="136"/>
      <c r="Q356" s="136"/>
      <c r="R356" s="125"/>
    </row>
    <row r="357" spans="1:18" ht="15.95" hidden="1" customHeight="1" x14ac:dyDescent="0.2">
      <c r="A357" s="99">
        <v>352</v>
      </c>
      <c r="B357" s="99" t="s">
        <v>785</v>
      </c>
      <c r="C357" s="99" t="s">
        <v>784</v>
      </c>
      <c r="D357" s="136"/>
      <c r="E357" s="136"/>
      <c r="F357" s="136"/>
      <c r="G357" s="136"/>
      <c r="H357" s="136"/>
      <c r="I357" s="136"/>
      <c r="J357" s="136"/>
      <c r="K357" s="136"/>
      <c r="L357" s="136"/>
      <c r="M357" s="136"/>
      <c r="N357" s="136"/>
      <c r="O357" s="136"/>
      <c r="P357" s="136"/>
      <c r="Q357" s="136"/>
      <c r="R357" s="125"/>
    </row>
    <row r="358" spans="1:18" ht="15.95" hidden="1" customHeight="1" x14ac:dyDescent="0.2">
      <c r="A358" s="99">
        <v>353</v>
      </c>
      <c r="B358" s="99" t="s">
        <v>787</v>
      </c>
      <c r="C358" s="99" t="s">
        <v>786</v>
      </c>
      <c r="D358" s="136"/>
      <c r="E358" s="136"/>
      <c r="F358" s="136"/>
      <c r="G358" s="136"/>
      <c r="H358" s="136"/>
      <c r="I358" s="136"/>
      <c r="J358" s="136"/>
      <c r="K358" s="136"/>
      <c r="L358" s="136"/>
      <c r="M358" s="136"/>
      <c r="N358" s="136"/>
      <c r="O358" s="136"/>
      <c r="P358" s="136"/>
      <c r="Q358" s="136"/>
      <c r="R358" s="125"/>
    </row>
    <row r="359" spans="1:18" ht="15.95" hidden="1" customHeight="1" x14ac:dyDescent="0.2">
      <c r="A359" s="99">
        <v>354</v>
      </c>
      <c r="B359" s="99" t="s">
        <v>988</v>
      </c>
      <c r="C359" s="99" t="s">
        <v>989</v>
      </c>
      <c r="D359" s="136"/>
      <c r="E359" s="136"/>
      <c r="F359" s="136"/>
      <c r="G359" s="136"/>
      <c r="H359" s="136"/>
      <c r="I359" s="136"/>
      <c r="J359" s="136"/>
      <c r="K359" s="136"/>
      <c r="L359" s="136"/>
      <c r="M359" s="136"/>
      <c r="N359" s="136"/>
      <c r="O359" s="136"/>
      <c r="P359" s="136"/>
      <c r="Q359" s="136"/>
      <c r="R359" s="125"/>
    </row>
    <row r="360" spans="1:18" ht="15.95" hidden="1" customHeight="1" x14ac:dyDescent="0.2">
      <c r="A360" s="99">
        <v>355</v>
      </c>
      <c r="B360" s="99">
        <v>366</v>
      </c>
      <c r="C360" s="99" t="s">
        <v>788</v>
      </c>
      <c r="D360" s="136"/>
      <c r="E360" s="136"/>
      <c r="F360" s="136"/>
      <c r="G360" s="136"/>
      <c r="H360" s="136"/>
      <c r="I360" s="136"/>
      <c r="J360" s="136"/>
      <c r="K360" s="136"/>
      <c r="L360" s="136"/>
      <c r="M360" s="136"/>
      <c r="N360" s="136"/>
      <c r="O360" s="136"/>
      <c r="P360" s="136"/>
      <c r="Q360" s="136"/>
      <c r="R360" s="125"/>
    </row>
    <row r="361" spans="1:18" ht="15.95" hidden="1" customHeight="1" x14ac:dyDescent="0.2">
      <c r="A361" s="99">
        <v>356</v>
      </c>
      <c r="B361" s="99" t="s">
        <v>790</v>
      </c>
      <c r="C361" s="99" t="s">
        <v>789</v>
      </c>
      <c r="D361" s="136"/>
      <c r="E361" s="136"/>
      <c r="F361" s="136"/>
      <c r="G361" s="136"/>
      <c r="H361" s="136"/>
      <c r="I361" s="136"/>
      <c r="J361" s="136"/>
      <c r="K361" s="136"/>
      <c r="L361" s="136"/>
      <c r="M361" s="136"/>
      <c r="N361" s="136"/>
      <c r="O361" s="136"/>
      <c r="P361" s="136"/>
      <c r="Q361" s="136"/>
      <c r="R361" s="125"/>
    </row>
    <row r="362" spans="1:18" ht="15.95" hidden="1" customHeight="1" x14ac:dyDescent="0.2">
      <c r="A362" s="99">
        <v>357</v>
      </c>
      <c r="B362" s="99" t="s">
        <v>1025</v>
      </c>
      <c r="C362" s="99" t="s">
        <v>789</v>
      </c>
      <c r="D362" s="136"/>
      <c r="E362" s="136"/>
      <c r="F362" s="136"/>
      <c r="G362" s="136"/>
      <c r="H362" s="136"/>
      <c r="I362" s="136"/>
      <c r="J362" s="136"/>
      <c r="K362" s="136"/>
      <c r="L362" s="136"/>
      <c r="M362" s="136"/>
      <c r="N362" s="136"/>
      <c r="O362" s="136"/>
      <c r="P362" s="136"/>
      <c r="Q362" s="136"/>
      <c r="R362" s="125"/>
    </row>
    <row r="363" spans="1:18" ht="15.95" hidden="1" customHeight="1" x14ac:dyDescent="0.2">
      <c r="A363" s="99">
        <v>358</v>
      </c>
      <c r="B363" s="99" t="s">
        <v>1026</v>
      </c>
      <c r="C363" s="99" t="s">
        <v>1027</v>
      </c>
      <c r="D363" s="136"/>
      <c r="E363" s="136"/>
      <c r="F363" s="136"/>
      <c r="G363" s="136"/>
      <c r="H363" s="136"/>
      <c r="I363" s="136"/>
      <c r="J363" s="136"/>
      <c r="K363" s="136"/>
      <c r="L363" s="136"/>
      <c r="M363" s="136"/>
      <c r="N363" s="136"/>
      <c r="O363" s="136"/>
      <c r="P363" s="136"/>
      <c r="Q363" s="136"/>
      <c r="R363" s="125"/>
    </row>
    <row r="364" spans="1:18" ht="15.95" hidden="1" customHeight="1" x14ac:dyDescent="0.2">
      <c r="A364" s="99">
        <v>359</v>
      </c>
      <c r="B364" s="99">
        <v>367</v>
      </c>
      <c r="C364" s="99" t="s">
        <v>791</v>
      </c>
      <c r="D364" s="136"/>
      <c r="E364" s="136"/>
      <c r="F364" s="136"/>
      <c r="G364" s="136"/>
      <c r="H364" s="136"/>
      <c r="I364" s="136"/>
      <c r="J364" s="136"/>
      <c r="K364" s="136"/>
      <c r="L364" s="136"/>
      <c r="M364" s="136"/>
      <c r="N364" s="136"/>
      <c r="O364" s="136"/>
      <c r="P364" s="136"/>
      <c r="Q364" s="136"/>
      <c r="R364" s="125"/>
    </row>
    <row r="365" spans="1:18" ht="15.95" hidden="1" customHeight="1" x14ac:dyDescent="0.2">
      <c r="A365" s="99">
        <v>360</v>
      </c>
      <c r="B365" s="99" t="s">
        <v>793</v>
      </c>
      <c r="C365" s="99" t="s">
        <v>792</v>
      </c>
      <c r="D365" s="136"/>
      <c r="E365" s="136"/>
      <c r="F365" s="136"/>
      <c r="G365" s="136"/>
      <c r="H365" s="136"/>
      <c r="I365" s="136"/>
      <c r="J365" s="136"/>
      <c r="K365" s="136"/>
      <c r="L365" s="136"/>
      <c r="M365" s="136"/>
      <c r="N365" s="136"/>
      <c r="O365" s="136"/>
      <c r="P365" s="136"/>
      <c r="Q365" s="136"/>
      <c r="R365" s="125"/>
    </row>
    <row r="366" spans="1:18" ht="15.95" hidden="1" customHeight="1" x14ac:dyDescent="0.2">
      <c r="A366" s="99">
        <v>361</v>
      </c>
      <c r="B366" s="99" t="s">
        <v>795</v>
      </c>
      <c r="C366" s="99" t="s">
        <v>794</v>
      </c>
      <c r="D366" s="136"/>
      <c r="E366" s="136"/>
      <c r="F366" s="136"/>
      <c r="G366" s="136"/>
      <c r="H366" s="136"/>
      <c r="I366" s="136"/>
      <c r="J366" s="136"/>
      <c r="K366" s="136"/>
      <c r="L366" s="136"/>
      <c r="M366" s="136"/>
      <c r="N366" s="136"/>
      <c r="O366" s="136"/>
      <c r="P366" s="136"/>
      <c r="Q366" s="136"/>
      <c r="R366" s="125"/>
    </row>
    <row r="367" spans="1:18" ht="15.95" hidden="1" customHeight="1" x14ac:dyDescent="0.2">
      <c r="A367" s="99">
        <v>362</v>
      </c>
      <c r="B367" s="99" t="s">
        <v>797</v>
      </c>
      <c r="C367" s="99" t="s">
        <v>796</v>
      </c>
      <c r="D367" s="136"/>
      <c r="E367" s="136"/>
      <c r="F367" s="136"/>
      <c r="G367" s="136"/>
      <c r="H367" s="136"/>
      <c r="I367" s="136"/>
      <c r="J367" s="136"/>
      <c r="K367" s="136"/>
      <c r="L367" s="136"/>
      <c r="M367" s="136"/>
      <c r="N367" s="136"/>
      <c r="O367" s="136"/>
      <c r="P367" s="136"/>
      <c r="Q367" s="136"/>
      <c r="R367" s="125"/>
    </row>
    <row r="368" spans="1:18" ht="15.95" hidden="1" customHeight="1" x14ac:dyDescent="0.2">
      <c r="A368" s="99">
        <v>363</v>
      </c>
      <c r="B368" s="99" t="s">
        <v>799</v>
      </c>
      <c r="C368" s="99" t="s">
        <v>798</v>
      </c>
      <c r="D368" s="136"/>
      <c r="E368" s="136"/>
      <c r="F368" s="136"/>
      <c r="G368" s="136"/>
      <c r="H368" s="136"/>
      <c r="I368" s="136"/>
      <c r="J368" s="136"/>
      <c r="K368" s="136"/>
      <c r="L368" s="136"/>
      <c r="M368" s="136"/>
      <c r="N368" s="136"/>
      <c r="O368" s="136"/>
      <c r="P368" s="136"/>
      <c r="Q368" s="136"/>
      <c r="R368" s="125"/>
    </row>
    <row r="369" spans="1:18" ht="15.95" hidden="1" customHeight="1" x14ac:dyDescent="0.2">
      <c r="A369" s="99">
        <v>364</v>
      </c>
      <c r="B369" s="99" t="s">
        <v>990</v>
      </c>
      <c r="C369" s="99" t="s">
        <v>794</v>
      </c>
      <c r="D369" s="136"/>
      <c r="E369" s="136"/>
      <c r="F369" s="136"/>
      <c r="G369" s="136"/>
      <c r="H369" s="136"/>
      <c r="I369" s="136"/>
      <c r="J369" s="136"/>
      <c r="K369" s="136"/>
      <c r="L369" s="136"/>
      <c r="M369" s="136"/>
      <c r="N369" s="136"/>
      <c r="O369" s="136"/>
      <c r="P369" s="136"/>
      <c r="Q369" s="136"/>
      <c r="R369" s="125"/>
    </row>
    <row r="370" spans="1:18" ht="15.95" hidden="1" customHeight="1" x14ac:dyDescent="0.2">
      <c r="A370" s="99">
        <v>365</v>
      </c>
      <c r="B370" s="99">
        <v>369</v>
      </c>
      <c r="C370" s="99" t="s">
        <v>800</v>
      </c>
      <c r="D370" s="136"/>
      <c r="E370" s="136"/>
      <c r="F370" s="136"/>
      <c r="G370" s="136"/>
      <c r="H370" s="136"/>
      <c r="I370" s="136"/>
      <c r="J370" s="136"/>
      <c r="K370" s="136"/>
      <c r="L370" s="136"/>
      <c r="M370" s="136"/>
      <c r="N370" s="136"/>
      <c r="O370" s="136"/>
      <c r="P370" s="136"/>
      <c r="Q370" s="136"/>
      <c r="R370" s="125"/>
    </row>
    <row r="371" spans="1:18" ht="15.95" hidden="1" customHeight="1" x14ac:dyDescent="0.2">
      <c r="A371" s="99">
        <v>366</v>
      </c>
      <c r="B371" s="99" t="s">
        <v>802</v>
      </c>
      <c r="C371" s="99" t="s">
        <v>801</v>
      </c>
      <c r="D371" s="136"/>
      <c r="E371" s="136"/>
      <c r="F371" s="136"/>
      <c r="G371" s="136"/>
      <c r="H371" s="136"/>
      <c r="I371" s="136"/>
      <c r="J371" s="136"/>
      <c r="K371" s="136"/>
      <c r="L371" s="136"/>
      <c r="M371" s="136"/>
      <c r="N371" s="136"/>
      <c r="O371" s="136"/>
      <c r="P371" s="136"/>
      <c r="Q371" s="136"/>
      <c r="R371" s="125"/>
    </row>
    <row r="372" spans="1:18" ht="15.95" hidden="1" customHeight="1" x14ac:dyDescent="0.2">
      <c r="A372" s="99">
        <v>367</v>
      </c>
      <c r="B372" s="99" t="s">
        <v>804</v>
      </c>
      <c r="C372" s="99" t="s">
        <v>803</v>
      </c>
      <c r="D372" s="136"/>
      <c r="E372" s="136"/>
      <c r="F372" s="136"/>
      <c r="G372" s="136"/>
      <c r="H372" s="136"/>
      <c r="I372" s="136"/>
      <c r="J372" s="136"/>
      <c r="K372" s="136"/>
      <c r="L372" s="136"/>
      <c r="M372" s="136"/>
      <c r="N372" s="136"/>
      <c r="O372" s="136"/>
      <c r="P372" s="136"/>
      <c r="Q372" s="136"/>
      <c r="R372" s="125"/>
    </row>
    <row r="373" spans="1:18" ht="15.95" hidden="1" customHeight="1" x14ac:dyDescent="0.2">
      <c r="A373" s="99">
        <v>368</v>
      </c>
      <c r="B373" s="99" t="s">
        <v>806</v>
      </c>
      <c r="C373" s="99" t="s">
        <v>805</v>
      </c>
      <c r="D373" s="136"/>
      <c r="E373" s="136"/>
      <c r="F373" s="136"/>
      <c r="G373" s="136"/>
      <c r="H373" s="136"/>
      <c r="I373" s="136"/>
      <c r="J373" s="136"/>
      <c r="K373" s="136"/>
      <c r="L373" s="136"/>
      <c r="M373" s="136"/>
      <c r="N373" s="136"/>
      <c r="O373" s="136"/>
      <c r="P373" s="136"/>
      <c r="Q373" s="136"/>
      <c r="R373" s="125"/>
    </row>
    <row r="374" spans="1:18" ht="15.95" customHeight="1" x14ac:dyDescent="0.2">
      <c r="A374" s="99">
        <v>369</v>
      </c>
      <c r="B374" s="100" t="s">
        <v>807</v>
      </c>
      <c r="C374" s="100" t="s">
        <v>1047</v>
      </c>
      <c r="D374" s="136">
        <f t="shared" ref="D374:Q374" si="18">SUM(D375:D409)</f>
        <v>0</v>
      </c>
      <c r="E374" s="136">
        <f t="shared" si="18"/>
        <v>0</v>
      </c>
      <c r="F374" s="136">
        <f t="shared" si="18"/>
        <v>0</v>
      </c>
      <c r="G374" s="136">
        <f t="shared" si="18"/>
        <v>0</v>
      </c>
      <c r="H374" s="136">
        <f t="shared" si="18"/>
        <v>0</v>
      </c>
      <c r="I374" s="136">
        <f t="shared" si="18"/>
        <v>0</v>
      </c>
      <c r="J374" s="136">
        <f t="shared" si="18"/>
        <v>0</v>
      </c>
      <c r="K374" s="136">
        <f t="shared" si="18"/>
        <v>0</v>
      </c>
      <c r="L374" s="136">
        <f t="shared" si="18"/>
        <v>0</v>
      </c>
      <c r="M374" s="136">
        <f t="shared" si="18"/>
        <v>0</v>
      </c>
      <c r="N374" s="136">
        <f t="shared" si="18"/>
        <v>0</v>
      </c>
      <c r="O374" s="136">
        <f t="shared" si="18"/>
        <v>0</v>
      </c>
      <c r="P374" s="136">
        <f t="shared" si="18"/>
        <v>0</v>
      </c>
      <c r="Q374" s="136">
        <f t="shared" si="18"/>
        <v>0</v>
      </c>
      <c r="R374" s="125"/>
    </row>
    <row r="375" spans="1:18" ht="15.95" hidden="1" customHeight="1" x14ac:dyDescent="0.2">
      <c r="A375" s="99">
        <v>370</v>
      </c>
      <c r="B375" s="99">
        <v>371</v>
      </c>
      <c r="C375" s="99" t="s">
        <v>808</v>
      </c>
      <c r="D375" s="136"/>
      <c r="E375" s="136"/>
      <c r="F375" s="136"/>
      <c r="G375" s="136"/>
      <c r="H375" s="136"/>
      <c r="I375" s="136"/>
      <c r="J375" s="136"/>
      <c r="K375" s="136"/>
      <c r="L375" s="136"/>
      <c r="M375" s="136"/>
      <c r="N375" s="136"/>
      <c r="O375" s="136"/>
      <c r="P375" s="136"/>
      <c r="Q375" s="136"/>
      <c r="R375" s="125"/>
    </row>
    <row r="376" spans="1:18" ht="15.95" hidden="1" customHeight="1" x14ac:dyDescent="0.2">
      <c r="A376" s="99">
        <v>371</v>
      </c>
      <c r="B376" s="99" t="s">
        <v>810</v>
      </c>
      <c r="C376" s="99" t="s">
        <v>809</v>
      </c>
      <c r="D376" s="136"/>
      <c r="E376" s="136"/>
      <c r="F376" s="136"/>
      <c r="G376" s="136"/>
      <c r="H376" s="136"/>
      <c r="I376" s="136"/>
      <c r="J376" s="136"/>
      <c r="K376" s="136"/>
      <c r="L376" s="136"/>
      <c r="M376" s="136"/>
      <c r="N376" s="136"/>
      <c r="O376" s="136"/>
      <c r="P376" s="136"/>
      <c r="Q376" s="136"/>
      <c r="R376" s="125"/>
    </row>
    <row r="377" spans="1:18" ht="15.95" hidden="1" customHeight="1" x14ac:dyDescent="0.2">
      <c r="A377" s="99">
        <v>372</v>
      </c>
      <c r="B377" s="99" t="s">
        <v>812</v>
      </c>
      <c r="C377" s="99" t="s">
        <v>811</v>
      </c>
      <c r="D377" s="136"/>
      <c r="E377" s="136"/>
      <c r="F377" s="136"/>
      <c r="G377" s="136"/>
      <c r="H377" s="136"/>
      <c r="I377" s="136"/>
      <c r="J377" s="136"/>
      <c r="K377" s="136"/>
      <c r="L377" s="136"/>
      <c r="M377" s="136"/>
      <c r="N377" s="136"/>
      <c r="O377" s="136"/>
      <c r="P377" s="136"/>
      <c r="Q377" s="136"/>
      <c r="R377" s="125"/>
    </row>
    <row r="378" spans="1:18" ht="15.95" hidden="1" customHeight="1" x14ac:dyDescent="0.2">
      <c r="A378" s="99">
        <v>373</v>
      </c>
      <c r="B378" s="99">
        <v>374</v>
      </c>
      <c r="C378" s="99" t="s">
        <v>813</v>
      </c>
      <c r="D378" s="136"/>
      <c r="E378" s="136"/>
      <c r="F378" s="136"/>
      <c r="G378" s="136"/>
      <c r="H378" s="136"/>
      <c r="I378" s="136"/>
      <c r="J378" s="136"/>
      <c r="K378" s="136"/>
      <c r="L378" s="136"/>
      <c r="M378" s="136"/>
      <c r="N378" s="136"/>
      <c r="O378" s="136"/>
      <c r="P378" s="136"/>
      <c r="Q378" s="136"/>
      <c r="R378" s="125"/>
    </row>
    <row r="379" spans="1:18" ht="15.95" hidden="1" customHeight="1" x14ac:dyDescent="0.2">
      <c r="A379" s="99">
        <v>374</v>
      </c>
      <c r="B379" s="99" t="s">
        <v>815</v>
      </c>
      <c r="C379" s="99" t="s">
        <v>814</v>
      </c>
      <c r="D379" s="136"/>
      <c r="E379" s="136"/>
      <c r="F379" s="136"/>
      <c r="G379" s="136"/>
      <c r="H379" s="136"/>
      <c r="I379" s="136"/>
      <c r="J379" s="136"/>
      <c r="K379" s="136"/>
      <c r="L379" s="136"/>
      <c r="M379" s="136"/>
      <c r="N379" s="136"/>
      <c r="O379" s="136"/>
      <c r="P379" s="136"/>
      <c r="Q379" s="136"/>
      <c r="R379" s="125"/>
    </row>
    <row r="380" spans="1:18" ht="15.95" hidden="1" customHeight="1" x14ac:dyDescent="0.2">
      <c r="A380" s="99">
        <v>375</v>
      </c>
      <c r="B380" s="99" t="s">
        <v>817</v>
      </c>
      <c r="C380" s="99" t="s">
        <v>816</v>
      </c>
      <c r="D380" s="136"/>
      <c r="E380" s="136"/>
      <c r="F380" s="136"/>
      <c r="G380" s="136"/>
      <c r="H380" s="136"/>
      <c r="I380" s="136"/>
      <c r="J380" s="136"/>
      <c r="K380" s="136"/>
      <c r="L380" s="136"/>
      <c r="M380" s="136"/>
      <c r="N380" s="136"/>
      <c r="O380" s="136"/>
      <c r="P380" s="136"/>
      <c r="Q380" s="136"/>
      <c r="R380" s="125"/>
    </row>
    <row r="381" spans="1:18" ht="15.95" hidden="1" customHeight="1" x14ac:dyDescent="0.2">
      <c r="A381" s="99">
        <v>376</v>
      </c>
      <c r="B381" s="99" t="s">
        <v>819</v>
      </c>
      <c r="C381" s="99" t="s">
        <v>818</v>
      </c>
      <c r="D381" s="136"/>
      <c r="E381" s="136"/>
      <c r="F381" s="136"/>
      <c r="G381" s="136"/>
      <c r="H381" s="136"/>
      <c r="I381" s="136"/>
      <c r="J381" s="136"/>
      <c r="K381" s="136"/>
      <c r="L381" s="136"/>
      <c r="M381" s="136"/>
      <c r="N381" s="136"/>
      <c r="O381" s="136"/>
      <c r="P381" s="136"/>
      <c r="Q381" s="136"/>
      <c r="R381" s="125"/>
    </row>
    <row r="382" spans="1:18" ht="15.95" hidden="1" customHeight="1" x14ac:dyDescent="0.2">
      <c r="A382" s="99">
        <v>377</v>
      </c>
      <c r="B382" s="99" t="s">
        <v>821</v>
      </c>
      <c r="C382" s="99" t="s">
        <v>820</v>
      </c>
      <c r="D382" s="136"/>
      <c r="E382" s="136"/>
      <c r="F382" s="136"/>
      <c r="G382" s="136"/>
      <c r="H382" s="136"/>
      <c r="I382" s="136"/>
      <c r="J382" s="136"/>
      <c r="K382" s="136"/>
      <c r="L382" s="136"/>
      <c r="M382" s="136"/>
      <c r="N382" s="136"/>
      <c r="O382" s="136"/>
      <c r="P382" s="136"/>
      <c r="Q382" s="136"/>
      <c r="R382" s="125"/>
    </row>
    <row r="383" spans="1:18" ht="15.95" hidden="1" customHeight="1" x14ac:dyDescent="0.2">
      <c r="A383" s="99">
        <v>378</v>
      </c>
      <c r="B383" s="99">
        <v>378</v>
      </c>
      <c r="C383" s="99" t="s">
        <v>822</v>
      </c>
      <c r="D383" s="136"/>
      <c r="E383" s="136"/>
      <c r="F383" s="136"/>
      <c r="G383" s="136"/>
      <c r="H383" s="136"/>
      <c r="I383" s="136"/>
      <c r="J383" s="136"/>
      <c r="K383" s="136"/>
      <c r="L383" s="136"/>
      <c r="M383" s="136"/>
      <c r="N383" s="136"/>
      <c r="O383" s="136"/>
      <c r="P383" s="136"/>
      <c r="Q383" s="136"/>
      <c r="R383" s="125"/>
    </row>
    <row r="384" spans="1:18" ht="15.95" hidden="1" customHeight="1" x14ac:dyDescent="0.2">
      <c r="A384" s="99">
        <v>379</v>
      </c>
      <c r="B384" s="99" t="s">
        <v>824</v>
      </c>
      <c r="C384" s="99" t="s">
        <v>823</v>
      </c>
      <c r="D384" s="136"/>
      <c r="E384" s="136"/>
      <c r="F384" s="136"/>
      <c r="G384" s="136"/>
      <c r="H384" s="136"/>
      <c r="I384" s="136"/>
      <c r="J384" s="136"/>
      <c r="K384" s="136"/>
      <c r="L384" s="136"/>
      <c r="M384" s="136"/>
      <c r="N384" s="136"/>
      <c r="O384" s="136"/>
      <c r="P384" s="136"/>
      <c r="Q384" s="136"/>
      <c r="R384" s="125"/>
    </row>
    <row r="385" spans="1:18" ht="15.95" hidden="1" customHeight="1" x14ac:dyDescent="0.2">
      <c r="A385" s="99">
        <v>380</v>
      </c>
      <c r="B385" s="99" t="s">
        <v>826</v>
      </c>
      <c r="C385" s="99" t="s">
        <v>825</v>
      </c>
      <c r="D385" s="136"/>
      <c r="E385" s="136"/>
      <c r="F385" s="136"/>
      <c r="G385" s="136"/>
      <c r="H385" s="136"/>
      <c r="I385" s="136"/>
      <c r="J385" s="136"/>
      <c r="K385" s="136"/>
      <c r="L385" s="136"/>
      <c r="M385" s="136"/>
      <c r="N385" s="136"/>
      <c r="O385" s="136"/>
      <c r="P385" s="136"/>
      <c r="Q385" s="136"/>
      <c r="R385" s="125"/>
    </row>
    <row r="386" spans="1:18" ht="15.95" hidden="1" customHeight="1" x14ac:dyDescent="0.2">
      <c r="A386" s="99">
        <v>381</v>
      </c>
      <c r="B386" s="99" t="s">
        <v>828</v>
      </c>
      <c r="C386" s="99" t="s">
        <v>827</v>
      </c>
      <c r="D386" s="136"/>
      <c r="E386" s="136"/>
      <c r="F386" s="136"/>
      <c r="G386" s="136"/>
      <c r="H386" s="136"/>
      <c r="I386" s="136"/>
      <c r="J386" s="136"/>
      <c r="K386" s="136"/>
      <c r="L386" s="136"/>
      <c r="M386" s="136"/>
      <c r="N386" s="136"/>
      <c r="O386" s="136"/>
      <c r="P386" s="136"/>
      <c r="Q386" s="136"/>
      <c r="R386" s="125"/>
    </row>
    <row r="387" spans="1:18" ht="15.95" hidden="1" customHeight="1" x14ac:dyDescent="0.2">
      <c r="A387" s="99">
        <v>382</v>
      </c>
      <c r="B387" s="99" t="s">
        <v>830</v>
      </c>
      <c r="C387" s="99" t="s">
        <v>829</v>
      </c>
      <c r="D387" s="136"/>
      <c r="E387" s="136"/>
      <c r="F387" s="136"/>
      <c r="G387" s="136"/>
      <c r="H387" s="136"/>
      <c r="I387" s="136"/>
      <c r="J387" s="136"/>
      <c r="K387" s="136"/>
      <c r="L387" s="136"/>
      <c r="M387" s="136"/>
      <c r="N387" s="136"/>
      <c r="O387" s="136"/>
      <c r="P387" s="136"/>
      <c r="Q387" s="136"/>
      <c r="R387" s="125"/>
    </row>
    <row r="388" spans="1:18" ht="15.95" hidden="1" customHeight="1" x14ac:dyDescent="0.2">
      <c r="A388" s="99">
        <v>383</v>
      </c>
      <c r="B388" s="99" t="s">
        <v>832</v>
      </c>
      <c r="C388" s="99" t="s">
        <v>831</v>
      </c>
      <c r="D388" s="136"/>
      <c r="E388" s="136"/>
      <c r="F388" s="136"/>
      <c r="G388" s="136"/>
      <c r="H388" s="136"/>
      <c r="I388" s="136"/>
      <c r="J388" s="136"/>
      <c r="K388" s="136"/>
      <c r="L388" s="136"/>
      <c r="M388" s="136"/>
      <c r="N388" s="136"/>
      <c r="O388" s="136"/>
      <c r="P388" s="136"/>
      <c r="Q388" s="136"/>
      <c r="R388" s="125"/>
    </row>
    <row r="389" spans="1:18" ht="15.95" hidden="1" customHeight="1" x14ac:dyDescent="0.2">
      <c r="A389" s="99">
        <v>384</v>
      </c>
      <c r="B389" s="99" t="s">
        <v>834</v>
      </c>
      <c r="C389" s="99" t="s">
        <v>833</v>
      </c>
      <c r="D389" s="136"/>
      <c r="E389" s="136"/>
      <c r="F389" s="136"/>
      <c r="G389" s="136"/>
      <c r="H389" s="136"/>
      <c r="I389" s="136"/>
      <c r="J389" s="136"/>
      <c r="K389" s="136"/>
      <c r="L389" s="136"/>
      <c r="M389" s="136"/>
      <c r="N389" s="136"/>
      <c r="O389" s="136"/>
      <c r="P389" s="136"/>
      <c r="Q389" s="136"/>
      <c r="R389" s="125"/>
    </row>
    <row r="390" spans="1:18" ht="15.95" hidden="1" customHeight="1" x14ac:dyDescent="0.2">
      <c r="A390" s="99">
        <v>385</v>
      </c>
      <c r="B390" s="99" t="s">
        <v>836</v>
      </c>
      <c r="C390" s="99" t="s">
        <v>835</v>
      </c>
      <c r="D390" s="136"/>
      <c r="E390" s="136"/>
      <c r="F390" s="136"/>
      <c r="G390" s="136"/>
      <c r="H390" s="136"/>
      <c r="I390" s="136"/>
      <c r="J390" s="136"/>
      <c r="K390" s="136"/>
      <c r="L390" s="136"/>
      <c r="M390" s="136"/>
      <c r="N390" s="136"/>
      <c r="O390" s="136"/>
      <c r="P390" s="136"/>
      <c r="Q390" s="136"/>
      <c r="R390" s="125"/>
    </row>
    <row r="391" spans="1:18" ht="15.95" hidden="1" customHeight="1" x14ac:dyDescent="0.2">
      <c r="A391" s="99">
        <v>386</v>
      </c>
      <c r="B391" s="99" t="s">
        <v>838</v>
      </c>
      <c r="C391" s="99" t="s">
        <v>837</v>
      </c>
      <c r="D391" s="136"/>
      <c r="E391" s="136"/>
      <c r="F391" s="136"/>
      <c r="G391" s="136"/>
      <c r="H391" s="136"/>
      <c r="I391" s="136"/>
      <c r="J391" s="136"/>
      <c r="K391" s="136"/>
      <c r="L391" s="136"/>
      <c r="M391" s="136"/>
      <c r="N391" s="136"/>
      <c r="O391" s="136"/>
      <c r="P391" s="136"/>
      <c r="Q391" s="136"/>
      <c r="R391" s="125"/>
    </row>
    <row r="392" spans="1:18" ht="15.95" hidden="1" customHeight="1" x14ac:dyDescent="0.2">
      <c r="A392" s="99">
        <v>387</v>
      </c>
      <c r="B392" s="99" t="s">
        <v>840</v>
      </c>
      <c r="C392" s="99" t="s">
        <v>839</v>
      </c>
      <c r="D392" s="136"/>
      <c r="E392" s="136"/>
      <c r="F392" s="136"/>
      <c r="G392" s="136"/>
      <c r="H392" s="136"/>
      <c r="I392" s="136"/>
      <c r="J392" s="136"/>
      <c r="K392" s="136"/>
      <c r="L392" s="136"/>
      <c r="M392" s="136"/>
      <c r="N392" s="136"/>
      <c r="O392" s="136"/>
      <c r="P392" s="136"/>
      <c r="Q392" s="136"/>
      <c r="R392" s="125"/>
    </row>
    <row r="393" spans="1:18" ht="15.95" hidden="1" customHeight="1" x14ac:dyDescent="0.2">
      <c r="A393" s="99">
        <v>388</v>
      </c>
      <c r="B393" s="99">
        <v>388</v>
      </c>
      <c r="C393" s="99" t="s">
        <v>841</v>
      </c>
      <c r="D393" s="136"/>
      <c r="E393" s="136"/>
      <c r="F393" s="136"/>
      <c r="G393" s="136"/>
      <c r="H393" s="136"/>
      <c r="I393" s="136"/>
      <c r="J393" s="136"/>
      <c r="K393" s="136"/>
      <c r="L393" s="136"/>
      <c r="M393" s="136"/>
      <c r="N393" s="136"/>
      <c r="O393" s="136"/>
      <c r="P393" s="136"/>
      <c r="Q393" s="136"/>
      <c r="R393" s="125"/>
    </row>
    <row r="394" spans="1:18" ht="15.95" hidden="1" customHeight="1" x14ac:dyDescent="0.2">
      <c r="A394" s="99">
        <v>389</v>
      </c>
      <c r="B394" s="99">
        <v>389</v>
      </c>
      <c r="C394" s="99" t="s">
        <v>842</v>
      </c>
      <c r="D394" s="136"/>
      <c r="E394" s="136"/>
      <c r="F394" s="136"/>
      <c r="G394" s="136"/>
      <c r="H394" s="136"/>
      <c r="I394" s="136"/>
      <c r="J394" s="136"/>
      <c r="K394" s="136"/>
      <c r="L394" s="136"/>
      <c r="M394" s="136"/>
      <c r="N394" s="136"/>
      <c r="O394" s="136"/>
      <c r="P394" s="136"/>
      <c r="Q394" s="136"/>
      <c r="R394" s="125"/>
    </row>
    <row r="395" spans="1:18" ht="15.95" hidden="1" customHeight="1" x14ac:dyDescent="0.2">
      <c r="A395" s="99">
        <v>390</v>
      </c>
      <c r="B395" s="99" t="s">
        <v>844</v>
      </c>
      <c r="C395" s="99" t="s">
        <v>843</v>
      </c>
      <c r="D395" s="136"/>
      <c r="E395" s="136"/>
      <c r="F395" s="136"/>
      <c r="G395" s="136"/>
      <c r="H395" s="136"/>
      <c r="I395" s="136"/>
      <c r="J395" s="136"/>
      <c r="K395" s="136"/>
      <c r="L395" s="136"/>
      <c r="M395" s="136"/>
      <c r="N395" s="136"/>
      <c r="O395" s="136"/>
      <c r="P395" s="136"/>
      <c r="Q395" s="136"/>
      <c r="R395" s="125"/>
    </row>
    <row r="396" spans="1:18" ht="15.95" hidden="1" customHeight="1" x14ac:dyDescent="0.2">
      <c r="A396" s="99">
        <v>391</v>
      </c>
      <c r="B396" s="99" t="s">
        <v>955</v>
      </c>
      <c r="C396" s="99" t="s">
        <v>956</v>
      </c>
      <c r="D396" s="136"/>
      <c r="E396" s="136"/>
      <c r="F396" s="136"/>
      <c r="G396" s="136"/>
      <c r="H396" s="136"/>
      <c r="I396" s="136"/>
      <c r="J396" s="136"/>
      <c r="K396" s="136"/>
      <c r="L396" s="136"/>
      <c r="M396" s="136"/>
      <c r="N396" s="136"/>
      <c r="O396" s="136"/>
      <c r="P396" s="136"/>
      <c r="Q396" s="136"/>
      <c r="R396" s="125"/>
    </row>
    <row r="397" spans="1:18" ht="15.95" hidden="1" customHeight="1" x14ac:dyDescent="0.2">
      <c r="A397" s="99">
        <v>392</v>
      </c>
      <c r="B397" s="99" t="s">
        <v>846</v>
      </c>
      <c r="C397" s="99" t="s">
        <v>845</v>
      </c>
      <c r="D397" s="136"/>
      <c r="E397" s="136"/>
      <c r="F397" s="136"/>
      <c r="G397" s="136"/>
      <c r="H397" s="136"/>
      <c r="I397" s="136"/>
      <c r="J397" s="136"/>
      <c r="K397" s="136"/>
      <c r="L397" s="136"/>
      <c r="M397" s="136"/>
      <c r="N397" s="136"/>
      <c r="O397" s="136"/>
      <c r="P397" s="136"/>
      <c r="Q397" s="136"/>
      <c r="R397" s="125"/>
    </row>
    <row r="398" spans="1:18" ht="15.95" hidden="1" customHeight="1" x14ac:dyDescent="0.2">
      <c r="A398" s="99">
        <v>393</v>
      </c>
      <c r="B398" s="99" t="s">
        <v>953</v>
      </c>
      <c r="C398" s="99" t="s">
        <v>954</v>
      </c>
      <c r="D398" s="136"/>
      <c r="E398" s="136"/>
      <c r="F398" s="136"/>
      <c r="G398" s="136"/>
      <c r="H398" s="136"/>
      <c r="I398" s="136"/>
      <c r="J398" s="136"/>
      <c r="K398" s="136"/>
      <c r="L398" s="136"/>
      <c r="M398" s="136"/>
      <c r="N398" s="136"/>
      <c r="O398" s="136"/>
      <c r="P398" s="136"/>
      <c r="Q398" s="136"/>
      <c r="R398" s="125"/>
    </row>
    <row r="399" spans="1:18" ht="15.95" hidden="1" customHeight="1" x14ac:dyDescent="0.2">
      <c r="A399" s="99">
        <v>394</v>
      </c>
      <c r="B399" s="99" t="s">
        <v>848</v>
      </c>
      <c r="C399" s="99" t="s">
        <v>847</v>
      </c>
      <c r="D399" s="136"/>
      <c r="E399" s="136"/>
      <c r="F399" s="136"/>
      <c r="G399" s="136"/>
      <c r="H399" s="136"/>
      <c r="I399" s="136"/>
      <c r="J399" s="136"/>
      <c r="K399" s="136"/>
      <c r="L399" s="136"/>
      <c r="M399" s="136"/>
      <c r="N399" s="136"/>
      <c r="O399" s="136"/>
      <c r="P399" s="136"/>
      <c r="Q399" s="136"/>
      <c r="R399" s="125"/>
    </row>
    <row r="400" spans="1:18" ht="15.95" hidden="1" customHeight="1" x14ac:dyDescent="0.2">
      <c r="A400" s="99">
        <v>395</v>
      </c>
      <c r="B400" s="99">
        <v>392</v>
      </c>
      <c r="C400" s="99" t="s">
        <v>849</v>
      </c>
      <c r="D400" s="136"/>
      <c r="E400" s="136"/>
      <c r="F400" s="136"/>
      <c r="G400" s="136"/>
      <c r="H400" s="136"/>
      <c r="I400" s="136"/>
      <c r="J400" s="136"/>
      <c r="K400" s="136"/>
      <c r="L400" s="136"/>
      <c r="M400" s="136"/>
      <c r="N400" s="136"/>
      <c r="O400" s="136"/>
      <c r="P400" s="136"/>
      <c r="Q400" s="136"/>
      <c r="R400" s="125"/>
    </row>
    <row r="401" spans="1:18" ht="15.95" hidden="1" customHeight="1" x14ac:dyDescent="0.2">
      <c r="A401" s="99">
        <v>396</v>
      </c>
      <c r="B401" s="99" t="s">
        <v>851</v>
      </c>
      <c r="C401" s="99" t="s">
        <v>850</v>
      </c>
      <c r="D401" s="136"/>
      <c r="E401" s="136"/>
      <c r="F401" s="136"/>
      <c r="G401" s="136"/>
      <c r="H401" s="136"/>
      <c r="I401" s="136"/>
      <c r="J401" s="136"/>
      <c r="K401" s="136"/>
      <c r="L401" s="136"/>
      <c r="M401" s="136"/>
      <c r="N401" s="136"/>
      <c r="O401" s="136"/>
      <c r="P401" s="136"/>
      <c r="Q401" s="136"/>
      <c r="R401" s="125"/>
    </row>
    <row r="402" spans="1:18" ht="15.95" hidden="1" customHeight="1" x14ac:dyDescent="0.2">
      <c r="A402" s="99">
        <v>397</v>
      </c>
      <c r="B402" s="99" t="s">
        <v>853</v>
      </c>
      <c r="C402" s="99" t="s">
        <v>852</v>
      </c>
      <c r="D402" s="136"/>
      <c r="E402" s="136"/>
      <c r="F402" s="136"/>
      <c r="G402" s="136"/>
      <c r="H402" s="136"/>
      <c r="I402" s="136"/>
      <c r="J402" s="136"/>
      <c r="K402" s="136"/>
      <c r="L402" s="136"/>
      <c r="M402" s="136"/>
      <c r="N402" s="136"/>
      <c r="O402" s="136"/>
      <c r="P402" s="136"/>
      <c r="Q402" s="136"/>
      <c r="R402" s="125"/>
    </row>
    <row r="403" spans="1:18" ht="15.95" hidden="1" customHeight="1" x14ac:dyDescent="0.2">
      <c r="A403" s="99">
        <v>398</v>
      </c>
      <c r="B403" s="99">
        <v>395</v>
      </c>
      <c r="C403" s="99" t="s">
        <v>854</v>
      </c>
      <c r="D403" s="136"/>
      <c r="E403" s="136"/>
      <c r="F403" s="136"/>
      <c r="G403" s="136"/>
      <c r="H403" s="136"/>
      <c r="I403" s="136"/>
      <c r="J403" s="136"/>
      <c r="K403" s="136"/>
      <c r="L403" s="136"/>
      <c r="M403" s="136"/>
      <c r="N403" s="136"/>
      <c r="O403" s="136"/>
      <c r="P403" s="136"/>
      <c r="Q403" s="136"/>
      <c r="R403" s="125"/>
    </row>
    <row r="404" spans="1:18" ht="15.95" hidden="1" customHeight="1" x14ac:dyDescent="0.2">
      <c r="A404" s="99">
        <v>399</v>
      </c>
      <c r="B404" s="99">
        <v>396</v>
      </c>
      <c r="C404" s="99" t="s">
        <v>855</v>
      </c>
      <c r="D404" s="136"/>
      <c r="E404" s="136"/>
      <c r="F404" s="136"/>
      <c r="G404" s="136"/>
      <c r="H404" s="136"/>
      <c r="I404" s="136"/>
      <c r="J404" s="136"/>
      <c r="K404" s="136"/>
      <c r="L404" s="136"/>
      <c r="M404" s="136"/>
      <c r="N404" s="136"/>
      <c r="O404" s="136"/>
      <c r="P404" s="136"/>
      <c r="Q404" s="136"/>
      <c r="R404" s="125"/>
    </row>
    <row r="405" spans="1:18" ht="15.95" hidden="1" customHeight="1" x14ac:dyDescent="0.2">
      <c r="A405" s="99">
        <v>400</v>
      </c>
      <c r="B405" s="99">
        <v>397</v>
      </c>
      <c r="C405" s="99" t="s">
        <v>856</v>
      </c>
      <c r="D405" s="136"/>
      <c r="E405" s="136"/>
      <c r="F405" s="136"/>
      <c r="G405" s="136"/>
      <c r="H405" s="136"/>
      <c r="I405" s="136"/>
      <c r="J405" s="136"/>
      <c r="K405" s="136"/>
      <c r="L405" s="136"/>
      <c r="M405" s="136"/>
      <c r="N405" s="136"/>
      <c r="O405" s="136"/>
      <c r="P405" s="136"/>
      <c r="Q405" s="136"/>
      <c r="R405" s="125"/>
    </row>
    <row r="406" spans="1:18" ht="15.95" hidden="1" customHeight="1" x14ac:dyDescent="0.2">
      <c r="A406" s="99">
        <v>401</v>
      </c>
      <c r="B406" s="99">
        <v>398</v>
      </c>
      <c r="C406" s="99" t="s">
        <v>857</v>
      </c>
      <c r="D406" s="136"/>
      <c r="E406" s="136"/>
      <c r="F406" s="136"/>
      <c r="G406" s="136"/>
      <c r="H406" s="136"/>
      <c r="I406" s="136"/>
      <c r="J406" s="136"/>
      <c r="K406" s="136"/>
      <c r="L406" s="136"/>
      <c r="M406" s="136"/>
      <c r="N406" s="136"/>
      <c r="O406" s="136"/>
      <c r="P406" s="136"/>
      <c r="Q406" s="136"/>
      <c r="R406" s="125"/>
    </row>
    <row r="407" spans="1:18" ht="15.95" hidden="1" customHeight="1" x14ac:dyDescent="0.2">
      <c r="A407" s="99">
        <v>402</v>
      </c>
      <c r="B407" s="99">
        <v>399</v>
      </c>
      <c r="C407" s="99" t="s">
        <v>858</v>
      </c>
      <c r="D407" s="136"/>
      <c r="E407" s="136"/>
      <c r="F407" s="136"/>
      <c r="G407" s="136"/>
      <c r="H407" s="136"/>
      <c r="I407" s="136"/>
      <c r="J407" s="136"/>
      <c r="K407" s="136"/>
      <c r="L407" s="136"/>
      <c r="M407" s="136"/>
      <c r="N407" s="136"/>
      <c r="O407" s="136"/>
      <c r="P407" s="136"/>
      <c r="Q407" s="136"/>
      <c r="R407" s="125"/>
    </row>
    <row r="408" spans="1:18" ht="15.95" hidden="1" customHeight="1" x14ac:dyDescent="0.2">
      <c r="A408" s="99">
        <v>403</v>
      </c>
      <c r="B408" s="99">
        <v>400</v>
      </c>
      <c r="C408" s="99" t="s">
        <v>859</v>
      </c>
      <c r="D408" s="136"/>
      <c r="E408" s="136"/>
      <c r="F408" s="136"/>
      <c r="G408" s="136"/>
      <c r="H408" s="136"/>
      <c r="I408" s="136"/>
      <c r="J408" s="136"/>
      <c r="K408" s="136"/>
      <c r="L408" s="136"/>
      <c r="M408" s="136"/>
      <c r="N408" s="136"/>
      <c r="O408" s="136"/>
      <c r="P408" s="136"/>
      <c r="Q408" s="136"/>
      <c r="R408" s="125"/>
    </row>
    <row r="409" spans="1:18" ht="15.95" hidden="1" customHeight="1" x14ac:dyDescent="0.2">
      <c r="A409" s="99">
        <v>404</v>
      </c>
      <c r="B409" s="99" t="s">
        <v>861</v>
      </c>
      <c r="C409" s="99" t="s">
        <v>860</v>
      </c>
      <c r="D409" s="136"/>
      <c r="E409" s="136"/>
      <c r="F409" s="136"/>
      <c r="G409" s="136"/>
      <c r="H409" s="136"/>
      <c r="I409" s="136"/>
      <c r="J409" s="136"/>
      <c r="K409" s="136"/>
      <c r="L409" s="136"/>
      <c r="M409" s="136"/>
      <c r="N409" s="136"/>
      <c r="O409" s="136"/>
      <c r="P409" s="136"/>
      <c r="Q409" s="136"/>
      <c r="R409" s="125"/>
    </row>
    <row r="410" spans="1:18" ht="15.95" customHeight="1" x14ac:dyDescent="0.2">
      <c r="A410" s="99">
        <v>405</v>
      </c>
      <c r="B410" s="100" t="s">
        <v>862</v>
      </c>
      <c r="C410" s="100" t="s">
        <v>1048</v>
      </c>
      <c r="D410" s="136">
        <f t="shared" ref="D410:Q410" si="19">SUM(D411:D415,D417:D447)</f>
        <v>0</v>
      </c>
      <c r="E410" s="136">
        <f t="shared" si="19"/>
        <v>0</v>
      </c>
      <c r="F410" s="136">
        <f t="shared" si="19"/>
        <v>0</v>
      </c>
      <c r="G410" s="136">
        <f t="shared" si="19"/>
        <v>0</v>
      </c>
      <c r="H410" s="136">
        <f t="shared" si="19"/>
        <v>0</v>
      </c>
      <c r="I410" s="136">
        <f t="shared" si="19"/>
        <v>0</v>
      </c>
      <c r="J410" s="136">
        <f t="shared" si="19"/>
        <v>0</v>
      </c>
      <c r="K410" s="136">
        <f t="shared" si="19"/>
        <v>0</v>
      </c>
      <c r="L410" s="136">
        <f t="shared" si="19"/>
        <v>0</v>
      </c>
      <c r="M410" s="136">
        <f t="shared" si="19"/>
        <v>0</v>
      </c>
      <c r="N410" s="136">
        <f t="shared" si="19"/>
        <v>0</v>
      </c>
      <c r="O410" s="136">
        <f t="shared" si="19"/>
        <v>0</v>
      </c>
      <c r="P410" s="136">
        <f t="shared" si="19"/>
        <v>0</v>
      </c>
      <c r="Q410" s="136">
        <f t="shared" si="19"/>
        <v>0</v>
      </c>
      <c r="R410" s="125"/>
    </row>
    <row r="411" spans="1:18" ht="15.95" hidden="1" customHeight="1" x14ac:dyDescent="0.2">
      <c r="A411" s="99">
        <v>406</v>
      </c>
      <c r="B411" s="99" t="s">
        <v>864</v>
      </c>
      <c r="C411" s="99" t="s">
        <v>863</v>
      </c>
      <c r="D411" s="136"/>
      <c r="E411" s="136"/>
      <c r="F411" s="136"/>
      <c r="G411" s="136"/>
      <c r="H411" s="136"/>
      <c r="I411" s="136"/>
      <c r="J411" s="136"/>
      <c r="K411" s="136"/>
      <c r="L411" s="136"/>
      <c r="M411" s="136"/>
      <c r="N411" s="136"/>
      <c r="O411" s="136"/>
      <c r="P411" s="136"/>
      <c r="Q411" s="136"/>
      <c r="R411" s="125"/>
    </row>
    <row r="412" spans="1:18" ht="15.95" hidden="1" customHeight="1" x14ac:dyDescent="0.2">
      <c r="A412" s="99">
        <v>407</v>
      </c>
      <c r="B412" s="99" t="s">
        <v>866</v>
      </c>
      <c r="C412" s="99" t="s">
        <v>865</v>
      </c>
      <c r="D412" s="136"/>
      <c r="E412" s="136"/>
      <c r="F412" s="136"/>
      <c r="G412" s="136"/>
      <c r="H412" s="136"/>
      <c r="I412" s="136"/>
      <c r="J412" s="136"/>
      <c r="K412" s="136"/>
      <c r="L412" s="136"/>
      <c r="M412" s="136"/>
      <c r="N412" s="136"/>
      <c r="O412" s="136"/>
      <c r="P412" s="136"/>
      <c r="Q412" s="136"/>
      <c r="R412" s="125"/>
    </row>
    <row r="413" spans="1:18" ht="15.95" hidden="1" customHeight="1" x14ac:dyDescent="0.2">
      <c r="A413" s="99">
        <v>408</v>
      </c>
      <c r="B413" s="99" t="s">
        <v>868</v>
      </c>
      <c r="C413" s="99" t="s">
        <v>867</v>
      </c>
      <c r="D413" s="136"/>
      <c r="E413" s="136"/>
      <c r="F413" s="136"/>
      <c r="G413" s="136"/>
      <c r="H413" s="136"/>
      <c r="I413" s="136"/>
      <c r="J413" s="136"/>
      <c r="K413" s="136"/>
      <c r="L413" s="136"/>
      <c r="M413" s="136"/>
      <c r="N413" s="136"/>
      <c r="O413" s="136"/>
      <c r="P413" s="136"/>
      <c r="Q413" s="136"/>
      <c r="R413" s="125"/>
    </row>
    <row r="414" spans="1:18" ht="15.95" hidden="1" customHeight="1" x14ac:dyDescent="0.2">
      <c r="A414" s="99">
        <v>409</v>
      </c>
      <c r="B414" s="99" t="s">
        <v>870</v>
      </c>
      <c r="C414" s="99" t="s">
        <v>869</v>
      </c>
      <c r="D414" s="136"/>
      <c r="E414" s="136"/>
      <c r="F414" s="136"/>
      <c r="G414" s="136"/>
      <c r="H414" s="136"/>
      <c r="I414" s="136"/>
      <c r="J414" s="136"/>
      <c r="K414" s="136"/>
      <c r="L414" s="136"/>
      <c r="M414" s="136"/>
      <c r="N414" s="136"/>
      <c r="O414" s="136"/>
      <c r="P414" s="136"/>
      <c r="Q414" s="136"/>
      <c r="R414" s="125"/>
    </row>
    <row r="415" spans="1:18" ht="15.95" hidden="1" customHeight="1" x14ac:dyDescent="0.2">
      <c r="A415" s="99">
        <v>410</v>
      </c>
      <c r="B415" s="99" t="s">
        <v>872</v>
      </c>
      <c r="C415" s="99" t="s">
        <v>871</v>
      </c>
      <c r="D415" s="136"/>
      <c r="E415" s="136"/>
      <c r="F415" s="136"/>
      <c r="G415" s="136"/>
      <c r="H415" s="136"/>
      <c r="I415" s="136"/>
      <c r="J415" s="136"/>
      <c r="K415" s="136"/>
      <c r="L415" s="136"/>
      <c r="M415" s="136"/>
      <c r="N415" s="136"/>
      <c r="O415" s="136"/>
      <c r="P415" s="136"/>
      <c r="Q415" s="136"/>
      <c r="R415" s="125"/>
    </row>
    <row r="416" spans="1:18" ht="15.95" customHeight="1" x14ac:dyDescent="0.2">
      <c r="A416" s="99">
        <v>411</v>
      </c>
      <c r="B416" s="100" t="s">
        <v>874</v>
      </c>
      <c r="C416" s="100" t="s">
        <v>873</v>
      </c>
      <c r="D416" s="136">
        <f t="shared" ref="D416:Q416" si="20">SUM(D417:D419)</f>
        <v>0</v>
      </c>
      <c r="E416" s="136">
        <f t="shared" si="20"/>
        <v>0</v>
      </c>
      <c r="F416" s="136">
        <f t="shared" si="20"/>
        <v>0</v>
      </c>
      <c r="G416" s="136">
        <f t="shared" si="20"/>
        <v>0</v>
      </c>
      <c r="H416" s="136">
        <f t="shared" si="20"/>
        <v>0</v>
      </c>
      <c r="I416" s="136">
        <f t="shared" si="20"/>
        <v>0</v>
      </c>
      <c r="J416" s="136">
        <f t="shared" si="20"/>
        <v>0</v>
      </c>
      <c r="K416" s="136">
        <f t="shared" si="20"/>
        <v>0</v>
      </c>
      <c r="L416" s="136">
        <f t="shared" si="20"/>
        <v>0</v>
      </c>
      <c r="M416" s="136">
        <f t="shared" si="20"/>
        <v>0</v>
      </c>
      <c r="N416" s="136">
        <f t="shared" si="20"/>
        <v>0</v>
      </c>
      <c r="O416" s="136">
        <f t="shared" si="20"/>
        <v>0</v>
      </c>
      <c r="P416" s="136">
        <f t="shared" si="20"/>
        <v>0</v>
      </c>
      <c r="Q416" s="136">
        <f t="shared" si="20"/>
        <v>0</v>
      </c>
      <c r="R416" s="125"/>
    </row>
    <row r="417" spans="1:18" ht="15.95" hidden="1" customHeight="1" x14ac:dyDescent="0.2">
      <c r="A417" s="99">
        <v>412</v>
      </c>
      <c r="B417" s="99" t="s">
        <v>876</v>
      </c>
      <c r="C417" s="99" t="s">
        <v>875</v>
      </c>
      <c r="D417" s="136"/>
      <c r="E417" s="136"/>
      <c r="F417" s="136"/>
      <c r="G417" s="136"/>
      <c r="H417" s="136"/>
      <c r="I417" s="136"/>
      <c r="J417" s="136"/>
      <c r="K417" s="136"/>
      <c r="L417" s="136"/>
      <c r="M417" s="136"/>
      <c r="N417" s="136"/>
      <c r="O417" s="136"/>
      <c r="P417" s="136"/>
      <c r="Q417" s="136"/>
      <c r="R417" s="125"/>
    </row>
    <row r="418" spans="1:18" ht="15.95" hidden="1" customHeight="1" x14ac:dyDescent="0.2">
      <c r="A418" s="99">
        <v>413</v>
      </c>
      <c r="B418" s="99" t="s">
        <v>878</v>
      </c>
      <c r="C418" s="99" t="s">
        <v>877</v>
      </c>
      <c r="D418" s="136"/>
      <c r="E418" s="136"/>
      <c r="F418" s="136"/>
      <c r="G418" s="136"/>
      <c r="H418" s="136"/>
      <c r="I418" s="136"/>
      <c r="J418" s="136"/>
      <c r="K418" s="136"/>
      <c r="L418" s="136"/>
      <c r="M418" s="136"/>
      <c r="N418" s="136"/>
      <c r="O418" s="136"/>
      <c r="P418" s="136"/>
      <c r="Q418" s="136"/>
      <c r="R418" s="125"/>
    </row>
    <row r="419" spans="1:18" ht="15.95" hidden="1" customHeight="1" x14ac:dyDescent="0.2">
      <c r="A419" s="99">
        <v>414</v>
      </c>
      <c r="B419" s="99" t="s">
        <v>880</v>
      </c>
      <c r="C419" s="99" t="s">
        <v>879</v>
      </c>
      <c r="D419" s="136"/>
      <c r="E419" s="136"/>
      <c r="F419" s="136"/>
      <c r="G419" s="136"/>
      <c r="H419" s="136"/>
      <c r="I419" s="136"/>
      <c r="J419" s="136"/>
      <c r="K419" s="136"/>
      <c r="L419" s="136"/>
      <c r="M419" s="136"/>
      <c r="N419" s="136"/>
      <c r="O419" s="136"/>
      <c r="P419" s="136"/>
      <c r="Q419" s="136"/>
      <c r="R419" s="125"/>
    </row>
    <row r="420" spans="1:18" ht="15.95" hidden="1" customHeight="1" x14ac:dyDescent="0.2">
      <c r="A420" s="99">
        <v>415</v>
      </c>
      <c r="B420" s="99">
        <v>410</v>
      </c>
      <c r="C420" s="99" t="s">
        <v>881</v>
      </c>
      <c r="D420" s="136"/>
      <c r="E420" s="136"/>
      <c r="F420" s="136"/>
      <c r="G420" s="136"/>
      <c r="H420" s="136"/>
      <c r="I420" s="136"/>
      <c r="J420" s="136"/>
      <c r="K420" s="136"/>
      <c r="L420" s="136"/>
      <c r="M420" s="136"/>
      <c r="N420" s="136"/>
      <c r="O420" s="136"/>
      <c r="P420" s="136"/>
      <c r="Q420" s="136"/>
      <c r="R420" s="125"/>
    </row>
    <row r="421" spans="1:18" ht="15.95" hidden="1" customHeight="1" x14ac:dyDescent="0.2">
      <c r="A421" s="99">
        <v>416</v>
      </c>
      <c r="B421" s="99" t="s">
        <v>883</v>
      </c>
      <c r="C421" s="99" t="s">
        <v>882</v>
      </c>
      <c r="D421" s="136"/>
      <c r="E421" s="136"/>
      <c r="F421" s="136"/>
      <c r="G421" s="136"/>
      <c r="H421" s="136"/>
      <c r="I421" s="136"/>
      <c r="J421" s="136"/>
      <c r="K421" s="136"/>
      <c r="L421" s="136"/>
      <c r="M421" s="136"/>
      <c r="N421" s="136"/>
      <c r="O421" s="136"/>
      <c r="P421" s="136"/>
      <c r="Q421" s="136"/>
      <c r="R421" s="125"/>
    </row>
    <row r="422" spans="1:18" ht="15.95" hidden="1" customHeight="1" x14ac:dyDescent="0.2">
      <c r="A422" s="99">
        <v>417</v>
      </c>
      <c r="B422" s="99">
        <v>412</v>
      </c>
      <c r="C422" s="99" t="s">
        <v>884</v>
      </c>
      <c r="D422" s="136"/>
      <c r="E422" s="136"/>
      <c r="F422" s="136"/>
      <c r="G422" s="136"/>
      <c r="H422" s="136"/>
      <c r="I422" s="136"/>
      <c r="J422" s="136"/>
      <c r="K422" s="136"/>
      <c r="L422" s="136"/>
      <c r="M422" s="136"/>
      <c r="N422" s="136"/>
      <c r="O422" s="136"/>
      <c r="P422" s="136"/>
      <c r="Q422" s="136"/>
      <c r="R422" s="125"/>
    </row>
    <row r="423" spans="1:18" ht="15.95" hidden="1" customHeight="1" x14ac:dyDescent="0.2">
      <c r="A423" s="99">
        <v>418</v>
      </c>
      <c r="B423" s="99">
        <v>413</v>
      </c>
      <c r="C423" s="99" t="s">
        <v>885</v>
      </c>
      <c r="D423" s="136"/>
      <c r="E423" s="136"/>
      <c r="F423" s="136"/>
      <c r="G423" s="136"/>
      <c r="H423" s="136"/>
      <c r="I423" s="136"/>
      <c r="J423" s="136"/>
      <c r="K423" s="136"/>
      <c r="L423" s="136"/>
      <c r="M423" s="136"/>
      <c r="N423" s="136"/>
      <c r="O423" s="136"/>
      <c r="P423" s="136"/>
      <c r="Q423" s="136"/>
      <c r="R423" s="125"/>
    </row>
    <row r="424" spans="1:18" ht="15.95" hidden="1" customHeight="1" x14ac:dyDescent="0.2">
      <c r="A424" s="99">
        <v>419</v>
      </c>
      <c r="B424" s="99" t="s">
        <v>887</v>
      </c>
      <c r="C424" s="99" t="s">
        <v>886</v>
      </c>
      <c r="D424" s="136"/>
      <c r="E424" s="136"/>
      <c r="F424" s="136"/>
      <c r="G424" s="136"/>
      <c r="H424" s="136"/>
      <c r="I424" s="136"/>
      <c r="J424" s="136"/>
      <c r="K424" s="136"/>
      <c r="L424" s="136"/>
      <c r="M424" s="136"/>
      <c r="N424" s="136"/>
      <c r="O424" s="136"/>
      <c r="P424" s="136"/>
      <c r="Q424" s="136"/>
      <c r="R424" s="125"/>
    </row>
    <row r="425" spans="1:18" ht="15.95" hidden="1" customHeight="1" x14ac:dyDescent="0.2">
      <c r="A425" s="99">
        <v>420</v>
      </c>
      <c r="B425" s="99" t="s">
        <v>889</v>
      </c>
      <c r="C425" s="99" t="s">
        <v>888</v>
      </c>
      <c r="D425" s="136"/>
      <c r="E425" s="136"/>
      <c r="F425" s="136"/>
      <c r="G425" s="136"/>
      <c r="H425" s="136"/>
      <c r="I425" s="136"/>
      <c r="J425" s="136"/>
      <c r="K425" s="136"/>
      <c r="L425" s="136"/>
      <c r="M425" s="136"/>
      <c r="N425" s="136"/>
      <c r="O425" s="136"/>
      <c r="P425" s="136"/>
      <c r="Q425" s="136"/>
      <c r="R425" s="125"/>
    </row>
    <row r="426" spans="1:18" ht="15.95" hidden="1" customHeight="1" x14ac:dyDescent="0.2">
      <c r="A426" s="99">
        <v>421</v>
      </c>
      <c r="B426" s="99" t="s">
        <v>891</v>
      </c>
      <c r="C426" s="99" t="s">
        <v>890</v>
      </c>
      <c r="D426" s="136"/>
      <c r="E426" s="136"/>
      <c r="F426" s="136"/>
      <c r="G426" s="136"/>
      <c r="H426" s="136"/>
      <c r="I426" s="136"/>
      <c r="J426" s="136"/>
      <c r="K426" s="136"/>
      <c r="L426" s="136"/>
      <c r="M426" s="136"/>
      <c r="N426" s="136"/>
      <c r="O426" s="136"/>
      <c r="P426" s="136"/>
      <c r="Q426" s="136"/>
      <c r="R426" s="125"/>
    </row>
    <row r="427" spans="1:18" ht="15.95" hidden="1" customHeight="1" x14ac:dyDescent="0.2">
      <c r="A427" s="99">
        <v>422</v>
      </c>
      <c r="B427" s="99" t="s">
        <v>893</v>
      </c>
      <c r="C427" s="99" t="s">
        <v>892</v>
      </c>
      <c r="D427" s="136"/>
      <c r="E427" s="136"/>
      <c r="F427" s="136"/>
      <c r="G427" s="136"/>
      <c r="H427" s="136"/>
      <c r="I427" s="136"/>
      <c r="J427" s="136"/>
      <c r="K427" s="136"/>
      <c r="L427" s="136"/>
      <c r="M427" s="136"/>
      <c r="N427" s="136"/>
      <c r="O427" s="136"/>
      <c r="P427" s="136"/>
      <c r="Q427" s="136"/>
      <c r="R427" s="125"/>
    </row>
    <row r="428" spans="1:18" ht="15.95" hidden="1" customHeight="1" x14ac:dyDescent="0.2">
      <c r="A428" s="99">
        <v>423</v>
      </c>
      <c r="B428" s="99" t="s">
        <v>895</v>
      </c>
      <c r="C428" s="99" t="s">
        <v>894</v>
      </c>
      <c r="D428" s="136"/>
      <c r="E428" s="136"/>
      <c r="F428" s="136"/>
      <c r="G428" s="136"/>
      <c r="H428" s="136"/>
      <c r="I428" s="136"/>
      <c r="J428" s="136"/>
      <c r="K428" s="136"/>
      <c r="L428" s="136"/>
      <c r="M428" s="136"/>
      <c r="N428" s="136"/>
      <c r="O428" s="136"/>
      <c r="P428" s="136"/>
      <c r="Q428" s="136"/>
      <c r="R428" s="125"/>
    </row>
    <row r="429" spans="1:18" ht="15.95" hidden="1" customHeight="1" x14ac:dyDescent="0.2">
      <c r="A429" s="99">
        <v>424</v>
      </c>
      <c r="B429" s="99" t="s">
        <v>897</v>
      </c>
      <c r="C429" s="99" t="s">
        <v>896</v>
      </c>
      <c r="D429" s="136"/>
      <c r="E429" s="136"/>
      <c r="F429" s="136"/>
      <c r="G429" s="136"/>
      <c r="H429" s="136"/>
      <c r="I429" s="136"/>
      <c r="J429" s="136"/>
      <c r="K429" s="136"/>
      <c r="L429" s="136"/>
      <c r="M429" s="136"/>
      <c r="N429" s="136"/>
      <c r="O429" s="136"/>
      <c r="P429" s="136"/>
      <c r="Q429" s="136"/>
      <c r="R429" s="125"/>
    </row>
    <row r="430" spans="1:18" ht="15.95" hidden="1" customHeight="1" x14ac:dyDescent="0.2">
      <c r="A430" s="99">
        <v>425</v>
      </c>
      <c r="B430" s="99" t="s">
        <v>899</v>
      </c>
      <c r="C430" s="99" t="s">
        <v>898</v>
      </c>
      <c r="D430" s="136"/>
      <c r="E430" s="136"/>
      <c r="F430" s="136"/>
      <c r="G430" s="136"/>
      <c r="H430" s="136"/>
      <c r="I430" s="136"/>
      <c r="J430" s="136"/>
      <c r="K430" s="136"/>
      <c r="L430" s="136"/>
      <c r="M430" s="136"/>
      <c r="N430" s="136"/>
      <c r="O430" s="136"/>
      <c r="P430" s="136"/>
      <c r="Q430" s="136"/>
      <c r="R430" s="125"/>
    </row>
    <row r="431" spans="1:18" ht="15.95" hidden="1" customHeight="1" x14ac:dyDescent="0.2">
      <c r="A431" s="99">
        <v>426</v>
      </c>
      <c r="B431" s="99" t="s">
        <v>901</v>
      </c>
      <c r="C431" s="99" t="s">
        <v>900</v>
      </c>
      <c r="D431" s="136"/>
      <c r="E431" s="136"/>
      <c r="F431" s="136"/>
      <c r="G431" s="136"/>
      <c r="H431" s="136"/>
      <c r="I431" s="136"/>
      <c r="J431" s="136"/>
      <c r="K431" s="136"/>
      <c r="L431" s="136"/>
      <c r="M431" s="136"/>
      <c r="N431" s="136"/>
      <c r="O431" s="136"/>
      <c r="P431" s="136"/>
      <c r="Q431" s="136"/>
      <c r="R431" s="125"/>
    </row>
    <row r="432" spans="1:18" ht="15.95" hidden="1" customHeight="1" x14ac:dyDescent="0.2">
      <c r="A432" s="99">
        <v>427</v>
      </c>
      <c r="B432" s="99" t="s">
        <v>903</v>
      </c>
      <c r="C432" s="99" t="s">
        <v>902</v>
      </c>
      <c r="D432" s="136"/>
      <c r="E432" s="136"/>
      <c r="F432" s="136"/>
      <c r="G432" s="136"/>
      <c r="H432" s="136"/>
      <c r="I432" s="136"/>
      <c r="J432" s="136"/>
      <c r="K432" s="136"/>
      <c r="L432" s="136"/>
      <c r="M432" s="136"/>
      <c r="N432" s="136"/>
      <c r="O432" s="136"/>
      <c r="P432" s="136"/>
      <c r="Q432" s="136"/>
      <c r="R432" s="125"/>
    </row>
    <row r="433" spans="1:18" ht="15.95" hidden="1" customHeight="1" x14ac:dyDescent="0.2">
      <c r="A433" s="99">
        <v>428</v>
      </c>
      <c r="B433" s="99" t="s">
        <v>905</v>
      </c>
      <c r="C433" s="99" t="s">
        <v>904</v>
      </c>
      <c r="D433" s="136"/>
      <c r="E433" s="136"/>
      <c r="F433" s="136"/>
      <c r="G433" s="136"/>
      <c r="H433" s="136"/>
      <c r="I433" s="136"/>
      <c r="J433" s="136"/>
      <c r="K433" s="136"/>
      <c r="L433" s="136"/>
      <c r="M433" s="136"/>
      <c r="N433" s="136"/>
      <c r="O433" s="136"/>
      <c r="P433" s="136"/>
      <c r="Q433" s="136"/>
      <c r="R433" s="125"/>
    </row>
    <row r="434" spans="1:18" ht="15.95" hidden="1" customHeight="1" x14ac:dyDescent="0.2">
      <c r="A434" s="99">
        <v>429</v>
      </c>
      <c r="B434" s="99" t="s">
        <v>907</v>
      </c>
      <c r="C434" s="99" t="s">
        <v>906</v>
      </c>
      <c r="D434" s="136"/>
      <c r="E434" s="136"/>
      <c r="F434" s="136"/>
      <c r="G434" s="136"/>
      <c r="H434" s="136"/>
      <c r="I434" s="136"/>
      <c r="J434" s="136"/>
      <c r="K434" s="136"/>
      <c r="L434" s="136"/>
      <c r="M434" s="136"/>
      <c r="N434" s="136"/>
      <c r="O434" s="136"/>
      <c r="P434" s="136"/>
      <c r="Q434" s="136"/>
      <c r="R434" s="125"/>
    </row>
    <row r="435" spans="1:18" ht="15.95" hidden="1" customHeight="1" x14ac:dyDescent="0.2">
      <c r="A435" s="99">
        <v>430</v>
      </c>
      <c r="B435" s="99" t="s">
        <v>909</v>
      </c>
      <c r="C435" s="99" t="s">
        <v>908</v>
      </c>
      <c r="D435" s="136"/>
      <c r="E435" s="136"/>
      <c r="F435" s="136"/>
      <c r="G435" s="136"/>
      <c r="H435" s="136"/>
      <c r="I435" s="136"/>
      <c r="J435" s="136"/>
      <c r="K435" s="136"/>
      <c r="L435" s="136"/>
      <c r="M435" s="136"/>
      <c r="N435" s="136"/>
      <c r="O435" s="136"/>
      <c r="P435" s="136"/>
      <c r="Q435" s="136"/>
      <c r="R435" s="125"/>
    </row>
    <row r="436" spans="1:18" ht="15.95" hidden="1" customHeight="1" x14ac:dyDescent="0.2">
      <c r="A436" s="99">
        <v>431</v>
      </c>
      <c r="B436" s="99">
        <v>426</v>
      </c>
      <c r="C436" s="99" t="s">
        <v>910</v>
      </c>
      <c r="D436" s="136"/>
      <c r="E436" s="136"/>
      <c r="F436" s="136"/>
      <c r="G436" s="136"/>
      <c r="H436" s="136"/>
      <c r="I436" s="136"/>
      <c r="J436" s="136"/>
      <c r="K436" s="136"/>
      <c r="L436" s="136"/>
      <c r="M436" s="136"/>
      <c r="N436" s="136"/>
      <c r="O436" s="136"/>
      <c r="P436" s="136"/>
      <c r="Q436" s="136"/>
      <c r="R436" s="125"/>
    </row>
    <row r="437" spans="1:18" ht="15.95" hidden="1" customHeight="1" x14ac:dyDescent="0.2">
      <c r="A437" s="99">
        <v>432</v>
      </c>
      <c r="B437" s="99" t="s">
        <v>911</v>
      </c>
      <c r="C437" s="99" t="s">
        <v>906</v>
      </c>
      <c r="D437" s="136"/>
      <c r="E437" s="136"/>
      <c r="F437" s="136"/>
      <c r="G437" s="136"/>
      <c r="H437" s="136"/>
      <c r="I437" s="136"/>
      <c r="J437" s="136"/>
      <c r="K437" s="136"/>
      <c r="L437" s="136"/>
      <c r="M437" s="136"/>
      <c r="N437" s="136"/>
      <c r="O437" s="136"/>
      <c r="P437" s="136"/>
      <c r="Q437" s="136"/>
      <c r="R437" s="125"/>
    </row>
    <row r="438" spans="1:18" ht="15.95" hidden="1" customHeight="1" x14ac:dyDescent="0.2">
      <c r="A438" s="99">
        <v>433</v>
      </c>
      <c r="B438" s="99" t="s">
        <v>913</v>
      </c>
      <c r="C438" s="99" t="s">
        <v>912</v>
      </c>
      <c r="D438" s="136"/>
      <c r="E438" s="136"/>
      <c r="F438" s="136"/>
      <c r="G438" s="136"/>
      <c r="H438" s="136"/>
      <c r="I438" s="136"/>
      <c r="J438" s="136"/>
      <c r="K438" s="136"/>
      <c r="L438" s="136"/>
      <c r="M438" s="136"/>
      <c r="N438" s="136"/>
      <c r="O438" s="136"/>
      <c r="P438" s="136"/>
      <c r="Q438" s="136"/>
      <c r="R438" s="125"/>
    </row>
    <row r="439" spans="1:18" ht="15.95" hidden="1" customHeight="1" x14ac:dyDescent="0.2">
      <c r="A439" s="99">
        <v>434</v>
      </c>
      <c r="B439" s="99" t="s">
        <v>915</v>
      </c>
      <c r="C439" s="99" t="s">
        <v>914</v>
      </c>
      <c r="D439" s="136"/>
      <c r="E439" s="136"/>
      <c r="F439" s="136"/>
      <c r="G439" s="136"/>
      <c r="H439" s="136"/>
      <c r="I439" s="136"/>
      <c r="J439" s="136"/>
      <c r="K439" s="136"/>
      <c r="L439" s="136"/>
      <c r="M439" s="136"/>
      <c r="N439" s="136"/>
      <c r="O439" s="136"/>
      <c r="P439" s="136"/>
      <c r="Q439" s="136"/>
      <c r="R439" s="125"/>
    </row>
    <row r="440" spans="1:18" ht="15.95" hidden="1" customHeight="1" x14ac:dyDescent="0.2">
      <c r="A440" s="99">
        <v>435</v>
      </c>
      <c r="B440" s="99" t="s">
        <v>917</v>
      </c>
      <c r="C440" s="99" t="s">
        <v>916</v>
      </c>
      <c r="D440" s="136"/>
      <c r="E440" s="136"/>
      <c r="F440" s="136"/>
      <c r="G440" s="136"/>
      <c r="H440" s="136"/>
      <c r="I440" s="136"/>
      <c r="J440" s="136"/>
      <c r="K440" s="136"/>
      <c r="L440" s="136"/>
      <c r="M440" s="136"/>
      <c r="N440" s="136"/>
      <c r="O440" s="136"/>
      <c r="P440" s="136"/>
      <c r="Q440" s="136"/>
      <c r="R440" s="125"/>
    </row>
    <row r="441" spans="1:18" ht="15.95" hidden="1" customHeight="1" x14ac:dyDescent="0.2">
      <c r="A441" s="99">
        <v>436</v>
      </c>
      <c r="B441" s="99" t="s">
        <v>919</v>
      </c>
      <c r="C441" s="99" t="s">
        <v>918</v>
      </c>
      <c r="D441" s="136"/>
      <c r="E441" s="136"/>
      <c r="F441" s="136"/>
      <c r="G441" s="136"/>
      <c r="H441" s="136"/>
      <c r="I441" s="136"/>
      <c r="J441" s="136"/>
      <c r="K441" s="136"/>
      <c r="L441" s="136"/>
      <c r="M441" s="136"/>
      <c r="N441" s="136"/>
      <c r="O441" s="136"/>
      <c r="P441" s="136"/>
      <c r="Q441" s="136"/>
      <c r="R441" s="125"/>
    </row>
    <row r="442" spans="1:18" ht="15.95" hidden="1" customHeight="1" x14ac:dyDescent="0.2">
      <c r="A442" s="99">
        <v>437</v>
      </c>
      <c r="B442" s="99" t="s">
        <v>921</v>
      </c>
      <c r="C442" s="99" t="s">
        <v>920</v>
      </c>
      <c r="D442" s="136"/>
      <c r="E442" s="136"/>
      <c r="F442" s="136"/>
      <c r="G442" s="136"/>
      <c r="H442" s="136"/>
      <c r="I442" s="136"/>
      <c r="J442" s="136"/>
      <c r="K442" s="136"/>
      <c r="L442" s="136"/>
      <c r="M442" s="136"/>
      <c r="N442" s="136"/>
      <c r="O442" s="136"/>
      <c r="P442" s="136"/>
      <c r="Q442" s="136"/>
      <c r="R442" s="125"/>
    </row>
    <row r="443" spans="1:18" ht="15.95" hidden="1" customHeight="1" x14ac:dyDescent="0.2">
      <c r="A443" s="99">
        <v>438</v>
      </c>
      <c r="B443" s="99" t="s">
        <v>923</v>
      </c>
      <c r="C443" s="99" t="s">
        <v>922</v>
      </c>
      <c r="D443" s="136"/>
      <c r="E443" s="136"/>
      <c r="F443" s="136"/>
      <c r="G443" s="136"/>
      <c r="H443" s="136"/>
      <c r="I443" s="136"/>
      <c r="J443" s="136"/>
      <c r="K443" s="136"/>
      <c r="L443" s="136"/>
      <c r="M443" s="136"/>
      <c r="N443" s="136"/>
      <c r="O443" s="136"/>
      <c r="P443" s="136"/>
      <c r="Q443" s="136"/>
      <c r="R443" s="125"/>
    </row>
    <row r="444" spans="1:18" ht="15.95" hidden="1" customHeight="1" x14ac:dyDescent="0.2">
      <c r="A444" s="99">
        <v>439</v>
      </c>
      <c r="B444" s="99" t="s">
        <v>925</v>
      </c>
      <c r="C444" s="99" t="s">
        <v>924</v>
      </c>
      <c r="D444" s="136"/>
      <c r="E444" s="136"/>
      <c r="F444" s="136"/>
      <c r="G444" s="136"/>
      <c r="H444" s="136"/>
      <c r="I444" s="136"/>
      <c r="J444" s="136"/>
      <c r="K444" s="136"/>
      <c r="L444" s="136"/>
      <c r="M444" s="136"/>
      <c r="N444" s="136"/>
      <c r="O444" s="136"/>
      <c r="P444" s="136"/>
      <c r="Q444" s="136"/>
      <c r="R444" s="125"/>
    </row>
    <row r="445" spans="1:18" ht="15.95" hidden="1" customHeight="1" x14ac:dyDescent="0.2">
      <c r="A445" s="99">
        <v>440</v>
      </c>
      <c r="B445" s="99" t="s">
        <v>927</v>
      </c>
      <c r="C445" s="99" t="s">
        <v>926</v>
      </c>
      <c r="D445" s="136"/>
      <c r="E445" s="136"/>
      <c r="F445" s="136"/>
      <c r="G445" s="136"/>
      <c r="H445" s="136"/>
      <c r="I445" s="136"/>
      <c r="J445" s="136"/>
      <c r="K445" s="136"/>
      <c r="L445" s="136"/>
      <c r="M445" s="136"/>
      <c r="N445" s="136"/>
      <c r="O445" s="136"/>
      <c r="P445" s="136"/>
      <c r="Q445" s="136"/>
      <c r="R445" s="125"/>
    </row>
    <row r="446" spans="1:18" ht="15.95" hidden="1" customHeight="1" x14ac:dyDescent="0.2">
      <c r="A446" s="99">
        <v>441</v>
      </c>
      <c r="B446" s="99" t="s">
        <v>929</v>
      </c>
      <c r="C446" s="99" t="s">
        <v>928</v>
      </c>
      <c r="D446" s="136"/>
      <c r="E446" s="136"/>
      <c r="F446" s="136"/>
      <c r="G446" s="136"/>
      <c r="H446" s="136"/>
      <c r="I446" s="136"/>
      <c r="J446" s="136"/>
      <c r="K446" s="136"/>
      <c r="L446" s="136"/>
      <c r="M446" s="136"/>
      <c r="N446" s="136"/>
      <c r="O446" s="136"/>
      <c r="P446" s="136"/>
      <c r="Q446" s="136"/>
      <c r="R446" s="125"/>
    </row>
    <row r="447" spans="1:18" ht="15.95" hidden="1" customHeight="1" x14ac:dyDescent="0.2">
      <c r="A447" s="99">
        <v>442</v>
      </c>
      <c r="B447" s="99" t="s">
        <v>1067</v>
      </c>
      <c r="C447" s="99" t="s">
        <v>1068</v>
      </c>
      <c r="D447" s="136"/>
      <c r="E447" s="136"/>
      <c r="F447" s="136"/>
      <c r="G447" s="136"/>
      <c r="H447" s="136"/>
      <c r="I447" s="136"/>
      <c r="J447" s="136"/>
      <c r="K447" s="136"/>
      <c r="L447" s="136"/>
      <c r="M447" s="136"/>
      <c r="N447" s="136"/>
      <c r="O447" s="136"/>
      <c r="P447" s="136"/>
      <c r="Q447" s="136"/>
      <c r="R447" s="125"/>
    </row>
    <row r="448" spans="1:18" ht="15.95" customHeight="1" x14ac:dyDescent="0.2">
      <c r="A448" s="99">
        <v>443</v>
      </c>
      <c r="B448" s="100" t="s">
        <v>930</v>
      </c>
      <c r="C448" s="100" t="s">
        <v>1049</v>
      </c>
      <c r="D448" s="136">
        <f t="shared" ref="D448:Q448" si="21">SUM(D449:D463)</f>
        <v>0</v>
      </c>
      <c r="E448" s="136">
        <f t="shared" si="21"/>
        <v>0</v>
      </c>
      <c r="F448" s="136">
        <f t="shared" si="21"/>
        <v>0</v>
      </c>
      <c r="G448" s="136">
        <f t="shared" si="21"/>
        <v>0</v>
      </c>
      <c r="H448" s="136">
        <f t="shared" si="21"/>
        <v>0</v>
      </c>
      <c r="I448" s="136">
        <f t="shared" si="21"/>
        <v>0</v>
      </c>
      <c r="J448" s="136">
        <f t="shared" si="21"/>
        <v>0</v>
      </c>
      <c r="K448" s="136">
        <f t="shared" si="21"/>
        <v>0</v>
      </c>
      <c r="L448" s="136">
        <f t="shared" si="21"/>
        <v>0</v>
      </c>
      <c r="M448" s="136">
        <f t="shared" si="21"/>
        <v>0</v>
      </c>
      <c r="N448" s="136">
        <f t="shared" si="21"/>
        <v>0</v>
      </c>
      <c r="O448" s="136">
        <f t="shared" si="21"/>
        <v>0</v>
      </c>
      <c r="P448" s="136">
        <f t="shared" si="21"/>
        <v>0</v>
      </c>
      <c r="Q448" s="136">
        <f t="shared" si="21"/>
        <v>0</v>
      </c>
      <c r="R448" s="125"/>
    </row>
    <row r="449" spans="1:18" ht="15.95" hidden="1" customHeight="1" x14ac:dyDescent="0.2">
      <c r="A449" s="99">
        <v>444</v>
      </c>
      <c r="B449" s="99">
        <v>436</v>
      </c>
      <c r="C449" s="99" t="s">
        <v>931</v>
      </c>
      <c r="D449" s="136"/>
      <c r="E449" s="136"/>
      <c r="F449" s="136"/>
      <c r="G449" s="136"/>
      <c r="H449" s="136"/>
      <c r="I449" s="136"/>
      <c r="J449" s="136"/>
      <c r="K449" s="136"/>
      <c r="L449" s="136"/>
      <c r="M449" s="136"/>
      <c r="N449" s="136"/>
      <c r="O449" s="136"/>
      <c r="P449" s="136"/>
      <c r="Q449" s="136"/>
      <c r="R449" s="125"/>
    </row>
    <row r="450" spans="1:18" ht="15.95" hidden="1" customHeight="1" x14ac:dyDescent="0.2">
      <c r="A450" s="99">
        <v>445</v>
      </c>
      <c r="B450" s="99" t="s">
        <v>933</v>
      </c>
      <c r="C450" s="99" t="s">
        <v>932</v>
      </c>
      <c r="D450" s="136"/>
      <c r="E450" s="136"/>
      <c r="F450" s="136"/>
      <c r="G450" s="136"/>
      <c r="H450" s="136"/>
      <c r="I450" s="136"/>
      <c r="J450" s="136"/>
      <c r="K450" s="136"/>
      <c r="L450" s="136"/>
      <c r="M450" s="136"/>
      <c r="N450" s="136"/>
      <c r="O450" s="136"/>
      <c r="P450" s="136"/>
      <c r="Q450" s="136"/>
      <c r="R450" s="125"/>
    </row>
    <row r="451" spans="1:18" ht="15.95" hidden="1" customHeight="1" x14ac:dyDescent="0.2">
      <c r="A451" s="99">
        <v>446</v>
      </c>
      <c r="B451" s="99" t="s">
        <v>1069</v>
      </c>
      <c r="C451" s="99" t="s">
        <v>1070</v>
      </c>
      <c r="D451" s="136"/>
      <c r="E451" s="136"/>
      <c r="F451" s="136"/>
      <c r="G451" s="136"/>
      <c r="H451" s="136"/>
      <c r="I451" s="136"/>
      <c r="J451" s="136"/>
      <c r="K451" s="136"/>
      <c r="L451" s="136"/>
      <c r="M451" s="136"/>
      <c r="N451" s="136"/>
      <c r="O451" s="136"/>
      <c r="P451" s="136"/>
      <c r="Q451" s="136"/>
      <c r="R451" s="125"/>
    </row>
    <row r="452" spans="1:18" ht="15.95" hidden="1" customHeight="1" x14ac:dyDescent="0.2">
      <c r="A452" s="99">
        <v>447</v>
      </c>
      <c r="B452" s="99">
        <v>437</v>
      </c>
      <c r="C452" s="99" t="s">
        <v>1088</v>
      </c>
      <c r="D452" s="136"/>
      <c r="E452" s="136"/>
      <c r="F452" s="136"/>
      <c r="G452" s="136"/>
      <c r="H452" s="136"/>
      <c r="I452" s="136"/>
      <c r="J452" s="136"/>
      <c r="K452" s="136"/>
      <c r="L452" s="136"/>
      <c r="M452" s="136"/>
      <c r="N452" s="136"/>
      <c r="O452" s="136"/>
      <c r="P452" s="136"/>
      <c r="Q452" s="136"/>
      <c r="R452" s="125"/>
    </row>
    <row r="453" spans="1:18" ht="15.95" hidden="1" customHeight="1" x14ac:dyDescent="0.2">
      <c r="A453" s="99">
        <v>448</v>
      </c>
      <c r="B453" s="99">
        <v>438</v>
      </c>
      <c r="C453" s="99" t="s">
        <v>1089</v>
      </c>
      <c r="D453" s="136"/>
      <c r="E453" s="136"/>
      <c r="F453" s="136"/>
      <c r="G453" s="136"/>
      <c r="H453" s="136"/>
      <c r="I453" s="136"/>
      <c r="J453" s="136"/>
      <c r="K453" s="136"/>
      <c r="L453" s="136"/>
      <c r="M453" s="136"/>
      <c r="N453" s="136"/>
      <c r="O453" s="136"/>
      <c r="P453" s="136"/>
      <c r="Q453" s="136"/>
      <c r="R453" s="125"/>
    </row>
    <row r="454" spans="1:18" ht="15.95" hidden="1" customHeight="1" x14ac:dyDescent="0.2">
      <c r="A454" s="99">
        <v>449</v>
      </c>
      <c r="B454" s="99">
        <v>439</v>
      </c>
      <c r="C454" s="99" t="s">
        <v>934</v>
      </c>
      <c r="D454" s="136"/>
      <c r="E454" s="136"/>
      <c r="F454" s="136"/>
      <c r="G454" s="136"/>
      <c r="H454" s="136"/>
      <c r="I454" s="136"/>
      <c r="J454" s="136"/>
      <c r="K454" s="136"/>
      <c r="L454" s="136"/>
      <c r="M454" s="136"/>
      <c r="N454" s="136"/>
      <c r="O454" s="136"/>
      <c r="P454" s="136"/>
      <c r="Q454" s="136"/>
      <c r="R454" s="125"/>
    </row>
    <row r="455" spans="1:18" ht="15.95" hidden="1" customHeight="1" x14ac:dyDescent="0.2">
      <c r="A455" s="99">
        <v>450</v>
      </c>
      <c r="B455" s="99">
        <v>440</v>
      </c>
      <c r="C455" s="99" t="s">
        <v>935</v>
      </c>
      <c r="D455" s="136"/>
      <c r="E455" s="136"/>
      <c r="F455" s="136"/>
      <c r="G455" s="136"/>
      <c r="H455" s="136"/>
      <c r="I455" s="136"/>
      <c r="J455" s="136"/>
      <c r="K455" s="136"/>
      <c r="L455" s="136"/>
      <c r="M455" s="136"/>
      <c r="N455" s="136"/>
      <c r="O455" s="136"/>
      <c r="P455" s="136"/>
      <c r="Q455" s="136"/>
      <c r="R455" s="125"/>
    </row>
    <row r="456" spans="1:18" ht="15.95" hidden="1" customHeight="1" x14ac:dyDescent="0.2">
      <c r="A456" s="99">
        <v>451</v>
      </c>
      <c r="B456" s="99">
        <v>441</v>
      </c>
      <c r="C456" s="99" t="s">
        <v>936</v>
      </c>
      <c r="D456" s="136"/>
      <c r="E456" s="136"/>
      <c r="F456" s="136"/>
      <c r="G456" s="136"/>
      <c r="H456" s="136"/>
      <c r="I456" s="136"/>
      <c r="J456" s="136"/>
      <c r="K456" s="136"/>
      <c r="L456" s="136"/>
      <c r="M456" s="136"/>
      <c r="N456" s="136"/>
      <c r="O456" s="136"/>
      <c r="P456" s="136"/>
      <c r="Q456" s="136"/>
      <c r="R456" s="125"/>
    </row>
    <row r="457" spans="1:18" ht="15.95" hidden="1" customHeight="1" x14ac:dyDescent="0.2">
      <c r="A457" s="99">
        <v>452</v>
      </c>
      <c r="B457" s="99">
        <v>442</v>
      </c>
      <c r="C457" s="99" t="s">
        <v>937</v>
      </c>
      <c r="D457" s="136"/>
      <c r="E457" s="136"/>
      <c r="F457" s="136"/>
      <c r="G457" s="136"/>
      <c r="H457" s="136"/>
      <c r="I457" s="136"/>
      <c r="J457" s="136"/>
      <c r="K457" s="136"/>
      <c r="L457" s="136"/>
      <c r="M457" s="136"/>
      <c r="N457" s="136"/>
      <c r="O457" s="136"/>
      <c r="P457" s="136"/>
      <c r="Q457" s="136"/>
      <c r="R457" s="125"/>
    </row>
    <row r="458" spans="1:18" ht="15.95" hidden="1" customHeight="1" x14ac:dyDescent="0.2">
      <c r="A458" s="99">
        <v>453</v>
      </c>
      <c r="B458" s="99" t="s">
        <v>1086</v>
      </c>
      <c r="C458" s="99" t="s">
        <v>1087</v>
      </c>
      <c r="D458" s="136"/>
      <c r="E458" s="136"/>
      <c r="F458" s="136"/>
      <c r="G458" s="136"/>
      <c r="H458" s="136"/>
      <c r="I458" s="136"/>
      <c r="J458" s="136"/>
      <c r="K458" s="136"/>
      <c r="L458" s="136"/>
      <c r="M458" s="136"/>
      <c r="N458" s="136"/>
      <c r="O458" s="136"/>
      <c r="P458" s="136"/>
      <c r="Q458" s="136"/>
      <c r="R458" s="125"/>
    </row>
    <row r="459" spans="1:18" ht="15.95" hidden="1" customHeight="1" x14ac:dyDescent="0.2">
      <c r="A459" s="99">
        <v>454</v>
      </c>
      <c r="B459" s="99" t="s">
        <v>939</v>
      </c>
      <c r="C459" s="99" t="s">
        <v>938</v>
      </c>
      <c r="D459" s="136"/>
      <c r="E459" s="136"/>
      <c r="F459" s="136"/>
      <c r="G459" s="136"/>
      <c r="H459" s="136"/>
      <c r="I459" s="136"/>
      <c r="J459" s="136"/>
      <c r="K459" s="136"/>
      <c r="L459" s="136"/>
      <c r="M459" s="136"/>
      <c r="N459" s="136"/>
      <c r="O459" s="136"/>
      <c r="P459" s="136"/>
      <c r="Q459" s="136"/>
      <c r="R459" s="125"/>
    </row>
    <row r="460" spans="1:18" ht="15.95" hidden="1" customHeight="1" x14ac:dyDescent="0.2">
      <c r="A460" s="99">
        <v>455</v>
      </c>
      <c r="B460" s="99">
        <v>444</v>
      </c>
      <c r="C460" s="99" t="s">
        <v>940</v>
      </c>
      <c r="D460" s="136"/>
      <c r="E460" s="136"/>
      <c r="F460" s="136"/>
      <c r="G460" s="136"/>
      <c r="H460" s="136"/>
      <c r="I460" s="136"/>
      <c r="J460" s="136"/>
      <c r="K460" s="136"/>
      <c r="L460" s="136"/>
      <c r="M460" s="136"/>
      <c r="N460" s="136"/>
      <c r="O460" s="136"/>
      <c r="P460" s="136"/>
      <c r="Q460" s="136"/>
      <c r="R460" s="125"/>
    </row>
    <row r="461" spans="1:18" ht="15.95" hidden="1" customHeight="1" x14ac:dyDescent="0.2">
      <c r="A461" s="99">
        <v>456</v>
      </c>
      <c r="B461" s="99" t="s">
        <v>942</v>
      </c>
      <c r="C461" s="99" t="s">
        <v>941</v>
      </c>
      <c r="D461" s="136"/>
      <c r="E461" s="136"/>
      <c r="F461" s="136"/>
      <c r="G461" s="136"/>
      <c r="H461" s="136"/>
      <c r="I461" s="136"/>
      <c r="J461" s="136"/>
      <c r="K461" s="136"/>
      <c r="L461" s="136"/>
      <c r="M461" s="136"/>
      <c r="N461" s="136"/>
      <c r="O461" s="136"/>
      <c r="P461" s="136"/>
      <c r="Q461" s="136"/>
      <c r="R461" s="125"/>
    </row>
    <row r="462" spans="1:18" ht="15.95" hidden="1" customHeight="1" x14ac:dyDescent="0.2">
      <c r="A462" s="99">
        <v>457</v>
      </c>
      <c r="B462" s="99">
        <v>446</v>
      </c>
      <c r="C462" s="99" t="s">
        <v>943</v>
      </c>
      <c r="D462" s="136"/>
      <c r="E462" s="136"/>
      <c r="F462" s="136"/>
      <c r="G462" s="136"/>
      <c r="H462" s="136"/>
      <c r="I462" s="136"/>
      <c r="J462" s="136"/>
      <c r="K462" s="136"/>
      <c r="L462" s="136"/>
      <c r="M462" s="136"/>
      <c r="N462" s="136"/>
      <c r="O462" s="136"/>
      <c r="P462" s="136"/>
      <c r="Q462" s="136"/>
      <c r="R462" s="125"/>
    </row>
    <row r="463" spans="1:18" ht="15.95" hidden="1" customHeight="1" x14ac:dyDescent="0.2">
      <c r="A463" s="99">
        <v>458</v>
      </c>
      <c r="B463" s="99">
        <v>447</v>
      </c>
      <c r="C463" s="99" t="s">
        <v>944</v>
      </c>
      <c r="D463" s="136"/>
      <c r="E463" s="136"/>
      <c r="F463" s="136"/>
      <c r="G463" s="136"/>
      <c r="H463" s="136"/>
      <c r="I463" s="136"/>
      <c r="J463" s="136"/>
      <c r="K463" s="136"/>
      <c r="L463" s="136"/>
      <c r="M463" s="136"/>
      <c r="N463" s="136"/>
      <c r="O463" s="136"/>
      <c r="P463" s="136"/>
      <c r="Q463" s="136"/>
      <c r="R463" s="125"/>
    </row>
    <row r="464" spans="1:18" ht="15.95" customHeight="1" x14ac:dyDescent="0.2">
      <c r="A464" s="99">
        <v>459</v>
      </c>
      <c r="B464" s="7"/>
      <c r="C464" s="152" t="s">
        <v>207</v>
      </c>
      <c r="D464" s="137">
        <f t="shared" ref="D464:Q464" si="22">SUM(D6,D18,D51,D62,D69,D102,D119,D176,D199,D229,D235,D255,D271,D272,D298,D313,D343,D353,D374,D410,D416,D448)</f>
        <v>60</v>
      </c>
      <c r="E464" s="137">
        <f t="shared" si="22"/>
        <v>32</v>
      </c>
      <c r="F464" s="137">
        <f t="shared" si="22"/>
        <v>0</v>
      </c>
      <c r="G464" s="137">
        <f t="shared" si="22"/>
        <v>0</v>
      </c>
      <c r="H464" s="137">
        <f t="shared" si="22"/>
        <v>1</v>
      </c>
      <c r="I464" s="137">
        <f t="shared" si="22"/>
        <v>0</v>
      </c>
      <c r="J464" s="137">
        <f t="shared" si="22"/>
        <v>59</v>
      </c>
      <c r="K464" s="137">
        <f t="shared" si="22"/>
        <v>32</v>
      </c>
      <c r="L464" s="137">
        <f t="shared" si="22"/>
        <v>1</v>
      </c>
      <c r="M464" s="137">
        <f t="shared" si="22"/>
        <v>44</v>
      </c>
      <c r="N464" s="137">
        <f t="shared" si="22"/>
        <v>15</v>
      </c>
      <c r="O464" s="137">
        <f t="shared" si="22"/>
        <v>7</v>
      </c>
      <c r="P464" s="137">
        <f t="shared" si="22"/>
        <v>890679</v>
      </c>
      <c r="Q464" s="137">
        <f t="shared" si="22"/>
        <v>58645</v>
      </c>
      <c r="R464" s="125"/>
    </row>
    <row r="465" spans="1:18" s="126" customFormat="1" ht="15.95" customHeight="1" x14ac:dyDescent="0.2">
      <c r="A465" s="99">
        <v>460</v>
      </c>
      <c r="B465" s="124"/>
      <c r="C465" s="107" t="s">
        <v>212</v>
      </c>
      <c r="D465" s="149"/>
      <c r="E465" s="149"/>
      <c r="F465" s="149"/>
      <c r="G465" s="149"/>
      <c r="H465" s="149"/>
      <c r="I465" s="149"/>
      <c r="J465" s="149"/>
      <c r="K465" s="149"/>
      <c r="L465" s="149"/>
      <c r="M465" s="149"/>
      <c r="N465" s="149"/>
      <c r="O465" s="149"/>
      <c r="P465" s="149"/>
      <c r="Q465" s="149"/>
      <c r="R465" s="125"/>
    </row>
    <row r="466" spans="1:18" ht="15.95" customHeight="1" x14ac:dyDescent="0.25">
      <c r="A466" s="99">
        <v>461</v>
      </c>
      <c r="B466" s="117"/>
      <c r="C466" s="107" t="s">
        <v>200</v>
      </c>
      <c r="D466" s="149">
        <v>60</v>
      </c>
      <c r="E466" s="149">
        <v>32</v>
      </c>
      <c r="F466" s="149"/>
      <c r="G466" s="149"/>
      <c r="H466" s="149">
        <v>1</v>
      </c>
      <c r="I466" s="149"/>
      <c r="J466" s="149">
        <v>59</v>
      </c>
      <c r="K466" s="149">
        <v>32</v>
      </c>
      <c r="L466" s="149">
        <v>1</v>
      </c>
      <c r="M466" s="149">
        <v>44</v>
      </c>
      <c r="N466" s="149">
        <v>15</v>
      </c>
      <c r="O466" s="149">
        <v>7</v>
      </c>
      <c r="P466" s="149">
        <v>890679</v>
      </c>
      <c r="Q466" s="149">
        <v>58645</v>
      </c>
      <c r="R466" s="125"/>
    </row>
    <row r="467" spans="1:18" ht="32.1" customHeight="1" x14ac:dyDescent="0.2">
      <c r="A467" s="99">
        <v>462</v>
      </c>
      <c r="B467" s="112"/>
      <c r="C467" s="107" t="s">
        <v>201</v>
      </c>
      <c r="D467" s="149"/>
      <c r="E467" s="149"/>
      <c r="F467" s="149"/>
      <c r="G467" s="149"/>
      <c r="H467" s="149"/>
      <c r="I467" s="149"/>
      <c r="J467" s="149"/>
      <c r="K467" s="149"/>
      <c r="L467" s="149"/>
      <c r="M467" s="149"/>
      <c r="N467" s="149"/>
      <c r="O467" s="149"/>
      <c r="P467" s="149"/>
      <c r="Q467" s="149"/>
      <c r="R467" s="125"/>
    </row>
    <row r="468" spans="1:18" ht="32.1" customHeight="1" x14ac:dyDescent="0.2">
      <c r="A468" s="99">
        <v>463</v>
      </c>
      <c r="B468" s="112"/>
      <c r="C468" s="107" t="s">
        <v>202</v>
      </c>
      <c r="D468" s="149"/>
      <c r="E468" s="149"/>
      <c r="F468" s="149"/>
      <c r="G468" s="149"/>
      <c r="H468" s="149"/>
      <c r="I468" s="149"/>
      <c r="J468" s="149"/>
      <c r="K468" s="149"/>
      <c r="L468" s="149"/>
      <c r="M468" s="149"/>
      <c r="N468" s="149"/>
      <c r="O468" s="149"/>
      <c r="P468" s="149"/>
      <c r="Q468" s="149"/>
      <c r="R468" s="125"/>
    </row>
    <row r="469" spans="1:18" ht="32.1" customHeight="1" x14ac:dyDescent="0.2">
      <c r="A469" s="99">
        <v>464</v>
      </c>
      <c r="B469" s="112"/>
      <c r="C469" s="107" t="s">
        <v>203</v>
      </c>
      <c r="D469" s="149"/>
      <c r="E469" s="149"/>
      <c r="F469" s="149"/>
      <c r="G469" s="149"/>
      <c r="H469" s="149"/>
      <c r="I469" s="149"/>
      <c r="J469" s="149"/>
      <c r="K469" s="149"/>
      <c r="L469" s="149"/>
      <c r="M469" s="149"/>
      <c r="N469" s="149"/>
      <c r="O469" s="149"/>
      <c r="P469" s="149"/>
      <c r="Q469" s="149"/>
      <c r="R469" s="125"/>
    </row>
    <row r="470" spans="1:18" ht="15.95" customHeight="1" x14ac:dyDescent="0.2">
      <c r="A470" s="99">
        <v>465</v>
      </c>
      <c r="B470" s="112"/>
      <c r="C470" s="118" t="s">
        <v>152</v>
      </c>
      <c r="D470" s="149">
        <v>10</v>
      </c>
      <c r="E470" s="149">
        <v>8</v>
      </c>
      <c r="F470" s="149"/>
      <c r="G470" s="149"/>
      <c r="H470" s="149"/>
      <c r="I470" s="149"/>
      <c r="J470" s="149">
        <v>10</v>
      </c>
      <c r="K470" s="149">
        <v>8</v>
      </c>
      <c r="L470" s="149"/>
      <c r="M470" s="149">
        <v>10</v>
      </c>
      <c r="N470" s="149"/>
      <c r="O470" s="149"/>
      <c r="P470" s="149"/>
      <c r="Q470" s="149"/>
      <c r="R470" s="125"/>
    </row>
    <row r="471" spans="1:18" ht="32.1" customHeight="1" x14ac:dyDescent="0.2">
      <c r="A471" s="99">
        <v>466</v>
      </c>
      <c r="B471" s="112"/>
      <c r="C471" s="118" t="s">
        <v>148</v>
      </c>
      <c r="D471" s="149">
        <v>33</v>
      </c>
      <c r="E471" s="149">
        <v>16</v>
      </c>
      <c r="F471" s="149"/>
      <c r="G471" s="149"/>
      <c r="H471" s="149">
        <v>1</v>
      </c>
      <c r="I471" s="149"/>
      <c r="J471" s="149">
        <v>32</v>
      </c>
      <c r="K471" s="149">
        <v>16</v>
      </c>
      <c r="L471" s="149"/>
      <c r="M471" s="149">
        <v>31</v>
      </c>
      <c r="N471" s="149">
        <v>2</v>
      </c>
      <c r="O471" s="149"/>
      <c r="P471" s="149">
        <v>24500</v>
      </c>
      <c r="Q471" s="149">
        <v>24500</v>
      </c>
      <c r="R471" s="125"/>
    </row>
    <row r="472" spans="1:18" ht="15.95" customHeight="1" x14ac:dyDescent="0.2">
      <c r="A472" s="99">
        <v>467</v>
      </c>
      <c r="B472" s="112"/>
      <c r="C472" s="123" t="s">
        <v>129</v>
      </c>
      <c r="D472" s="149"/>
      <c r="E472" s="149"/>
      <c r="F472" s="149"/>
      <c r="G472" s="149"/>
      <c r="H472" s="149"/>
      <c r="I472" s="149"/>
      <c r="J472" s="149"/>
      <c r="K472" s="149"/>
      <c r="L472" s="149"/>
      <c r="M472" s="149"/>
      <c r="N472" s="149"/>
      <c r="O472" s="149"/>
      <c r="P472" s="149"/>
      <c r="Q472" s="149"/>
      <c r="R472" s="125"/>
    </row>
    <row r="473" spans="1:18" ht="15.95" customHeight="1" x14ac:dyDescent="0.2">
      <c r="A473" s="99">
        <v>468</v>
      </c>
      <c r="B473" s="112"/>
      <c r="C473" s="118" t="s">
        <v>211</v>
      </c>
      <c r="D473" s="149">
        <v>1</v>
      </c>
      <c r="E473" s="149"/>
      <c r="F473" s="149"/>
      <c r="G473" s="149"/>
      <c r="H473" s="149">
        <v>1</v>
      </c>
      <c r="I473" s="149"/>
      <c r="J473" s="149"/>
      <c r="K473" s="149"/>
      <c r="L473" s="149"/>
      <c r="M473" s="149">
        <v>1</v>
      </c>
      <c r="N473" s="149"/>
      <c r="O473" s="149"/>
      <c r="P473" s="149"/>
      <c r="Q473" s="149"/>
      <c r="R473" s="125"/>
    </row>
    <row r="474" spans="1:18" ht="15.95" customHeight="1" x14ac:dyDescent="0.2">
      <c r="A474" s="99">
        <v>469</v>
      </c>
      <c r="B474" s="112"/>
      <c r="C474" s="118" t="s">
        <v>149</v>
      </c>
      <c r="D474" s="149">
        <v>32</v>
      </c>
      <c r="E474" s="149">
        <v>32</v>
      </c>
      <c r="F474" s="149"/>
      <c r="G474" s="149"/>
      <c r="H474" s="149"/>
      <c r="I474" s="149"/>
      <c r="J474" s="149">
        <v>32</v>
      </c>
      <c r="K474" s="149">
        <v>32</v>
      </c>
      <c r="L474" s="149">
        <v>1</v>
      </c>
      <c r="M474" s="149">
        <v>26</v>
      </c>
      <c r="N474" s="149">
        <v>5</v>
      </c>
      <c r="O474" s="149"/>
      <c r="P474" s="149">
        <v>11422</v>
      </c>
      <c r="Q474" s="149">
        <v>11422</v>
      </c>
      <c r="R474" s="125"/>
    </row>
    <row r="475" spans="1:18" ht="32.1" customHeight="1" x14ac:dyDescent="0.2">
      <c r="A475" s="99">
        <v>470</v>
      </c>
      <c r="B475" s="112"/>
      <c r="C475" s="118" t="s">
        <v>150</v>
      </c>
      <c r="D475" s="149"/>
      <c r="E475" s="149"/>
      <c r="F475" s="149"/>
      <c r="G475" s="149"/>
      <c r="H475" s="149"/>
      <c r="I475" s="149"/>
      <c r="J475" s="149"/>
      <c r="K475" s="149"/>
      <c r="L475" s="149"/>
      <c r="M475" s="149"/>
      <c r="N475" s="149"/>
      <c r="O475" s="149"/>
      <c r="P475" s="149"/>
      <c r="Q475" s="149"/>
      <c r="R475" s="125"/>
    </row>
    <row r="476" spans="1:18" ht="15.95" customHeight="1" x14ac:dyDescent="0.2">
      <c r="A476" s="99">
        <v>471</v>
      </c>
      <c r="B476" s="112"/>
      <c r="C476" s="118" t="s">
        <v>151</v>
      </c>
      <c r="D476" s="149">
        <v>13</v>
      </c>
      <c r="E476" s="149">
        <v>12</v>
      </c>
      <c r="F476" s="149"/>
      <c r="G476" s="149"/>
      <c r="H476" s="149"/>
      <c r="I476" s="149"/>
      <c r="J476" s="149">
        <v>13</v>
      </c>
      <c r="K476" s="149">
        <v>12</v>
      </c>
      <c r="L476" s="149"/>
      <c r="M476" s="149">
        <v>13</v>
      </c>
      <c r="N476" s="149"/>
      <c r="O476" s="149"/>
      <c r="P476" s="149"/>
      <c r="Q476" s="149"/>
      <c r="R476" s="126"/>
    </row>
    <row r="477" spans="1:18" ht="32.1" customHeight="1" x14ac:dyDescent="0.2">
      <c r="A477" s="99">
        <v>472</v>
      </c>
      <c r="B477" s="112"/>
      <c r="C477" s="118" t="s">
        <v>1003</v>
      </c>
      <c r="D477" s="149">
        <v>41</v>
      </c>
      <c r="E477" s="149">
        <v>22</v>
      </c>
      <c r="F477" s="149"/>
      <c r="G477" s="149"/>
      <c r="H477" s="149">
        <v>1</v>
      </c>
      <c r="I477" s="149"/>
      <c r="J477" s="149">
        <v>40</v>
      </c>
      <c r="K477" s="149">
        <v>22</v>
      </c>
      <c r="L477" s="149"/>
      <c r="M477" s="149">
        <v>39</v>
      </c>
      <c r="N477" s="149">
        <v>2</v>
      </c>
      <c r="O477" s="149">
        <v>1</v>
      </c>
      <c r="P477" s="149">
        <v>99351</v>
      </c>
      <c r="Q477" s="149">
        <v>24500</v>
      </c>
      <c r="R477" s="126"/>
    </row>
    <row r="478" spans="1:18" ht="32.1" customHeight="1" x14ac:dyDescent="0.2">
      <c r="A478" s="99">
        <v>473</v>
      </c>
      <c r="B478" s="112"/>
      <c r="C478" s="118" t="s">
        <v>1005</v>
      </c>
      <c r="D478" s="149">
        <v>4</v>
      </c>
      <c r="E478" s="149">
        <v>3</v>
      </c>
      <c r="F478" s="149"/>
      <c r="G478" s="149"/>
      <c r="H478" s="149"/>
      <c r="I478" s="149"/>
      <c r="J478" s="149">
        <v>4</v>
      </c>
      <c r="K478" s="149">
        <v>3</v>
      </c>
      <c r="L478" s="149"/>
      <c r="M478" s="149">
        <v>4</v>
      </c>
      <c r="N478" s="149"/>
      <c r="O478" s="149">
        <v>2</v>
      </c>
      <c r="P478" s="149">
        <v>90543</v>
      </c>
      <c r="Q478" s="149"/>
      <c r="R478" s="126"/>
    </row>
    <row r="479" spans="1:18" ht="15.95" customHeight="1" x14ac:dyDescent="0.2">
      <c r="A479" s="99">
        <v>474</v>
      </c>
      <c r="B479" s="112"/>
      <c r="C479" s="118" t="s">
        <v>238</v>
      </c>
      <c r="D479" s="149">
        <v>15</v>
      </c>
      <c r="E479" s="149">
        <v>7</v>
      </c>
      <c r="F479" s="149"/>
      <c r="G479" s="149"/>
      <c r="H479" s="149"/>
      <c r="I479" s="149"/>
      <c r="J479" s="149">
        <v>15</v>
      </c>
      <c r="K479" s="149">
        <v>7</v>
      </c>
      <c r="L479" s="149">
        <v>1</v>
      </c>
      <c r="M479" s="149">
        <v>1</v>
      </c>
      <c r="N479" s="149">
        <v>13</v>
      </c>
      <c r="O479" s="149">
        <v>4</v>
      </c>
      <c r="P479" s="149">
        <v>700785</v>
      </c>
      <c r="Q479" s="149">
        <v>34145</v>
      </c>
      <c r="R479" s="126"/>
    </row>
    <row r="480" spans="1:18" ht="15.95" customHeight="1" x14ac:dyDescent="0.2">
      <c r="A480" s="99">
        <v>475</v>
      </c>
      <c r="B480" s="112"/>
      <c r="C480" s="118" t="s">
        <v>239</v>
      </c>
      <c r="D480" s="149"/>
      <c r="E480" s="149"/>
      <c r="F480" s="149"/>
      <c r="G480" s="149"/>
      <c r="H480" s="149"/>
      <c r="I480" s="149"/>
      <c r="J480" s="149"/>
      <c r="K480" s="149"/>
      <c r="L480" s="149"/>
      <c r="M480" s="149"/>
      <c r="N480" s="149"/>
      <c r="O480" s="149"/>
      <c r="P480" s="149"/>
      <c r="Q480" s="149"/>
      <c r="R480" s="126"/>
    </row>
    <row r="481" spans="1:18" ht="15.95" customHeight="1" x14ac:dyDescent="0.2">
      <c r="A481" s="99">
        <v>476</v>
      </c>
      <c r="B481" s="112"/>
      <c r="C481" s="118" t="s">
        <v>159</v>
      </c>
      <c r="D481" s="149"/>
      <c r="E481" s="149"/>
      <c r="F481" s="149"/>
      <c r="G481" s="149"/>
      <c r="H481" s="149"/>
      <c r="I481" s="149"/>
      <c r="J481" s="149"/>
      <c r="K481" s="149"/>
      <c r="L481" s="149"/>
      <c r="M481" s="149"/>
      <c r="N481" s="149"/>
      <c r="O481" s="149"/>
      <c r="P481" s="149"/>
      <c r="Q481" s="149"/>
      <c r="R481" s="126"/>
    </row>
    <row r="482" spans="1:18" ht="15.95" customHeight="1" x14ac:dyDescent="0.2">
      <c r="A482" s="99">
        <v>477</v>
      </c>
      <c r="B482" s="112"/>
      <c r="C482" s="118" t="s">
        <v>160</v>
      </c>
      <c r="D482" s="149"/>
      <c r="E482" s="149"/>
      <c r="F482" s="149"/>
      <c r="G482" s="149"/>
      <c r="H482" s="149"/>
      <c r="I482" s="149"/>
      <c r="J482" s="149"/>
      <c r="K482" s="149"/>
      <c r="L482" s="149"/>
      <c r="M482" s="149"/>
      <c r="N482" s="149"/>
      <c r="O482" s="149"/>
      <c r="P482" s="149"/>
      <c r="Q482" s="149"/>
      <c r="R482" s="126"/>
    </row>
    <row r="483" spans="1:18" x14ac:dyDescent="0.2">
      <c r="D483" s="177"/>
      <c r="E483" s="177"/>
      <c r="F483" s="177"/>
      <c r="G483" s="177"/>
      <c r="H483" s="177"/>
      <c r="I483" s="177"/>
      <c r="J483" s="177"/>
      <c r="K483" s="177"/>
      <c r="L483" s="177"/>
      <c r="M483" s="177"/>
      <c r="N483" s="177"/>
      <c r="O483" s="177"/>
      <c r="P483" s="177"/>
      <c r="Q483" s="178"/>
      <c r="R483" s="126"/>
    </row>
    <row r="484" spans="1:18" x14ac:dyDescent="0.2">
      <c r="D484" s="177"/>
      <c r="E484" s="177"/>
      <c r="F484" s="177"/>
      <c r="G484" s="177"/>
      <c r="H484" s="177"/>
      <c r="I484" s="177"/>
      <c r="J484" s="177"/>
      <c r="K484" s="177"/>
      <c r="L484" s="177"/>
      <c r="M484" s="177"/>
      <c r="N484" s="177"/>
      <c r="O484" s="177"/>
      <c r="P484" s="177"/>
      <c r="Q484" s="178"/>
      <c r="R484" s="126"/>
    </row>
    <row r="485" spans="1:18" x14ac:dyDescent="0.2">
      <c r="D485" s="177"/>
      <c r="E485" s="177"/>
      <c r="F485" s="177"/>
      <c r="G485" s="177"/>
      <c r="H485" s="177"/>
      <c r="I485" s="177"/>
      <c r="J485" s="177"/>
      <c r="K485" s="177"/>
      <c r="L485" s="177"/>
      <c r="M485" s="177"/>
      <c r="N485" s="177"/>
      <c r="O485" s="177"/>
      <c r="P485" s="177"/>
      <c r="Q485" s="178"/>
      <c r="R485" s="126"/>
    </row>
    <row r="486" spans="1:18" x14ac:dyDescent="0.2">
      <c r="D486" s="177"/>
      <c r="E486" s="177"/>
      <c r="F486" s="177"/>
      <c r="G486" s="177"/>
      <c r="H486" s="177"/>
      <c r="I486" s="177"/>
      <c r="J486" s="177"/>
      <c r="K486" s="177"/>
      <c r="L486" s="177"/>
      <c r="M486" s="177"/>
      <c r="N486" s="177"/>
      <c r="O486" s="177"/>
      <c r="P486" s="177"/>
      <c r="Q486" s="178"/>
      <c r="R486" s="126"/>
    </row>
    <row r="487" spans="1:18" x14ac:dyDescent="0.2">
      <c r="D487" s="177"/>
      <c r="E487" s="177"/>
      <c r="F487" s="177"/>
      <c r="G487" s="177"/>
      <c r="H487" s="177"/>
      <c r="I487" s="177"/>
      <c r="J487" s="177"/>
      <c r="K487" s="177"/>
      <c r="L487" s="177"/>
      <c r="M487" s="177"/>
      <c r="N487" s="177"/>
      <c r="O487" s="177"/>
      <c r="P487" s="177"/>
      <c r="Q487" s="178"/>
      <c r="R487" s="126"/>
    </row>
    <row r="488" spans="1:18" x14ac:dyDescent="0.2">
      <c r="D488" s="177"/>
      <c r="E488" s="177"/>
      <c r="F488" s="177"/>
      <c r="G488" s="177"/>
      <c r="H488" s="177"/>
      <c r="I488" s="177"/>
      <c r="J488" s="177"/>
      <c r="K488" s="177"/>
      <c r="L488" s="177"/>
      <c r="M488" s="177"/>
      <c r="N488" s="177"/>
      <c r="O488" s="177"/>
      <c r="P488" s="177"/>
      <c r="Q488" s="178"/>
      <c r="R488" s="126"/>
    </row>
    <row r="489" spans="1:18" x14ac:dyDescent="0.2">
      <c r="D489" s="177"/>
      <c r="E489" s="177"/>
      <c r="F489" s="177"/>
      <c r="G489" s="177"/>
      <c r="H489" s="177"/>
      <c r="I489" s="177"/>
      <c r="J489" s="177"/>
      <c r="K489" s="177"/>
      <c r="L489" s="177"/>
      <c r="M489" s="177"/>
      <c r="N489" s="177"/>
      <c r="O489" s="177"/>
      <c r="P489" s="177"/>
      <c r="Q489" s="178"/>
      <c r="R489" s="126"/>
    </row>
    <row r="490" spans="1:18" x14ac:dyDescent="0.2">
      <c r="D490" s="177"/>
      <c r="E490" s="177"/>
      <c r="F490" s="177"/>
      <c r="G490" s="177"/>
      <c r="H490" s="177"/>
      <c r="I490" s="177"/>
      <c r="J490" s="177"/>
      <c r="K490" s="177"/>
      <c r="L490" s="177"/>
      <c r="M490" s="177"/>
      <c r="N490" s="177"/>
      <c r="O490" s="177"/>
      <c r="P490" s="177"/>
      <c r="Q490" s="178"/>
      <c r="R490" s="126"/>
    </row>
    <row r="491" spans="1:18" x14ac:dyDescent="0.2">
      <c r="D491" s="177"/>
      <c r="E491" s="177"/>
      <c r="F491" s="177"/>
      <c r="G491" s="177"/>
      <c r="H491" s="177"/>
      <c r="I491" s="177"/>
      <c r="J491" s="177"/>
      <c r="K491" s="177"/>
      <c r="L491" s="177"/>
      <c r="M491" s="177"/>
      <c r="N491" s="177"/>
      <c r="O491" s="177"/>
      <c r="P491" s="177"/>
      <c r="Q491" s="178"/>
      <c r="R491" s="126"/>
    </row>
    <row r="492" spans="1:18" x14ac:dyDescent="0.2">
      <c r="D492" s="177"/>
      <c r="E492" s="177"/>
      <c r="F492" s="177"/>
      <c r="G492" s="177"/>
      <c r="H492" s="177"/>
      <c r="I492" s="177"/>
      <c r="J492" s="177"/>
      <c r="K492" s="177"/>
      <c r="L492" s="177"/>
      <c r="M492" s="177"/>
      <c r="N492" s="177"/>
      <c r="O492" s="177"/>
      <c r="P492" s="177"/>
      <c r="Q492" s="178"/>
      <c r="R492" s="126"/>
    </row>
    <row r="493" spans="1:18" x14ac:dyDescent="0.2">
      <c r="D493" s="177"/>
      <c r="E493" s="177"/>
      <c r="F493" s="177"/>
      <c r="G493" s="177"/>
      <c r="H493" s="177"/>
      <c r="I493" s="177"/>
      <c r="J493" s="177"/>
      <c r="K493" s="177"/>
      <c r="L493" s="177"/>
      <c r="M493" s="177"/>
      <c r="N493" s="177"/>
      <c r="O493" s="177"/>
      <c r="P493" s="177"/>
      <c r="Q493" s="178"/>
      <c r="R493" s="126"/>
    </row>
    <row r="494" spans="1:18" x14ac:dyDescent="0.2">
      <c r="D494" s="177"/>
      <c r="E494" s="177"/>
      <c r="F494" s="177"/>
      <c r="G494" s="177"/>
      <c r="H494" s="177"/>
      <c r="I494" s="177"/>
      <c r="J494" s="177"/>
      <c r="K494" s="177"/>
      <c r="L494" s="177"/>
      <c r="M494" s="177"/>
      <c r="N494" s="177"/>
      <c r="O494" s="177"/>
      <c r="P494" s="177"/>
      <c r="Q494" s="178"/>
      <c r="R494" s="126"/>
    </row>
    <row r="495" spans="1:18" x14ac:dyDescent="0.2">
      <c r="D495" s="177"/>
      <c r="E495" s="177"/>
      <c r="F495" s="177"/>
      <c r="G495" s="177"/>
      <c r="H495" s="177"/>
      <c r="I495" s="177"/>
      <c r="J495" s="177"/>
      <c r="K495" s="177"/>
      <c r="L495" s="177"/>
      <c r="M495" s="177"/>
      <c r="N495" s="177"/>
      <c r="O495" s="177"/>
      <c r="P495" s="177"/>
      <c r="Q495" s="178"/>
      <c r="R495" s="126"/>
    </row>
    <row r="496" spans="1:18" x14ac:dyDescent="0.2">
      <c r="D496" s="177"/>
      <c r="E496" s="177"/>
      <c r="F496" s="177"/>
      <c r="G496" s="177"/>
      <c r="H496" s="177"/>
      <c r="I496" s="177"/>
      <c r="J496" s="177"/>
      <c r="K496" s="177"/>
      <c r="L496" s="177"/>
      <c r="M496" s="177"/>
      <c r="N496" s="177"/>
      <c r="O496" s="177"/>
      <c r="P496" s="177"/>
      <c r="Q496" s="178"/>
      <c r="R496" s="126"/>
    </row>
    <row r="497" spans="4:18" x14ac:dyDescent="0.2">
      <c r="D497" s="177"/>
      <c r="E497" s="177"/>
      <c r="F497" s="177"/>
      <c r="G497" s="177"/>
      <c r="H497" s="177"/>
      <c r="I497" s="177"/>
      <c r="J497" s="177"/>
      <c r="K497" s="177"/>
      <c r="L497" s="177"/>
      <c r="M497" s="177"/>
      <c r="N497" s="177"/>
      <c r="O497" s="177"/>
      <c r="P497" s="177"/>
      <c r="Q497" s="178"/>
      <c r="R497" s="126"/>
    </row>
    <row r="498" spans="4:18" x14ac:dyDescent="0.2">
      <c r="D498" s="177"/>
      <c r="E498" s="177"/>
      <c r="F498" s="177"/>
      <c r="G498" s="177"/>
      <c r="H498" s="177"/>
      <c r="I498" s="177"/>
      <c r="J498" s="177"/>
      <c r="K498" s="177"/>
      <c r="L498" s="177"/>
      <c r="M498" s="177"/>
      <c r="N498" s="177"/>
      <c r="O498" s="177"/>
      <c r="P498" s="177"/>
      <c r="Q498" s="178"/>
      <c r="R498" s="126"/>
    </row>
    <row r="499" spans="4:18" x14ac:dyDescent="0.2">
      <c r="D499" s="177"/>
      <c r="E499" s="177"/>
      <c r="F499" s="177"/>
      <c r="G499" s="177"/>
      <c r="H499" s="177"/>
      <c r="I499" s="177"/>
      <c r="J499" s="177"/>
      <c r="K499" s="177"/>
      <c r="L499" s="177"/>
      <c r="M499" s="177"/>
      <c r="N499" s="177"/>
      <c r="O499" s="177"/>
      <c r="P499" s="177"/>
      <c r="Q499" s="178"/>
      <c r="R499" s="126"/>
    </row>
    <row r="500" spans="4:18" x14ac:dyDescent="0.2">
      <c r="D500" s="177"/>
      <c r="E500" s="177"/>
      <c r="F500" s="177"/>
      <c r="G500" s="177"/>
      <c r="H500" s="177"/>
      <c r="I500" s="177"/>
      <c r="J500" s="177"/>
      <c r="K500" s="177"/>
      <c r="L500" s="177"/>
      <c r="M500" s="177"/>
      <c r="N500" s="177"/>
      <c r="O500" s="177"/>
      <c r="P500" s="177"/>
      <c r="Q500" s="178"/>
      <c r="R500" s="126"/>
    </row>
    <row r="501" spans="4:18" x14ac:dyDescent="0.2">
      <c r="D501" s="177"/>
      <c r="E501" s="177"/>
      <c r="F501" s="177"/>
      <c r="G501" s="177"/>
      <c r="H501" s="177"/>
      <c r="I501" s="177"/>
      <c r="J501" s="177"/>
      <c r="K501" s="177"/>
      <c r="L501" s="177"/>
      <c r="M501" s="177"/>
      <c r="N501" s="177"/>
      <c r="O501" s="177"/>
      <c r="P501" s="177"/>
      <c r="Q501" s="178"/>
      <c r="R501" s="126"/>
    </row>
    <row r="502" spans="4:18" x14ac:dyDescent="0.2">
      <c r="D502" s="177"/>
      <c r="E502" s="177"/>
      <c r="F502" s="177"/>
      <c r="G502" s="177"/>
      <c r="H502" s="177"/>
      <c r="I502" s="177"/>
      <c r="J502" s="177"/>
      <c r="K502" s="177"/>
      <c r="L502" s="177"/>
      <c r="M502" s="177"/>
      <c r="N502" s="177"/>
      <c r="O502" s="177"/>
      <c r="P502" s="177"/>
      <c r="Q502" s="178"/>
      <c r="R502" s="126"/>
    </row>
    <row r="503" spans="4:18" x14ac:dyDescent="0.2">
      <c r="D503" s="177"/>
      <c r="E503" s="177"/>
      <c r="F503" s="177"/>
      <c r="G503" s="177"/>
      <c r="H503" s="177"/>
      <c r="I503" s="177"/>
      <c r="J503" s="177"/>
      <c r="K503" s="177"/>
      <c r="L503" s="177"/>
      <c r="M503" s="177"/>
      <c r="N503" s="177"/>
      <c r="O503" s="177"/>
      <c r="P503" s="177"/>
      <c r="Q503" s="178"/>
      <c r="R503" s="126"/>
    </row>
    <row r="504" spans="4:18" x14ac:dyDescent="0.2">
      <c r="D504" s="177"/>
      <c r="E504" s="177"/>
      <c r="F504" s="177"/>
      <c r="G504" s="177"/>
      <c r="H504" s="177"/>
      <c r="I504" s="177"/>
      <c r="J504" s="177"/>
      <c r="K504" s="177"/>
      <c r="L504" s="177"/>
      <c r="M504" s="177"/>
      <c r="N504" s="177"/>
      <c r="O504" s="177"/>
      <c r="P504" s="177"/>
      <c r="Q504" s="178"/>
      <c r="R504" s="126"/>
    </row>
    <row r="505" spans="4:18" x14ac:dyDescent="0.2">
      <c r="D505" s="177"/>
      <c r="E505" s="177"/>
      <c r="F505" s="177"/>
      <c r="G505" s="177"/>
      <c r="H505" s="177"/>
      <c r="I505" s="177"/>
      <c r="J505" s="177"/>
      <c r="K505" s="177"/>
      <c r="L505" s="177"/>
      <c r="M505" s="177"/>
      <c r="N505" s="177"/>
      <c r="O505" s="177"/>
      <c r="P505" s="177"/>
      <c r="Q505" s="178"/>
      <c r="R505" s="126"/>
    </row>
    <row r="506" spans="4:18" x14ac:dyDescent="0.2">
      <c r="D506" s="177"/>
      <c r="E506" s="177"/>
      <c r="F506" s="177"/>
      <c r="G506" s="177"/>
      <c r="H506" s="177"/>
      <c r="I506" s="177"/>
      <c r="J506" s="177"/>
      <c r="K506" s="177"/>
      <c r="L506" s="177"/>
      <c r="M506" s="177"/>
      <c r="N506" s="177"/>
      <c r="O506" s="177"/>
      <c r="P506" s="177"/>
      <c r="Q506" s="178"/>
      <c r="R506" s="126"/>
    </row>
    <row r="507" spans="4:18" x14ac:dyDescent="0.2">
      <c r="D507" s="177"/>
      <c r="E507" s="177"/>
      <c r="F507" s="177"/>
      <c r="G507" s="177"/>
      <c r="H507" s="177"/>
      <c r="I507" s="177"/>
      <c r="J507" s="177"/>
      <c r="K507" s="177"/>
      <c r="L507" s="177"/>
      <c r="M507" s="177"/>
      <c r="N507" s="177"/>
      <c r="O507" s="177"/>
      <c r="P507" s="177"/>
      <c r="Q507" s="178"/>
      <c r="R507" s="126"/>
    </row>
    <row r="508" spans="4:18" x14ac:dyDescent="0.2">
      <c r="D508" s="177"/>
      <c r="E508" s="177"/>
      <c r="F508" s="177"/>
      <c r="G508" s="177"/>
      <c r="H508" s="177"/>
      <c r="I508" s="177"/>
      <c r="J508" s="177"/>
      <c r="K508" s="177"/>
      <c r="L508" s="177"/>
      <c r="M508" s="177"/>
      <c r="N508" s="177"/>
      <c r="O508" s="177"/>
      <c r="P508" s="177"/>
      <c r="Q508" s="178"/>
      <c r="R508" s="126"/>
    </row>
    <row r="509" spans="4:18" x14ac:dyDescent="0.2">
      <c r="D509" s="177"/>
      <c r="E509" s="177"/>
      <c r="F509" s="177"/>
      <c r="G509" s="177"/>
      <c r="H509" s="177"/>
      <c r="I509" s="177"/>
      <c r="J509" s="177"/>
      <c r="K509" s="177"/>
      <c r="L509" s="177"/>
      <c r="M509" s="177"/>
      <c r="N509" s="177"/>
      <c r="O509" s="177"/>
      <c r="P509" s="177"/>
      <c r="Q509" s="178"/>
      <c r="R509" s="126"/>
    </row>
    <row r="510" spans="4:18" x14ac:dyDescent="0.2">
      <c r="D510" s="177"/>
      <c r="E510" s="177"/>
      <c r="F510" s="177"/>
      <c r="G510" s="177"/>
      <c r="H510" s="177"/>
      <c r="I510" s="177"/>
      <c r="J510" s="177"/>
      <c r="K510" s="177"/>
      <c r="L510" s="177"/>
      <c r="M510" s="177"/>
      <c r="N510" s="177"/>
      <c r="O510" s="177"/>
      <c r="P510" s="177"/>
      <c r="Q510" s="178"/>
      <c r="R510" s="126"/>
    </row>
    <row r="511" spans="4:18" x14ac:dyDescent="0.2">
      <c r="D511" s="177"/>
      <c r="E511" s="177"/>
      <c r="F511" s="177"/>
      <c r="G511" s="177"/>
      <c r="H511" s="177"/>
      <c r="I511" s="177"/>
      <c r="J511" s="177"/>
      <c r="K511" s="177"/>
      <c r="L511" s="177"/>
      <c r="M511" s="177"/>
      <c r="N511" s="177"/>
      <c r="O511" s="177"/>
      <c r="P511" s="177"/>
      <c r="Q511" s="178"/>
      <c r="R511" s="126"/>
    </row>
    <row r="512" spans="4:18" x14ac:dyDescent="0.2">
      <c r="D512" s="177"/>
      <c r="E512" s="177"/>
      <c r="F512" s="177"/>
      <c r="G512" s="177"/>
      <c r="H512" s="177"/>
      <c r="I512" s="177"/>
      <c r="J512" s="177"/>
      <c r="K512" s="177"/>
      <c r="L512" s="177"/>
      <c r="M512" s="177"/>
      <c r="N512" s="177"/>
      <c r="O512" s="177"/>
      <c r="P512" s="177"/>
      <c r="Q512" s="178"/>
      <c r="R512" s="126"/>
    </row>
    <row r="513" spans="4:18" x14ac:dyDescent="0.2">
      <c r="D513" s="177"/>
      <c r="E513" s="177"/>
      <c r="F513" s="177"/>
      <c r="G513" s="177"/>
      <c r="H513" s="177"/>
      <c r="I513" s="177"/>
      <c r="J513" s="177"/>
      <c r="K513" s="177"/>
      <c r="L513" s="177"/>
      <c r="M513" s="177"/>
      <c r="N513" s="177"/>
      <c r="O513" s="177"/>
      <c r="P513" s="177"/>
      <c r="Q513" s="178"/>
      <c r="R513" s="126"/>
    </row>
    <row r="514" spans="4:18" x14ac:dyDescent="0.2">
      <c r="D514" s="177"/>
      <c r="E514" s="177"/>
      <c r="F514" s="177"/>
      <c r="G514" s="177"/>
      <c r="H514" s="177"/>
      <c r="I514" s="177"/>
      <c r="J514" s="177"/>
      <c r="K514" s="177"/>
      <c r="L514" s="177"/>
      <c r="M514" s="177"/>
      <c r="N514" s="177"/>
      <c r="O514" s="177"/>
      <c r="P514" s="177"/>
      <c r="Q514" s="178"/>
      <c r="R514" s="126"/>
    </row>
    <row r="515" spans="4:18" x14ac:dyDescent="0.2">
      <c r="D515" s="177"/>
      <c r="E515" s="177"/>
      <c r="F515" s="177"/>
      <c r="G515" s="177"/>
      <c r="H515" s="177"/>
      <c r="I515" s="177"/>
      <c r="J515" s="177"/>
      <c r="K515" s="177"/>
      <c r="L515" s="177"/>
      <c r="M515" s="177"/>
      <c r="N515" s="177"/>
      <c r="O515" s="177"/>
      <c r="P515" s="177"/>
      <c r="Q515" s="178"/>
      <c r="R515" s="126"/>
    </row>
    <row r="516" spans="4:18" x14ac:dyDescent="0.2">
      <c r="D516" s="177"/>
      <c r="E516" s="177"/>
      <c r="F516" s="177"/>
      <c r="G516" s="177"/>
      <c r="H516" s="177"/>
      <c r="I516" s="177"/>
      <c r="J516" s="177"/>
      <c r="K516" s="177"/>
      <c r="L516" s="177"/>
      <c r="M516" s="177"/>
      <c r="N516" s="177"/>
      <c r="O516" s="177"/>
      <c r="P516" s="177"/>
      <c r="Q516" s="178"/>
      <c r="R516" s="126"/>
    </row>
    <row r="517" spans="4:18" x14ac:dyDescent="0.2">
      <c r="D517" s="177"/>
      <c r="E517" s="177"/>
      <c r="F517" s="177"/>
      <c r="G517" s="177"/>
      <c r="H517" s="177"/>
      <c r="I517" s="177"/>
      <c r="J517" s="177"/>
      <c r="K517" s="177"/>
      <c r="L517" s="177"/>
      <c r="M517" s="177"/>
      <c r="N517" s="177"/>
      <c r="O517" s="177"/>
      <c r="P517" s="177"/>
      <c r="Q517" s="178"/>
      <c r="R517" s="126"/>
    </row>
    <row r="518" spans="4:18" x14ac:dyDescent="0.2">
      <c r="D518" s="177"/>
      <c r="E518" s="177"/>
      <c r="F518" s="177"/>
      <c r="G518" s="177"/>
      <c r="H518" s="177"/>
      <c r="I518" s="177"/>
      <c r="J518" s="177"/>
      <c r="K518" s="177"/>
      <c r="L518" s="177"/>
      <c r="M518" s="177"/>
      <c r="N518" s="177"/>
      <c r="O518" s="177"/>
      <c r="P518" s="177"/>
      <c r="Q518" s="178"/>
      <c r="R518" s="126"/>
    </row>
    <row r="519" spans="4:18" x14ac:dyDescent="0.2">
      <c r="D519" s="177"/>
      <c r="E519" s="177"/>
      <c r="F519" s="177"/>
      <c r="G519" s="177"/>
      <c r="H519" s="177"/>
      <c r="I519" s="177"/>
      <c r="J519" s="177"/>
      <c r="K519" s="177"/>
      <c r="L519" s="177"/>
      <c r="M519" s="177"/>
      <c r="N519" s="177"/>
      <c r="O519" s="177"/>
      <c r="P519" s="177"/>
      <c r="Q519" s="178"/>
      <c r="R519" s="126"/>
    </row>
    <row r="520" spans="4:18" x14ac:dyDescent="0.2">
      <c r="D520" s="177"/>
      <c r="E520" s="177"/>
      <c r="F520" s="177"/>
      <c r="G520" s="177"/>
      <c r="H520" s="177"/>
      <c r="I520" s="177"/>
      <c r="J520" s="177"/>
      <c r="K520" s="177"/>
      <c r="L520" s="177"/>
      <c r="M520" s="177"/>
      <c r="N520" s="177"/>
      <c r="O520" s="177"/>
      <c r="P520" s="177"/>
      <c r="Q520" s="178"/>
      <c r="R520" s="126"/>
    </row>
    <row r="521" spans="4:18" x14ac:dyDescent="0.2">
      <c r="D521" s="177"/>
      <c r="E521" s="177"/>
      <c r="F521" s="177"/>
      <c r="G521" s="177"/>
      <c r="H521" s="177"/>
      <c r="I521" s="177"/>
      <c r="J521" s="177"/>
      <c r="K521" s="177"/>
      <c r="L521" s="177"/>
      <c r="M521" s="177"/>
      <c r="N521" s="177"/>
      <c r="O521" s="177"/>
      <c r="P521" s="177"/>
      <c r="Q521" s="178"/>
      <c r="R521" s="126"/>
    </row>
    <row r="522" spans="4:18" x14ac:dyDescent="0.2">
      <c r="D522" s="177"/>
      <c r="E522" s="177"/>
      <c r="F522" s="177"/>
      <c r="G522" s="177"/>
      <c r="H522" s="177"/>
      <c r="I522" s="177"/>
      <c r="J522" s="177"/>
      <c r="K522" s="177"/>
      <c r="L522" s="177"/>
      <c r="M522" s="177"/>
      <c r="N522" s="177"/>
      <c r="O522" s="177"/>
      <c r="P522" s="177"/>
      <c r="Q522" s="178"/>
      <c r="R522" s="126"/>
    </row>
    <row r="523" spans="4:18" x14ac:dyDescent="0.2">
      <c r="D523" s="177"/>
      <c r="E523" s="177"/>
      <c r="F523" s="177"/>
      <c r="G523" s="177"/>
      <c r="H523" s="177"/>
      <c r="I523" s="177"/>
      <c r="J523" s="177"/>
      <c r="K523" s="177"/>
      <c r="L523" s="177"/>
      <c r="M523" s="177"/>
      <c r="N523" s="177"/>
      <c r="O523" s="177"/>
      <c r="P523" s="177"/>
      <c r="Q523" s="178"/>
      <c r="R523" s="126"/>
    </row>
    <row r="524" spans="4:18" x14ac:dyDescent="0.2">
      <c r="D524" s="177"/>
      <c r="E524" s="177"/>
      <c r="F524" s="177"/>
      <c r="G524" s="177"/>
      <c r="H524" s="177"/>
      <c r="I524" s="177"/>
      <c r="J524" s="177"/>
      <c r="K524" s="177"/>
      <c r="L524" s="177"/>
      <c r="M524" s="177"/>
      <c r="N524" s="177"/>
      <c r="O524" s="177"/>
      <c r="P524" s="177"/>
      <c r="Q524" s="178"/>
      <c r="R524" s="126"/>
    </row>
    <row r="525" spans="4:18" x14ac:dyDescent="0.2">
      <c r="D525" s="177"/>
      <c r="E525" s="177"/>
      <c r="F525" s="177"/>
      <c r="G525" s="177"/>
      <c r="H525" s="177"/>
      <c r="I525" s="177"/>
      <c r="J525" s="177"/>
      <c r="K525" s="177"/>
      <c r="L525" s="177"/>
      <c r="M525" s="177"/>
      <c r="N525" s="177"/>
      <c r="O525" s="177"/>
      <c r="P525" s="177"/>
      <c r="Q525" s="178"/>
      <c r="R525" s="126"/>
    </row>
    <row r="526" spans="4:18" x14ac:dyDescent="0.2">
      <c r="D526" s="177"/>
      <c r="E526" s="177"/>
      <c r="F526" s="177"/>
      <c r="G526" s="177"/>
      <c r="H526" s="177"/>
      <c r="I526" s="177"/>
      <c r="J526" s="177"/>
      <c r="K526" s="177"/>
      <c r="L526" s="177"/>
      <c r="M526" s="177"/>
      <c r="N526" s="177"/>
      <c r="O526" s="177"/>
      <c r="P526" s="177"/>
      <c r="Q526" s="178"/>
      <c r="R526" s="126"/>
    </row>
    <row r="527" spans="4:18" x14ac:dyDescent="0.2">
      <c r="D527" s="177"/>
      <c r="E527" s="177"/>
      <c r="F527" s="177"/>
      <c r="G527" s="177"/>
      <c r="H527" s="177"/>
      <c r="I527" s="177"/>
      <c r="J527" s="177"/>
      <c r="K527" s="177"/>
      <c r="L527" s="177"/>
      <c r="M527" s="177"/>
      <c r="N527" s="177"/>
      <c r="O527" s="177"/>
      <c r="P527" s="177"/>
      <c r="Q527" s="178"/>
      <c r="R527" s="126"/>
    </row>
    <row r="528" spans="4:18" x14ac:dyDescent="0.2">
      <c r="D528" s="177"/>
      <c r="E528" s="177"/>
      <c r="F528" s="177"/>
      <c r="G528" s="177"/>
      <c r="H528" s="177"/>
      <c r="I528" s="177"/>
      <c r="J528" s="177"/>
      <c r="K528" s="177"/>
      <c r="L528" s="177"/>
      <c r="M528" s="177"/>
      <c r="N528" s="177"/>
      <c r="O528" s="177"/>
      <c r="P528" s="177"/>
      <c r="Q528" s="178"/>
      <c r="R528" s="126"/>
    </row>
    <row r="529" spans="4:18" x14ac:dyDescent="0.2">
      <c r="D529" s="177"/>
      <c r="E529" s="177"/>
      <c r="F529" s="177"/>
      <c r="G529" s="177"/>
      <c r="H529" s="177"/>
      <c r="I529" s="177"/>
      <c r="J529" s="177"/>
      <c r="K529" s="177"/>
      <c r="L529" s="177"/>
      <c r="M529" s="177"/>
      <c r="N529" s="177"/>
      <c r="O529" s="177"/>
      <c r="P529" s="177"/>
      <c r="Q529" s="178"/>
      <c r="R529" s="126"/>
    </row>
    <row r="530" spans="4:18" x14ac:dyDescent="0.2">
      <c r="D530" s="177"/>
      <c r="E530" s="177"/>
      <c r="F530" s="177"/>
      <c r="G530" s="177"/>
      <c r="H530" s="177"/>
      <c r="I530" s="177"/>
      <c r="J530" s="177"/>
      <c r="K530" s="177"/>
      <c r="L530" s="177"/>
      <c r="M530" s="177"/>
      <c r="N530" s="177"/>
      <c r="O530" s="177"/>
      <c r="P530" s="177"/>
      <c r="Q530" s="178"/>
      <c r="R530" s="126"/>
    </row>
    <row r="531" spans="4:18" x14ac:dyDescent="0.2">
      <c r="D531" s="177"/>
      <c r="E531" s="177"/>
      <c r="F531" s="177"/>
      <c r="G531" s="177"/>
      <c r="H531" s="177"/>
      <c r="I531" s="177"/>
      <c r="J531" s="177"/>
      <c r="K531" s="177"/>
      <c r="L531" s="177"/>
      <c r="M531" s="177"/>
      <c r="N531" s="177"/>
      <c r="O531" s="177"/>
      <c r="P531" s="177"/>
      <c r="Q531" s="178"/>
      <c r="R531" s="126"/>
    </row>
    <row r="532" spans="4:18" x14ac:dyDescent="0.2">
      <c r="D532" s="177"/>
      <c r="E532" s="177"/>
      <c r="F532" s="177"/>
      <c r="G532" s="177"/>
      <c r="H532" s="177"/>
      <c r="I532" s="177"/>
      <c r="J532" s="177"/>
      <c r="K532" s="177"/>
      <c r="L532" s="177"/>
      <c r="M532" s="177"/>
      <c r="N532" s="177"/>
      <c r="O532" s="177"/>
      <c r="P532" s="177"/>
      <c r="Q532" s="178"/>
      <c r="R532" s="126"/>
    </row>
    <row r="533" spans="4:18" x14ac:dyDescent="0.2">
      <c r="D533" s="177"/>
      <c r="E533" s="177"/>
      <c r="F533" s="177"/>
      <c r="G533" s="177"/>
      <c r="H533" s="177"/>
      <c r="I533" s="177"/>
      <c r="J533" s="177"/>
      <c r="K533" s="177"/>
      <c r="L533" s="177"/>
      <c r="M533" s="177"/>
      <c r="N533" s="177"/>
      <c r="O533" s="177"/>
      <c r="P533" s="177"/>
      <c r="Q533" s="178"/>
      <c r="R533" s="126"/>
    </row>
    <row r="534" spans="4:18" x14ac:dyDescent="0.2">
      <c r="D534" s="177"/>
      <c r="E534" s="177"/>
      <c r="F534" s="177"/>
      <c r="G534" s="177"/>
      <c r="H534" s="177"/>
      <c r="I534" s="177"/>
      <c r="J534" s="177"/>
      <c r="K534" s="177"/>
      <c r="L534" s="177"/>
      <c r="M534" s="177"/>
      <c r="N534" s="177"/>
      <c r="O534" s="177"/>
      <c r="P534" s="177"/>
      <c r="Q534" s="178"/>
      <c r="R534" s="126"/>
    </row>
    <row r="535" spans="4:18" x14ac:dyDescent="0.2">
      <c r="D535" s="177"/>
      <c r="E535" s="177"/>
      <c r="F535" s="177"/>
      <c r="G535" s="177"/>
      <c r="H535" s="177"/>
      <c r="I535" s="177"/>
      <c r="J535" s="177"/>
      <c r="K535" s="177"/>
      <c r="L535" s="177"/>
      <c r="M535" s="177"/>
      <c r="N535" s="177"/>
      <c r="O535" s="177"/>
      <c r="P535" s="177"/>
      <c r="Q535" s="178"/>
      <c r="R535" s="126"/>
    </row>
    <row r="536" spans="4:18" x14ac:dyDescent="0.2">
      <c r="D536" s="177"/>
      <c r="E536" s="177"/>
      <c r="F536" s="177"/>
      <c r="G536" s="177"/>
      <c r="H536" s="177"/>
      <c r="I536" s="177"/>
      <c r="J536" s="177"/>
      <c r="K536" s="177"/>
      <c r="L536" s="177"/>
      <c r="M536" s="177"/>
      <c r="N536" s="177"/>
      <c r="O536" s="177"/>
      <c r="P536" s="177"/>
      <c r="Q536" s="178"/>
      <c r="R536" s="126"/>
    </row>
    <row r="537" spans="4:18" x14ac:dyDescent="0.2">
      <c r="D537" s="177"/>
      <c r="E537" s="177"/>
      <c r="F537" s="177"/>
      <c r="G537" s="177"/>
      <c r="H537" s="177"/>
      <c r="I537" s="177"/>
      <c r="J537" s="177"/>
      <c r="K537" s="177"/>
      <c r="L537" s="177"/>
      <c r="M537" s="177"/>
      <c r="N537" s="177"/>
      <c r="O537" s="177"/>
      <c r="P537" s="177"/>
      <c r="Q537" s="178"/>
      <c r="R537" s="126"/>
    </row>
    <row r="538" spans="4:18" x14ac:dyDescent="0.2">
      <c r="D538" s="177"/>
      <c r="E538" s="177"/>
      <c r="F538" s="177"/>
      <c r="G538" s="177"/>
      <c r="H538" s="177"/>
      <c r="I538" s="177"/>
      <c r="J538" s="177"/>
      <c r="K538" s="177"/>
      <c r="L538" s="177"/>
      <c r="M538" s="177"/>
      <c r="N538" s="177"/>
      <c r="O538" s="177"/>
      <c r="P538" s="177"/>
      <c r="Q538" s="178"/>
      <c r="R538" s="126"/>
    </row>
    <row r="539" spans="4:18" x14ac:dyDescent="0.2">
      <c r="D539" s="177"/>
      <c r="E539" s="177"/>
      <c r="F539" s="177"/>
      <c r="G539" s="177"/>
      <c r="H539" s="177"/>
      <c r="I539" s="177"/>
      <c r="J539" s="177"/>
      <c r="K539" s="177"/>
      <c r="L539" s="177"/>
      <c r="M539" s="177"/>
      <c r="N539" s="177"/>
      <c r="O539" s="177"/>
      <c r="P539" s="177"/>
      <c r="Q539" s="178"/>
      <c r="R539" s="126"/>
    </row>
    <row r="540" spans="4:18" x14ac:dyDescent="0.2">
      <c r="D540" s="177"/>
      <c r="E540" s="177"/>
      <c r="F540" s="177"/>
      <c r="G540" s="177"/>
      <c r="H540" s="177"/>
      <c r="I540" s="177"/>
      <c r="J540" s="177"/>
      <c r="K540" s="177"/>
      <c r="L540" s="177"/>
      <c r="M540" s="177"/>
      <c r="N540" s="177"/>
      <c r="O540" s="177"/>
      <c r="P540" s="177"/>
      <c r="Q540" s="178"/>
      <c r="R540" s="126"/>
    </row>
    <row r="541" spans="4:18" x14ac:dyDescent="0.2">
      <c r="D541" s="177"/>
      <c r="E541" s="177"/>
      <c r="F541" s="177"/>
      <c r="G541" s="177"/>
      <c r="H541" s="177"/>
      <c r="I541" s="177"/>
      <c r="J541" s="177"/>
      <c r="K541" s="177"/>
      <c r="L541" s="177"/>
      <c r="M541" s="177"/>
      <c r="N541" s="177"/>
      <c r="O541" s="177"/>
      <c r="P541" s="177"/>
      <c r="Q541" s="178"/>
      <c r="R541" s="126"/>
    </row>
    <row r="542" spans="4:18" x14ac:dyDescent="0.2">
      <c r="D542" s="177"/>
      <c r="E542" s="177"/>
      <c r="F542" s="177"/>
      <c r="G542" s="177"/>
      <c r="H542" s="177"/>
      <c r="I542" s="177"/>
      <c r="J542" s="177"/>
      <c r="K542" s="177"/>
      <c r="L542" s="177"/>
      <c r="M542" s="177"/>
      <c r="N542" s="177"/>
      <c r="O542" s="177"/>
      <c r="P542" s="177"/>
      <c r="Q542" s="178"/>
      <c r="R542" s="126"/>
    </row>
    <row r="543" spans="4:18" x14ac:dyDescent="0.2">
      <c r="D543" s="177"/>
      <c r="E543" s="177"/>
      <c r="F543" s="177"/>
      <c r="G543" s="177"/>
      <c r="H543" s="177"/>
      <c r="I543" s="177"/>
      <c r="J543" s="177"/>
      <c r="K543" s="177"/>
      <c r="L543" s="177"/>
      <c r="M543" s="177"/>
      <c r="N543" s="177"/>
      <c r="O543" s="177"/>
      <c r="P543" s="177"/>
      <c r="Q543" s="178"/>
      <c r="R543" s="126"/>
    </row>
    <row r="544" spans="4:18" x14ac:dyDescent="0.2">
      <c r="D544" s="177"/>
      <c r="E544" s="177"/>
      <c r="F544" s="177"/>
      <c r="G544" s="177"/>
      <c r="H544" s="177"/>
      <c r="I544" s="177"/>
      <c r="J544" s="177"/>
      <c r="K544" s="177"/>
      <c r="L544" s="177"/>
      <c r="M544" s="177"/>
      <c r="N544" s="177"/>
      <c r="O544" s="177"/>
      <c r="P544" s="177"/>
      <c r="Q544" s="178"/>
      <c r="R544" s="126"/>
    </row>
    <row r="545" spans="4:18" x14ac:dyDescent="0.2">
      <c r="D545" s="177"/>
      <c r="E545" s="177"/>
      <c r="F545" s="177"/>
      <c r="G545" s="177"/>
      <c r="H545" s="177"/>
      <c r="I545" s="177"/>
      <c r="J545" s="177"/>
      <c r="K545" s="177"/>
      <c r="L545" s="177"/>
      <c r="M545" s="177"/>
      <c r="N545" s="177"/>
      <c r="O545" s="177"/>
      <c r="P545" s="177"/>
      <c r="Q545" s="178"/>
      <c r="R545" s="126"/>
    </row>
    <row r="546" spans="4:18" x14ac:dyDescent="0.2">
      <c r="D546" s="177"/>
      <c r="E546" s="177"/>
      <c r="F546" s="177"/>
      <c r="G546" s="177"/>
      <c r="H546" s="177"/>
      <c r="I546" s="177"/>
      <c r="J546" s="177"/>
      <c r="K546" s="177"/>
      <c r="L546" s="177"/>
      <c r="M546" s="177"/>
      <c r="N546" s="177"/>
      <c r="O546" s="177"/>
      <c r="P546" s="177"/>
      <c r="Q546" s="178"/>
      <c r="R546" s="126"/>
    </row>
    <row r="547" spans="4:18" x14ac:dyDescent="0.2">
      <c r="D547" s="177"/>
      <c r="E547" s="177"/>
      <c r="F547" s="177"/>
      <c r="G547" s="177"/>
      <c r="H547" s="177"/>
      <c r="I547" s="177"/>
      <c r="J547" s="177"/>
      <c r="K547" s="177"/>
      <c r="L547" s="177"/>
      <c r="M547" s="177"/>
      <c r="N547" s="177"/>
      <c r="O547" s="177"/>
      <c r="P547" s="177"/>
      <c r="Q547" s="178"/>
      <c r="R547" s="126"/>
    </row>
    <row r="548" spans="4:18" x14ac:dyDescent="0.2">
      <c r="D548" s="177"/>
      <c r="E548" s="177"/>
      <c r="F548" s="177"/>
      <c r="G548" s="177"/>
      <c r="H548" s="177"/>
      <c r="I548" s="177"/>
      <c r="J548" s="177"/>
      <c r="K548" s="177"/>
      <c r="L548" s="177"/>
      <c r="M548" s="177"/>
      <c r="N548" s="177"/>
      <c r="O548" s="177"/>
      <c r="P548" s="177"/>
      <c r="Q548" s="178"/>
      <c r="R548" s="126"/>
    </row>
    <row r="549" spans="4:18" x14ac:dyDescent="0.2">
      <c r="D549" s="177"/>
      <c r="E549" s="177"/>
      <c r="F549" s="177"/>
      <c r="G549" s="177"/>
      <c r="H549" s="177"/>
      <c r="I549" s="177"/>
      <c r="J549" s="177"/>
      <c r="K549" s="177"/>
      <c r="L549" s="177"/>
      <c r="M549" s="177"/>
      <c r="N549" s="177"/>
      <c r="O549" s="177"/>
      <c r="P549" s="177"/>
      <c r="Q549" s="178"/>
      <c r="R549" s="126"/>
    </row>
    <row r="550" spans="4:18" x14ac:dyDescent="0.2">
      <c r="D550" s="177"/>
      <c r="E550" s="177"/>
      <c r="F550" s="177"/>
      <c r="G550" s="177"/>
      <c r="H550" s="177"/>
      <c r="I550" s="177"/>
      <c r="J550" s="177"/>
      <c r="K550" s="177"/>
      <c r="L550" s="177"/>
      <c r="M550" s="177"/>
      <c r="N550" s="177"/>
      <c r="O550" s="177"/>
      <c r="P550" s="177"/>
      <c r="Q550" s="178"/>
      <c r="R550" s="126"/>
    </row>
    <row r="551" spans="4:18" x14ac:dyDescent="0.2">
      <c r="D551" s="177"/>
      <c r="E551" s="177"/>
      <c r="F551" s="177"/>
      <c r="G551" s="177"/>
      <c r="H551" s="177"/>
      <c r="I551" s="177"/>
      <c r="J551" s="177"/>
      <c r="K551" s="177"/>
      <c r="L551" s="177"/>
      <c r="M551" s="177"/>
      <c r="N551" s="177"/>
      <c r="O551" s="177"/>
      <c r="P551" s="177"/>
      <c r="Q551" s="178"/>
      <c r="R551" s="126"/>
    </row>
    <row r="552" spans="4:18" x14ac:dyDescent="0.2">
      <c r="D552" s="177"/>
      <c r="E552" s="177"/>
      <c r="F552" s="177"/>
      <c r="G552" s="177"/>
      <c r="H552" s="177"/>
      <c r="I552" s="177"/>
      <c r="J552" s="177"/>
      <c r="K552" s="177"/>
      <c r="L552" s="177"/>
      <c r="M552" s="177"/>
      <c r="N552" s="177"/>
      <c r="O552" s="177"/>
      <c r="P552" s="177"/>
      <c r="Q552" s="178"/>
      <c r="R552" s="126"/>
    </row>
    <row r="553" spans="4:18" x14ac:dyDescent="0.2">
      <c r="D553" s="177"/>
      <c r="E553" s="177"/>
      <c r="F553" s="177"/>
      <c r="G553" s="177"/>
      <c r="H553" s="177"/>
      <c r="I553" s="177"/>
      <c r="J553" s="177"/>
      <c r="K553" s="177"/>
      <c r="L553" s="177"/>
      <c r="M553" s="177"/>
      <c r="N553" s="177"/>
      <c r="O553" s="177"/>
      <c r="P553" s="177"/>
      <c r="Q553" s="178"/>
      <c r="R553" s="126"/>
    </row>
    <row r="554" spans="4:18" x14ac:dyDescent="0.2">
      <c r="D554" s="177"/>
      <c r="E554" s="177"/>
      <c r="F554" s="177"/>
      <c r="G554" s="177"/>
      <c r="H554" s="177"/>
      <c r="I554" s="177"/>
      <c r="J554" s="177"/>
      <c r="K554" s="177"/>
      <c r="L554" s="177"/>
      <c r="M554" s="177"/>
      <c r="N554" s="177"/>
      <c r="O554" s="177"/>
      <c r="P554" s="177"/>
      <c r="Q554" s="178"/>
      <c r="R554" s="126"/>
    </row>
    <row r="555" spans="4:18" x14ac:dyDescent="0.2">
      <c r="D555" s="177"/>
      <c r="E555" s="177"/>
      <c r="F555" s="177"/>
      <c r="G555" s="177"/>
      <c r="H555" s="177"/>
      <c r="I555" s="177"/>
      <c r="J555" s="177"/>
      <c r="K555" s="177"/>
      <c r="L555" s="177"/>
      <c r="M555" s="177"/>
      <c r="N555" s="177"/>
      <c r="O555" s="177"/>
      <c r="P555" s="177"/>
      <c r="Q555" s="178"/>
      <c r="R555" s="126"/>
    </row>
    <row r="556" spans="4:18" x14ac:dyDescent="0.2">
      <c r="D556" s="177"/>
      <c r="E556" s="177"/>
      <c r="F556" s="177"/>
      <c r="G556" s="177"/>
      <c r="H556" s="177"/>
      <c r="I556" s="177"/>
      <c r="J556" s="177"/>
      <c r="K556" s="177"/>
      <c r="L556" s="177"/>
      <c r="M556" s="177"/>
      <c r="N556" s="177"/>
      <c r="O556" s="177"/>
      <c r="P556" s="177"/>
      <c r="Q556" s="178"/>
      <c r="R556" s="126"/>
    </row>
    <row r="557" spans="4:18" x14ac:dyDescent="0.2">
      <c r="D557" s="177"/>
      <c r="E557" s="177"/>
      <c r="F557" s="177"/>
      <c r="G557" s="177"/>
      <c r="H557" s="177"/>
      <c r="I557" s="177"/>
      <c r="J557" s="177"/>
      <c r="K557" s="177"/>
      <c r="L557" s="177"/>
      <c r="M557" s="177"/>
      <c r="N557" s="177"/>
      <c r="O557" s="177"/>
      <c r="P557" s="177"/>
      <c r="Q557" s="178"/>
      <c r="R557" s="126"/>
    </row>
    <row r="558" spans="4:18" x14ac:dyDescent="0.2">
      <c r="D558" s="177"/>
      <c r="E558" s="177"/>
      <c r="F558" s="177"/>
      <c r="G558" s="177"/>
      <c r="H558" s="177"/>
      <c r="I558" s="177"/>
      <c r="J558" s="177"/>
      <c r="K558" s="177"/>
      <c r="L558" s="177"/>
      <c r="M558" s="177"/>
      <c r="N558" s="177"/>
      <c r="O558" s="177"/>
      <c r="P558" s="177"/>
      <c r="Q558" s="178"/>
      <c r="R558" s="126"/>
    </row>
    <row r="559" spans="4:18" x14ac:dyDescent="0.2">
      <c r="D559" s="177"/>
      <c r="E559" s="177"/>
      <c r="F559" s="177"/>
      <c r="G559" s="177"/>
      <c r="H559" s="177"/>
      <c r="I559" s="177"/>
      <c r="J559" s="177"/>
      <c r="K559" s="177"/>
      <c r="L559" s="177"/>
      <c r="M559" s="177"/>
      <c r="N559" s="177"/>
      <c r="O559" s="177"/>
      <c r="P559" s="177"/>
      <c r="Q559" s="178"/>
      <c r="R559" s="126"/>
    </row>
    <row r="560" spans="4:18" x14ac:dyDescent="0.2">
      <c r="D560" s="177"/>
      <c r="E560" s="177"/>
      <c r="F560" s="177"/>
      <c r="G560" s="177"/>
      <c r="H560" s="177"/>
      <c r="I560" s="177"/>
      <c r="J560" s="177"/>
      <c r="K560" s="177"/>
      <c r="L560" s="177"/>
      <c r="M560" s="177"/>
      <c r="N560" s="177"/>
      <c r="O560" s="177"/>
      <c r="P560" s="177"/>
      <c r="Q560" s="178"/>
      <c r="R560" s="126"/>
    </row>
    <row r="561" spans="4:18" x14ac:dyDescent="0.2">
      <c r="D561" s="177"/>
      <c r="E561" s="177"/>
      <c r="F561" s="177"/>
      <c r="G561" s="177"/>
      <c r="H561" s="177"/>
      <c r="I561" s="177"/>
      <c r="J561" s="177"/>
      <c r="K561" s="177"/>
      <c r="L561" s="177"/>
      <c r="M561" s="177"/>
      <c r="N561" s="177"/>
      <c r="O561" s="177"/>
      <c r="P561" s="177"/>
      <c r="Q561" s="178"/>
      <c r="R561" s="126"/>
    </row>
    <row r="562" spans="4:18" x14ac:dyDescent="0.2">
      <c r="D562" s="177"/>
      <c r="E562" s="177"/>
      <c r="F562" s="177"/>
      <c r="G562" s="177"/>
      <c r="H562" s="177"/>
      <c r="I562" s="177"/>
      <c r="J562" s="177"/>
      <c r="K562" s="177"/>
      <c r="L562" s="177"/>
      <c r="M562" s="177"/>
      <c r="N562" s="177"/>
      <c r="O562" s="177"/>
      <c r="P562" s="177"/>
      <c r="Q562" s="178"/>
      <c r="R562" s="126"/>
    </row>
    <row r="563" spans="4:18" x14ac:dyDescent="0.2">
      <c r="D563" s="177"/>
      <c r="E563" s="177"/>
      <c r="F563" s="177"/>
      <c r="G563" s="177"/>
      <c r="H563" s="177"/>
      <c r="I563" s="177"/>
      <c r="J563" s="177"/>
      <c r="K563" s="177"/>
      <c r="L563" s="177"/>
      <c r="M563" s="177"/>
      <c r="N563" s="177"/>
      <c r="O563" s="177"/>
      <c r="P563" s="177"/>
      <c r="Q563" s="178"/>
      <c r="R563" s="126"/>
    </row>
    <row r="564" spans="4:18" x14ac:dyDescent="0.2">
      <c r="D564" s="177"/>
      <c r="E564" s="177"/>
      <c r="F564" s="177"/>
      <c r="G564" s="177"/>
      <c r="H564" s="177"/>
      <c r="I564" s="177"/>
      <c r="J564" s="177"/>
      <c r="K564" s="177"/>
      <c r="L564" s="177"/>
      <c r="M564" s="177"/>
      <c r="N564" s="177"/>
      <c r="O564" s="177"/>
      <c r="P564" s="177"/>
      <c r="Q564" s="178"/>
      <c r="R564" s="126"/>
    </row>
    <row r="565" spans="4:18" x14ac:dyDescent="0.2">
      <c r="D565" s="177"/>
      <c r="E565" s="177"/>
      <c r="F565" s="177"/>
      <c r="G565" s="177"/>
      <c r="H565" s="177"/>
      <c r="I565" s="177"/>
      <c r="J565" s="177"/>
      <c r="K565" s="177"/>
      <c r="L565" s="177"/>
      <c r="M565" s="177"/>
      <c r="N565" s="177"/>
      <c r="O565" s="177"/>
      <c r="P565" s="177"/>
      <c r="Q565" s="178"/>
      <c r="R565" s="126"/>
    </row>
    <row r="566" spans="4:18" x14ac:dyDescent="0.2">
      <c r="D566" s="177"/>
      <c r="E566" s="177"/>
      <c r="F566" s="177"/>
      <c r="G566" s="177"/>
      <c r="H566" s="177"/>
      <c r="I566" s="177"/>
      <c r="J566" s="177"/>
      <c r="K566" s="177"/>
      <c r="L566" s="177"/>
      <c r="M566" s="177"/>
      <c r="N566" s="177"/>
      <c r="O566" s="177"/>
      <c r="P566" s="177"/>
      <c r="Q566" s="178"/>
      <c r="R566" s="126"/>
    </row>
    <row r="567" spans="4:18" x14ac:dyDescent="0.2">
      <c r="D567" s="177"/>
      <c r="E567" s="177"/>
      <c r="F567" s="177"/>
      <c r="G567" s="177"/>
      <c r="H567" s="177"/>
      <c r="I567" s="177"/>
      <c r="J567" s="177"/>
      <c r="K567" s="177"/>
      <c r="L567" s="177"/>
      <c r="M567" s="177"/>
      <c r="N567" s="177"/>
      <c r="O567" s="177"/>
      <c r="P567" s="177"/>
      <c r="Q567" s="178"/>
      <c r="R567" s="126"/>
    </row>
    <row r="568" spans="4:18" x14ac:dyDescent="0.2">
      <c r="D568" s="177"/>
      <c r="E568" s="177"/>
      <c r="F568" s="177"/>
      <c r="G568" s="177"/>
      <c r="H568" s="177"/>
      <c r="I568" s="177"/>
      <c r="J568" s="177"/>
      <c r="K568" s="177"/>
      <c r="L568" s="177"/>
      <c r="M568" s="177"/>
      <c r="N568" s="177"/>
      <c r="O568" s="177"/>
      <c r="P568" s="177"/>
      <c r="Q568" s="178"/>
      <c r="R568" s="126"/>
    </row>
    <row r="569" spans="4:18" x14ac:dyDescent="0.2">
      <c r="D569" s="177"/>
      <c r="E569" s="177"/>
      <c r="F569" s="177"/>
      <c r="G569" s="177"/>
      <c r="H569" s="177"/>
      <c r="I569" s="177"/>
      <c r="J569" s="177"/>
      <c r="K569" s="177"/>
      <c r="L569" s="177"/>
      <c r="M569" s="177"/>
      <c r="N569" s="177"/>
      <c r="O569" s="177"/>
      <c r="P569" s="177"/>
      <c r="Q569" s="178"/>
      <c r="R569" s="126"/>
    </row>
    <row r="570" spans="4:18" x14ac:dyDescent="0.2">
      <c r="D570" s="177"/>
      <c r="E570" s="177"/>
      <c r="F570" s="177"/>
      <c r="G570" s="177"/>
      <c r="H570" s="177"/>
      <c r="I570" s="177"/>
      <c r="J570" s="177"/>
      <c r="K570" s="177"/>
      <c r="L570" s="177"/>
      <c r="M570" s="177"/>
      <c r="N570" s="177"/>
      <c r="O570" s="177"/>
      <c r="P570" s="177"/>
      <c r="Q570" s="178"/>
      <c r="R570" s="126"/>
    </row>
    <row r="571" spans="4:18" x14ac:dyDescent="0.2">
      <c r="D571" s="177"/>
      <c r="E571" s="177"/>
      <c r="F571" s="177"/>
      <c r="G571" s="177"/>
      <c r="H571" s="177"/>
      <c r="I571" s="177"/>
      <c r="J571" s="177"/>
      <c r="K571" s="177"/>
      <c r="L571" s="177"/>
      <c r="M571" s="177"/>
      <c r="N571" s="177"/>
      <c r="O571" s="177"/>
      <c r="P571" s="177"/>
      <c r="Q571" s="178"/>
      <c r="R571" s="126"/>
    </row>
    <row r="572" spans="4:18" x14ac:dyDescent="0.2">
      <c r="D572" s="177"/>
      <c r="E572" s="177"/>
      <c r="F572" s="177"/>
      <c r="G572" s="177"/>
      <c r="H572" s="177"/>
      <c r="I572" s="177"/>
      <c r="J572" s="177"/>
      <c r="K572" s="177"/>
      <c r="L572" s="177"/>
      <c r="M572" s="177"/>
      <c r="N572" s="177"/>
      <c r="O572" s="177"/>
      <c r="P572" s="177"/>
      <c r="Q572" s="178"/>
      <c r="R572" s="126"/>
    </row>
    <row r="573" spans="4:18" x14ac:dyDescent="0.2">
      <c r="D573" s="177"/>
      <c r="E573" s="177"/>
      <c r="F573" s="177"/>
      <c r="G573" s="177"/>
      <c r="H573" s="177"/>
      <c r="I573" s="177"/>
      <c r="J573" s="177"/>
      <c r="K573" s="177"/>
      <c r="L573" s="177"/>
      <c r="M573" s="177"/>
      <c r="N573" s="177"/>
      <c r="O573" s="177"/>
      <c r="P573" s="177"/>
      <c r="Q573" s="178"/>
      <c r="R573" s="126"/>
    </row>
    <row r="574" spans="4:18" x14ac:dyDescent="0.2">
      <c r="D574" s="177"/>
      <c r="E574" s="177"/>
      <c r="F574" s="177"/>
      <c r="G574" s="177"/>
      <c r="H574" s="177"/>
      <c r="I574" s="177"/>
      <c r="J574" s="177"/>
      <c r="K574" s="177"/>
      <c r="L574" s="177"/>
      <c r="M574" s="177"/>
      <c r="N574" s="177"/>
      <c r="O574" s="177"/>
      <c r="P574" s="177"/>
      <c r="Q574" s="178"/>
      <c r="R574" s="126"/>
    </row>
    <row r="575" spans="4:18" x14ac:dyDescent="0.2">
      <c r="D575" s="177"/>
      <c r="E575" s="177"/>
      <c r="F575" s="177"/>
      <c r="G575" s="177"/>
      <c r="H575" s="177"/>
      <c r="I575" s="177"/>
      <c r="J575" s="177"/>
      <c r="K575" s="177"/>
      <c r="L575" s="177"/>
      <c r="M575" s="177"/>
      <c r="N575" s="177"/>
      <c r="O575" s="177"/>
      <c r="P575" s="177"/>
      <c r="Q575" s="178"/>
      <c r="R575" s="126"/>
    </row>
    <row r="576" spans="4:18" x14ac:dyDescent="0.2">
      <c r="D576" s="177"/>
      <c r="E576" s="177"/>
      <c r="F576" s="177"/>
      <c r="G576" s="177"/>
      <c r="H576" s="177"/>
      <c r="I576" s="177"/>
      <c r="J576" s="177"/>
      <c r="K576" s="177"/>
      <c r="L576" s="177"/>
      <c r="M576" s="177"/>
      <c r="N576" s="177"/>
      <c r="O576" s="177"/>
      <c r="P576" s="177"/>
      <c r="Q576" s="178"/>
      <c r="R576" s="126"/>
    </row>
    <row r="577" spans="4:18" x14ac:dyDescent="0.2">
      <c r="D577" s="177"/>
      <c r="E577" s="177"/>
      <c r="F577" s="177"/>
      <c r="G577" s="177"/>
      <c r="H577" s="177"/>
      <c r="I577" s="177"/>
      <c r="J577" s="177"/>
      <c r="K577" s="177"/>
      <c r="L577" s="177"/>
      <c r="M577" s="177"/>
      <c r="N577" s="177"/>
      <c r="O577" s="177"/>
      <c r="P577" s="177"/>
      <c r="Q577" s="178"/>
      <c r="R577" s="126"/>
    </row>
    <row r="578" spans="4:18" x14ac:dyDescent="0.2">
      <c r="D578" s="177"/>
      <c r="E578" s="177"/>
      <c r="F578" s="177"/>
      <c r="G578" s="177"/>
      <c r="H578" s="177"/>
      <c r="I578" s="177"/>
      <c r="J578" s="177"/>
      <c r="K578" s="177"/>
      <c r="L578" s="177"/>
      <c r="M578" s="177"/>
      <c r="N578" s="177"/>
      <c r="O578" s="177"/>
      <c r="P578" s="177"/>
      <c r="Q578" s="178"/>
      <c r="R578" s="126"/>
    </row>
    <row r="579" spans="4:18" x14ac:dyDescent="0.2">
      <c r="D579" s="177"/>
      <c r="E579" s="177"/>
      <c r="F579" s="177"/>
      <c r="G579" s="177"/>
      <c r="H579" s="177"/>
      <c r="I579" s="177"/>
      <c r="J579" s="177"/>
      <c r="K579" s="177"/>
      <c r="L579" s="177"/>
      <c r="M579" s="177"/>
      <c r="N579" s="177"/>
      <c r="O579" s="177"/>
      <c r="P579" s="177"/>
      <c r="Q579" s="178"/>
      <c r="R579" s="126"/>
    </row>
    <row r="580" spans="4:18" x14ac:dyDescent="0.2">
      <c r="D580" s="177"/>
      <c r="E580" s="177"/>
      <c r="F580" s="177"/>
      <c r="G580" s="177"/>
      <c r="H580" s="177"/>
      <c r="I580" s="177"/>
      <c r="J580" s="177"/>
      <c r="K580" s="177"/>
      <c r="L580" s="177"/>
      <c r="M580" s="177"/>
      <c r="N580" s="177"/>
      <c r="O580" s="177"/>
      <c r="P580" s="177"/>
      <c r="Q580" s="178"/>
      <c r="R580" s="126"/>
    </row>
    <row r="581" spans="4:18" x14ac:dyDescent="0.2">
      <c r="D581" s="177"/>
      <c r="E581" s="177"/>
      <c r="F581" s="177"/>
      <c r="G581" s="177"/>
      <c r="H581" s="177"/>
      <c r="I581" s="177"/>
      <c r="J581" s="177"/>
      <c r="K581" s="177"/>
      <c r="L581" s="177"/>
      <c r="M581" s="177"/>
      <c r="N581" s="177"/>
      <c r="O581" s="177"/>
      <c r="P581" s="177"/>
      <c r="Q581" s="178"/>
      <c r="R581" s="126"/>
    </row>
    <row r="582" spans="4:18" x14ac:dyDescent="0.2">
      <c r="D582" s="177"/>
      <c r="E582" s="177"/>
      <c r="F582" s="177"/>
      <c r="G582" s="177"/>
      <c r="H582" s="177"/>
      <c r="I582" s="177"/>
      <c r="J582" s="177"/>
      <c r="K582" s="177"/>
      <c r="L582" s="177"/>
      <c r="M582" s="177"/>
      <c r="N582" s="177"/>
      <c r="O582" s="177"/>
      <c r="P582" s="177"/>
      <c r="Q582" s="178"/>
      <c r="R582" s="126"/>
    </row>
    <row r="583" spans="4:18" x14ac:dyDescent="0.2">
      <c r="D583" s="177"/>
      <c r="E583" s="177"/>
      <c r="F583" s="177"/>
      <c r="G583" s="177"/>
      <c r="H583" s="177"/>
      <c r="I583" s="177"/>
      <c r="J583" s="177"/>
      <c r="K583" s="177"/>
      <c r="L583" s="177"/>
      <c r="M583" s="177"/>
      <c r="N583" s="177"/>
      <c r="O583" s="177"/>
      <c r="P583" s="177"/>
      <c r="Q583" s="178"/>
      <c r="R583" s="126"/>
    </row>
    <row r="584" spans="4:18" x14ac:dyDescent="0.2">
      <c r="D584" s="177"/>
      <c r="E584" s="177"/>
      <c r="F584" s="177"/>
      <c r="G584" s="177"/>
      <c r="H584" s="177"/>
      <c r="I584" s="177"/>
      <c r="J584" s="177"/>
      <c r="K584" s="177"/>
      <c r="L584" s="177"/>
      <c r="M584" s="177"/>
      <c r="N584" s="177"/>
      <c r="O584" s="177"/>
      <c r="P584" s="177"/>
      <c r="Q584" s="178"/>
      <c r="R584" s="126"/>
    </row>
    <row r="585" spans="4:18" x14ac:dyDescent="0.2">
      <c r="D585" s="177"/>
      <c r="E585" s="177"/>
      <c r="F585" s="177"/>
      <c r="G585" s="177"/>
      <c r="H585" s="177"/>
      <c r="I585" s="177"/>
      <c r="J585" s="177"/>
      <c r="K585" s="177"/>
      <c r="L585" s="177"/>
      <c r="M585" s="177"/>
      <c r="N585" s="177"/>
      <c r="O585" s="177"/>
      <c r="P585" s="177"/>
      <c r="Q585" s="178"/>
      <c r="R585" s="126"/>
    </row>
    <row r="586" spans="4:18" x14ac:dyDescent="0.2">
      <c r="D586" s="177"/>
      <c r="E586" s="177"/>
      <c r="F586" s="177"/>
      <c r="G586" s="177"/>
      <c r="H586" s="177"/>
      <c r="I586" s="177"/>
      <c r="J586" s="177"/>
      <c r="K586" s="177"/>
      <c r="L586" s="177"/>
      <c r="M586" s="177"/>
      <c r="N586" s="177"/>
      <c r="O586" s="177"/>
      <c r="P586" s="177"/>
      <c r="Q586" s="178"/>
      <c r="R586" s="126"/>
    </row>
    <row r="587" spans="4:18" x14ac:dyDescent="0.2">
      <c r="D587" s="177"/>
      <c r="E587" s="177"/>
      <c r="F587" s="177"/>
      <c r="G587" s="177"/>
      <c r="H587" s="177"/>
      <c r="I587" s="177"/>
      <c r="J587" s="177"/>
      <c r="K587" s="177"/>
      <c r="L587" s="177"/>
      <c r="M587" s="177"/>
      <c r="N587" s="177"/>
      <c r="O587" s="177"/>
      <c r="P587" s="177"/>
      <c r="Q587" s="178"/>
      <c r="R587" s="126"/>
    </row>
    <row r="588" spans="4:18" x14ac:dyDescent="0.2">
      <c r="D588" s="177"/>
      <c r="E588" s="177"/>
      <c r="F588" s="177"/>
      <c r="G588" s="177"/>
      <c r="H588" s="177"/>
      <c r="I588" s="177"/>
      <c r="J588" s="177"/>
      <c r="K588" s="177"/>
      <c r="L588" s="177"/>
      <c r="M588" s="177"/>
      <c r="N588" s="177"/>
      <c r="O588" s="177"/>
      <c r="P588" s="177"/>
      <c r="Q588" s="178"/>
      <c r="R588" s="126"/>
    </row>
    <row r="589" spans="4:18" x14ac:dyDescent="0.2">
      <c r="D589" s="177"/>
      <c r="E589" s="177"/>
      <c r="F589" s="177"/>
      <c r="G589" s="177"/>
      <c r="H589" s="177"/>
      <c r="I589" s="177"/>
      <c r="J589" s="177"/>
      <c r="K589" s="177"/>
      <c r="L589" s="177"/>
      <c r="M589" s="177"/>
      <c r="N589" s="177"/>
      <c r="O589" s="177"/>
      <c r="P589" s="177"/>
      <c r="Q589" s="178"/>
      <c r="R589" s="126"/>
    </row>
    <row r="590" spans="4:18" x14ac:dyDescent="0.2">
      <c r="D590" s="177"/>
      <c r="E590" s="177"/>
      <c r="F590" s="177"/>
      <c r="G590" s="177"/>
      <c r="H590" s="177"/>
      <c r="I590" s="177"/>
      <c r="J590" s="177"/>
      <c r="K590" s="177"/>
      <c r="L590" s="177"/>
      <c r="M590" s="177"/>
      <c r="N590" s="177"/>
      <c r="O590" s="177"/>
      <c r="P590" s="177"/>
      <c r="Q590" s="178"/>
      <c r="R590" s="126"/>
    </row>
    <row r="591" spans="4:18" x14ac:dyDescent="0.2">
      <c r="D591" s="177"/>
      <c r="E591" s="177"/>
      <c r="F591" s="177"/>
      <c r="G591" s="177"/>
      <c r="H591" s="177"/>
      <c r="I591" s="177"/>
      <c r="J591" s="177"/>
      <c r="K591" s="177"/>
      <c r="L591" s="177"/>
      <c r="M591" s="177"/>
      <c r="N591" s="177"/>
      <c r="O591" s="177"/>
      <c r="P591" s="177"/>
      <c r="Q591" s="178"/>
      <c r="R591" s="126"/>
    </row>
    <row r="592" spans="4:18" x14ac:dyDescent="0.2">
      <c r="D592" s="177"/>
      <c r="E592" s="177"/>
      <c r="F592" s="177"/>
      <c r="G592" s="177"/>
      <c r="H592" s="177"/>
      <c r="I592" s="177"/>
      <c r="J592" s="177"/>
      <c r="K592" s="177"/>
      <c r="L592" s="177"/>
      <c r="M592" s="177"/>
      <c r="N592" s="177"/>
      <c r="O592" s="177"/>
      <c r="P592" s="177"/>
      <c r="Q592" s="178"/>
      <c r="R592" s="126"/>
    </row>
    <row r="593" spans="4:18" x14ac:dyDescent="0.2">
      <c r="D593" s="177"/>
      <c r="E593" s="177"/>
      <c r="F593" s="177"/>
      <c r="G593" s="177"/>
      <c r="H593" s="177"/>
      <c r="I593" s="177"/>
      <c r="J593" s="177"/>
      <c r="K593" s="177"/>
      <c r="L593" s="177"/>
      <c r="M593" s="177"/>
      <c r="N593" s="177"/>
      <c r="O593" s="177"/>
      <c r="P593" s="177"/>
      <c r="Q593" s="178"/>
      <c r="R593" s="126"/>
    </row>
    <row r="594" spans="4:18" x14ac:dyDescent="0.2">
      <c r="D594" s="177"/>
      <c r="E594" s="177"/>
      <c r="F594" s="177"/>
      <c r="G594" s="177"/>
      <c r="H594" s="177"/>
      <c r="I594" s="177"/>
      <c r="J594" s="177"/>
      <c r="K594" s="177"/>
      <c r="L594" s="177"/>
      <c r="M594" s="177"/>
      <c r="N594" s="177"/>
      <c r="O594" s="177"/>
      <c r="P594" s="177"/>
      <c r="Q594" s="178"/>
      <c r="R594" s="126"/>
    </row>
    <row r="595" spans="4:18" x14ac:dyDescent="0.2">
      <c r="D595" s="177"/>
      <c r="E595" s="177"/>
      <c r="F595" s="177"/>
      <c r="G595" s="177"/>
      <c r="H595" s="177"/>
      <c r="I595" s="177"/>
      <c r="J595" s="177"/>
      <c r="K595" s="177"/>
      <c r="L595" s="177"/>
      <c r="M595" s="177"/>
      <c r="N595" s="177"/>
      <c r="O595" s="177"/>
      <c r="P595" s="177"/>
      <c r="Q595" s="178"/>
      <c r="R595" s="126"/>
    </row>
    <row r="596" spans="4:18" x14ac:dyDescent="0.2">
      <c r="D596" s="177"/>
      <c r="E596" s="177"/>
      <c r="F596" s="177"/>
      <c r="G596" s="177"/>
      <c r="H596" s="177"/>
      <c r="I596" s="177"/>
      <c r="J596" s="177"/>
      <c r="K596" s="177"/>
      <c r="L596" s="177"/>
      <c r="M596" s="177"/>
      <c r="N596" s="177"/>
      <c r="O596" s="177"/>
      <c r="P596" s="177"/>
      <c r="Q596" s="178"/>
      <c r="R596" s="126"/>
    </row>
    <row r="597" spans="4:18" x14ac:dyDescent="0.2">
      <c r="D597" s="177"/>
      <c r="E597" s="177"/>
      <c r="F597" s="177"/>
      <c r="G597" s="177"/>
      <c r="H597" s="177"/>
      <c r="I597" s="177"/>
      <c r="J597" s="177"/>
      <c r="K597" s="177"/>
      <c r="L597" s="177"/>
      <c r="M597" s="177"/>
      <c r="N597" s="177"/>
      <c r="O597" s="177"/>
      <c r="P597" s="177"/>
      <c r="Q597" s="178"/>
      <c r="R597" s="126"/>
    </row>
    <row r="598" spans="4:18" x14ac:dyDescent="0.2">
      <c r="D598" s="177"/>
      <c r="E598" s="177"/>
      <c r="F598" s="177"/>
      <c r="G598" s="177"/>
      <c r="H598" s="177"/>
      <c r="I598" s="177"/>
      <c r="J598" s="177"/>
      <c r="K598" s="177"/>
      <c r="L598" s="177"/>
      <c r="M598" s="177"/>
      <c r="N598" s="177"/>
      <c r="O598" s="177"/>
      <c r="P598" s="177"/>
      <c r="Q598" s="178"/>
      <c r="R598" s="126"/>
    </row>
    <row r="599" spans="4:18" x14ac:dyDescent="0.2">
      <c r="D599" s="177"/>
      <c r="E599" s="177"/>
      <c r="F599" s="177"/>
      <c r="G599" s="177"/>
      <c r="H599" s="177"/>
      <c r="I599" s="177"/>
      <c r="J599" s="177"/>
      <c r="K599" s="177"/>
      <c r="L599" s="177"/>
      <c r="M599" s="177"/>
      <c r="N599" s="177"/>
      <c r="O599" s="177"/>
      <c r="P599" s="177"/>
      <c r="Q599" s="178"/>
      <c r="R599" s="126"/>
    </row>
    <row r="600" spans="4:18" x14ac:dyDescent="0.2">
      <c r="D600" s="177"/>
      <c r="E600" s="177"/>
      <c r="F600" s="177"/>
      <c r="G600" s="177"/>
      <c r="H600" s="177"/>
      <c r="I600" s="177"/>
      <c r="J600" s="177"/>
      <c r="K600" s="177"/>
      <c r="L600" s="177"/>
      <c r="M600" s="177"/>
      <c r="N600" s="177"/>
      <c r="O600" s="177"/>
      <c r="P600" s="177"/>
      <c r="Q600" s="178"/>
      <c r="R600" s="126"/>
    </row>
    <row r="601" spans="4:18" x14ac:dyDescent="0.2">
      <c r="D601" s="177"/>
      <c r="E601" s="177"/>
      <c r="F601" s="177"/>
      <c r="G601" s="177"/>
      <c r="H601" s="177"/>
      <c r="I601" s="177"/>
      <c r="J601" s="177"/>
      <c r="K601" s="177"/>
      <c r="L601" s="177"/>
      <c r="M601" s="177"/>
      <c r="N601" s="177"/>
      <c r="O601" s="177"/>
      <c r="P601" s="177"/>
      <c r="Q601" s="178"/>
      <c r="R601" s="126"/>
    </row>
    <row r="602" spans="4:18" x14ac:dyDescent="0.2">
      <c r="D602" s="177"/>
      <c r="E602" s="177"/>
      <c r="F602" s="177"/>
      <c r="G602" s="177"/>
      <c r="H602" s="177"/>
      <c r="I602" s="177"/>
      <c r="J602" s="177"/>
      <c r="K602" s="177"/>
      <c r="L602" s="177"/>
      <c r="M602" s="177"/>
      <c r="N602" s="177"/>
      <c r="O602" s="177"/>
      <c r="P602" s="177"/>
      <c r="Q602" s="178"/>
      <c r="R602" s="126"/>
    </row>
    <row r="603" spans="4:18" x14ac:dyDescent="0.2">
      <c r="D603" s="177"/>
      <c r="E603" s="177"/>
      <c r="F603" s="177"/>
      <c r="G603" s="177"/>
      <c r="H603" s="177"/>
      <c r="I603" s="177"/>
      <c r="J603" s="177"/>
      <c r="K603" s="177"/>
      <c r="L603" s="177"/>
      <c r="M603" s="177"/>
      <c r="N603" s="177"/>
      <c r="O603" s="177"/>
      <c r="P603" s="177"/>
      <c r="Q603" s="178"/>
      <c r="R603" s="126"/>
    </row>
    <row r="604" spans="4:18" x14ac:dyDescent="0.2">
      <c r="D604" s="177"/>
      <c r="E604" s="177"/>
      <c r="F604" s="177"/>
      <c r="G604" s="177"/>
      <c r="H604" s="177"/>
      <c r="I604" s="177"/>
      <c r="J604" s="177"/>
      <c r="K604" s="177"/>
      <c r="L604" s="177"/>
      <c r="M604" s="177"/>
      <c r="N604" s="177"/>
      <c r="O604" s="177"/>
      <c r="P604" s="177"/>
      <c r="Q604" s="178"/>
      <c r="R604" s="126"/>
    </row>
    <row r="605" spans="4:18" x14ac:dyDescent="0.2">
      <c r="D605" s="177"/>
      <c r="E605" s="177"/>
      <c r="F605" s="177"/>
      <c r="G605" s="177"/>
      <c r="H605" s="177"/>
      <c r="I605" s="177"/>
      <c r="J605" s="177"/>
      <c r="K605" s="177"/>
      <c r="L605" s="177"/>
      <c r="M605" s="177"/>
      <c r="N605" s="177"/>
      <c r="O605" s="177"/>
      <c r="P605" s="177"/>
      <c r="Q605" s="178"/>
      <c r="R605" s="126"/>
    </row>
    <row r="606" spans="4:18" x14ac:dyDescent="0.2">
      <c r="D606" s="177"/>
      <c r="E606" s="177"/>
      <c r="F606" s="177"/>
      <c r="G606" s="177"/>
      <c r="H606" s="177"/>
      <c r="I606" s="177"/>
      <c r="J606" s="177"/>
      <c r="K606" s="177"/>
      <c r="L606" s="177"/>
      <c r="M606" s="177"/>
      <c r="N606" s="177"/>
      <c r="O606" s="177"/>
      <c r="P606" s="177"/>
      <c r="Q606" s="178"/>
      <c r="R606" s="126"/>
    </row>
    <row r="607" spans="4:18" x14ac:dyDescent="0.2">
      <c r="D607" s="177"/>
      <c r="E607" s="177"/>
      <c r="F607" s="177"/>
      <c r="G607" s="177"/>
      <c r="H607" s="177"/>
      <c r="I607" s="177"/>
      <c r="J607" s="177"/>
      <c r="K607" s="177"/>
      <c r="L607" s="177"/>
      <c r="M607" s="177"/>
      <c r="N607" s="177"/>
      <c r="O607" s="177"/>
      <c r="P607" s="177"/>
      <c r="Q607" s="178"/>
      <c r="R607" s="126"/>
    </row>
    <row r="608" spans="4:18" x14ac:dyDescent="0.2">
      <c r="D608" s="177"/>
      <c r="E608" s="177"/>
      <c r="F608" s="177"/>
      <c r="G608" s="177"/>
      <c r="H608" s="177"/>
      <c r="I608" s="177"/>
      <c r="J608" s="177"/>
      <c r="K608" s="177"/>
      <c r="L608" s="177"/>
      <c r="M608" s="177"/>
      <c r="N608" s="177"/>
      <c r="O608" s="177"/>
      <c r="P608" s="177"/>
      <c r="Q608" s="178"/>
      <c r="R608" s="126"/>
    </row>
    <row r="609" spans="4:18" x14ac:dyDescent="0.2">
      <c r="D609" s="177"/>
      <c r="E609" s="177"/>
      <c r="F609" s="177"/>
      <c r="G609" s="177"/>
      <c r="H609" s="177"/>
      <c r="I609" s="177"/>
      <c r="J609" s="177"/>
      <c r="K609" s="177"/>
      <c r="L609" s="177"/>
      <c r="M609" s="177"/>
      <c r="N609" s="177"/>
      <c r="O609" s="177"/>
      <c r="P609" s="177"/>
      <c r="Q609" s="178"/>
      <c r="R609" s="126"/>
    </row>
    <row r="610" spans="4:18" x14ac:dyDescent="0.2">
      <c r="D610" s="177"/>
      <c r="E610" s="177"/>
      <c r="F610" s="177"/>
      <c r="G610" s="177"/>
      <c r="H610" s="177"/>
      <c r="I610" s="177"/>
      <c r="J610" s="177"/>
      <c r="K610" s="177"/>
      <c r="L610" s="177"/>
      <c r="M610" s="177"/>
      <c r="N610" s="177"/>
      <c r="O610" s="177"/>
      <c r="P610" s="177"/>
      <c r="Q610" s="178"/>
      <c r="R610" s="126"/>
    </row>
    <row r="611" spans="4:18" x14ac:dyDescent="0.2">
      <c r="D611" s="177"/>
      <c r="E611" s="177"/>
      <c r="F611" s="177"/>
      <c r="G611" s="177"/>
      <c r="H611" s="177"/>
      <c r="I611" s="177"/>
      <c r="J611" s="177"/>
      <c r="K611" s="177"/>
      <c r="L611" s="177"/>
      <c r="M611" s="177"/>
      <c r="N611" s="177"/>
      <c r="O611" s="177"/>
      <c r="P611" s="177"/>
      <c r="Q611" s="178"/>
      <c r="R611" s="126"/>
    </row>
    <row r="612" spans="4:18" x14ac:dyDescent="0.2">
      <c r="D612" s="177"/>
      <c r="E612" s="177"/>
      <c r="F612" s="177"/>
      <c r="G612" s="177"/>
      <c r="H612" s="177"/>
      <c r="I612" s="177"/>
      <c r="J612" s="177"/>
      <c r="K612" s="177"/>
      <c r="L612" s="177"/>
      <c r="M612" s="177"/>
      <c r="N612" s="177"/>
      <c r="O612" s="177"/>
      <c r="P612" s="177"/>
      <c r="Q612" s="178"/>
      <c r="R612" s="126"/>
    </row>
    <row r="613" spans="4:18" x14ac:dyDescent="0.2">
      <c r="D613" s="177"/>
      <c r="E613" s="177"/>
      <c r="F613" s="177"/>
      <c r="G613" s="177"/>
      <c r="H613" s="177"/>
      <c r="I613" s="177"/>
      <c r="J613" s="177"/>
      <c r="K613" s="177"/>
      <c r="L613" s="177"/>
      <c r="M613" s="177"/>
      <c r="N613" s="177"/>
      <c r="O613" s="177"/>
      <c r="P613" s="177"/>
      <c r="Q613" s="178"/>
      <c r="R613" s="126"/>
    </row>
    <row r="614" spans="4:18" x14ac:dyDescent="0.2">
      <c r="D614" s="177"/>
      <c r="E614" s="177"/>
      <c r="F614" s="177"/>
      <c r="G614" s="177"/>
      <c r="H614" s="177"/>
      <c r="I614" s="177"/>
      <c r="J614" s="177"/>
      <c r="K614" s="177"/>
      <c r="L614" s="177"/>
      <c r="M614" s="177"/>
      <c r="N614" s="177"/>
      <c r="O614" s="177"/>
      <c r="P614" s="177"/>
      <c r="Q614" s="178"/>
      <c r="R614" s="126"/>
    </row>
    <row r="615" spans="4:18" x14ac:dyDescent="0.2">
      <c r="D615" s="177"/>
      <c r="E615" s="177"/>
      <c r="F615" s="177"/>
      <c r="G615" s="177"/>
      <c r="H615" s="177"/>
      <c r="I615" s="177"/>
      <c r="J615" s="177"/>
      <c r="K615" s="177"/>
      <c r="L615" s="177"/>
      <c r="M615" s="177"/>
      <c r="N615" s="177"/>
      <c r="O615" s="177"/>
      <c r="P615" s="177"/>
      <c r="Q615" s="178"/>
      <c r="R615" s="126"/>
    </row>
    <row r="616" spans="4:18" x14ac:dyDescent="0.2">
      <c r="D616" s="177"/>
      <c r="E616" s="177"/>
      <c r="F616" s="177"/>
      <c r="G616" s="177"/>
      <c r="H616" s="177"/>
      <c r="I616" s="177"/>
      <c r="J616" s="177"/>
      <c r="K616" s="177"/>
      <c r="L616" s="177"/>
      <c r="M616" s="177"/>
      <c r="N616" s="177"/>
      <c r="O616" s="177"/>
      <c r="P616" s="177"/>
      <c r="Q616" s="178"/>
      <c r="R616" s="126"/>
    </row>
    <row r="617" spans="4:18" x14ac:dyDescent="0.2">
      <c r="D617" s="177"/>
      <c r="E617" s="177"/>
      <c r="F617" s="177"/>
      <c r="G617" s="177"/>
      <c r="H617" s="177"/>
      <c r="I617" s="177"/>
      <c r="J617" s="177"/>
      <c r="K617" s="177"/>
      <c r="L617" s="177"/>
      <c r="M617" s="177"/>
      <c r="N617" s="177"/>
      <c r="O617" s="177"/>
      <c r="P617" s="177"/>
      <c r="Q617" s="178"/>
      <c r="R617" s="126"/>
    </row>
    <row r="618" spans="4:18" x14ac:dyDescent="0.2">
      <c r="D618" s="177"/>
      <c r="E618" s="177"/>
      <c r="F618" s="177"/>
      <c r="G618" s="177"/>
      <c r="H618" s="177"/>
      <c r="I618" s="177"/>
      <c r="J618" s="177"/>
      <c r="K618" s="177"/>
      <c r="L618" s="177"/>
      <c r="M618" s="177"/>
      <c r="N618" s="177"/>
      <c r="O618" s="177"/>
      <c r="P618" s="177"/>
      <c r="Q618" s="178"/>
      <c r="R618" s="126"/>
    </row>
    <row r="619" spans="4:18" x14ac:dyDescent="0.2">
      <c r="D619" s="177"/>
      <c r="E619" s="177"/>
      <c r="F619" s="177"/>
      <c r="G619" s="177"/>
      <c r="H619" s="177"/>
      <c r="I619" s="177"/>
      <c r="J619" s="177"/>
      <c r="K619" s="177"/>
      <c r="L619" s="177"/>
      <c r="M619" s="177"/>
      <c r="N619" s="177"/>
      <c r="O619" s="177"/>
      <c r="P619" s="177"/>
      <c r="Q619" s="178"/>
      <c r="R619" s="126"/>
    </row>
    <row r="620" spans="4:18" x14ac:dyDescent="0.2">
      <c r="D620" s="177"/>
      <c r="E620" s="177"/>
      <c r="F620" s="177"/>
      <c r="G620" s="177"/>
      <c r="H620" s="177"/>
      <c r="I620" s="177"/>
      <c r="J620" s="177"/>
      <c r="K620" s="177"/>
      <c r="L620" s="177"/>
      <c r="M620" s="177"/>
      <c r="N620" s="177"/>
      <c r="O620" s="177"/>
      <c r="P620" s="177"/>
      <c r="Q620" s="178"/>
      <c r="R620" s="126"/>
    </row>
    <row r="621" spans="4:18" x14ac:dyDescent="0.2">
      <c r="D621" s="177"/>
      <c r="E621" s="177"/>
      <c r="F621" s="177"/>
      <c r="G621" s="177"/>
      <c r="H621" s="177"/>
      <c r="I621" s="177"/>
      <c r="J621" s="177"/>
      <c r="K621" s="177"/>
      <c r="L621" s="177"/>
      <c r="M621" s="177"/>
      <c r="N621" s="177"/>
      <c r="O621" s="177"/>
      <c r="P621" s="177"/>
      <c r="Q621" s="178"/>
      <c r="R621" s="126"/>
    </row>
    <row r="622" spans="4:18" x14ac:dyDescent="0.2">
      <c r="D622" s="177"/>
      <c r="E622" s="177"/>
      <c r="F622" s="177"/>
      <c r="G622" s="177"/>
      <c r="H622" s="177"/>
      <c r="I622" s="177"/>
      <c r="J622" s="177"/>
      <c r="K622" s="177"/>
      <c r="L622" s="177"/>
      <c r="M622" s="177"/>
      <c r="N622" s="177"/>
      <c r="O622" s="177"/>
      <c r="P622" s="177"/>
      <c r="Q622" s="178"/>
      <c r="R622" s="126"/>
    </row>
    <row r="623" spans="4:18" x14ac:dyDescent="0.2">
      <c r="D623" s="177"/>
      <c r="E623" s="177"/>
      <c r="F623" s="177"/>
      <c r="G623" s="177"/>
      <c r="H623" s="177"/>
      <c r="I623" s="177"/>
      <c r="J623" s="177"/>
      <c r="K623" s="177"/>
      <c r="L623" s="177"/>
      <c r="M623" s="177"/>
      <c r="N623" s="177"/>
      <c r="O623" s="177"/>
      <c r="P623" s="177"/>
      <c r="Q623" s="178"/>
      <c r="R623" s="126"/>
    </row>
    <row r="624" spans="4:18" x14ac:dyDescent="0.2">
      <c r="D624" s="177"/>
      <c r="E624" s="177"/>
      <c r="F624" s="177"/>
      <c r="G624" s="177"/>
      <c r="H624" s="177"/>
      <c r="I624" s="177"/>
      <c r="J624" s="177"/>
      <c r="K624" s="177"/>
      <c r="L624" s="177"/>
      <c r="M624" s="177"/>
      <c r="N624" s="177"/>
      <c r="O624" s="177"/>
      <c r="P624" s="177"/>
      <c r="Q624" s="178"/>
      <c r="R624" s="126"/>
    </row>
    <row r="625" spans="4:18" x14ac:dyDescent="0.2">
      <c r="D625" s="177"/>
      <c r="E625" s="177"/>
      <c r="F625" s="177"/>
      <c r="G625" s="177"/>
      <c r="H625" s="177"/>
      <c r="I625" s="177"/>
      <c r="J625" s="177"/>
      <c r="K625" s="177"/>
      <c r="L625" s="177"/>
      <c r="M625" s="177"/>
      <c r="N625" s="177"/>
      <c r="O625" s="177"/>
      <c r="P625" s="177"/>
      <c r="Q625" s="178"/>
      <c r="R625" s="126"/>
    </row>
    <row r="626" spans="4:18" x14ac:dyDescent="0.2">
      <c r="D626" s="177"/>
      <c r="E626" s="177"/>
      <c r="F626" s="177"/>
      <c r="G626" s="177"/>
      <c r="H626" s="177"/>
      <c r="I626" s="177"/>
      <c r="J626" s="177"/>
      <c r="K626" s="177"/>
      <c r="L626" s="177"/>
      <c r="M626" s="177"/>
      <c r="N626" s="177"/>
      <c r="O626" s="177"/>
      <c r="P626" s="177"/>
      <c r="Q626" s="178"/>
      <c r="R626" s="126"/>
    </row>
    <row r="627" spans="4:18" x14ac:dyDescent="0.2">
      <c r="D627" s="177"/>
      <c r="E627" s="177"/>
      <c r="F627" s="177"/>
      <c r="G627" s="177"/>
      <c r="H627" s="177"/>
      <c r="I627" s="177"/>
      <c r="J627" s="177"/>
      <c r="K627" s="177"/>
      <c r="L627" s="177"/>
      <c r="M627" s="177"/>
      <c r="N627" s="177"/>
      <c r="O627" s="177"/>
      <c r="P627" s="177"/>
      <c r="Q627" s="178"/>
      <c r="R627" s="126"/>
    </row>
    <row r="628" spans="4:18" x14ac:dyDescent="0.2">
      <c r="D628" s="177"/>
      <c r="E628" s="177"/>
      <c r="F628" s="177"/>
      <c r="G628" s="177"/>
      <c r="H628" s="177"/>
      <c r="I628" s="177"/>
      <c r="J628" s="177"/>
      <c r="K628" s="177"/>
      <c r="L628" s="177"/>
      <c r="M628" s="177"/>
      <c r="N628" s="177"/>
      <c r="O628" s="177"/>
      <c r="P628" s="177"/>
      <c r="Q628" s="178"/>
      <c r="R628" s="126"/>
    </row>
    <row r="629" spans="4:18" x14ac:dyDescent="0.2">
      <c r="D629" s="177"/>
      <c r="E629" s="177"/>
      <c r="F629" s="177"/>
      <c r="G629" s="177"/>
      <c r="H629" s="177"/>
      <c r="I629" s="177"/>
      <c r="J629" s="177"/>
      <c r="K629" s="177"/>
      <c r="L629" s="177"/>
      <c r="M629" s="177"/>
      <c r="N629" s="177"/>
      <c r="O629" s="177"/>
      <c r="P629" s="177"/>
      <c r="Q629" s="178"/>
      <c r="R629" s="126"/>
    </row>
    <row r="630" spans="4:18" x14ac:dyDescent="0.2">
      <c r="D630" s="177"/>
      <c r="E630" s="177"/>
      <c r="F630" s="177"/>
      <c r="G630" s="177"/>
      <c r="H630" s="177"/>
      <c r="I630" s="177"/>
      <c r="J630" s="177"/>
      <c r="K630" s="177"/>
      <c r="L630" s="177"/>
      <c r="M630" s="177"/>
      <c r="N630" s="177"/>
      <c r="O630" s="177"/>
      <c r="P630" s="177"/>
      <c r="Q630" s="178"/>
      <c r="R630" s="126"/>
    </row>
    <row r="631" spans="4:18" x14ac:dyDescent="0.2">
      <c r="D631" s="177"/>
      <c r="E631" s="177"/>
      <c r="F631" s="177"/>
      <c r="G631" s="177"/>
      <c r="H631" s="177"/>
      <c r="I631" s="177"/>
      <c r="J631" s="177"/>
      <c r="K631" s="177"/>
      <c r="L631" s="177"/>
      <c r="M631" s="177"/>
      <c r="N631" s="177"/>
      <c r="O631" s="177"/>
      <c r="P631" s="177"/>
      <c r="Q631" s="178"/>
      <c r="R631" s="126"/>
    </row>
    <row r="632" spans="4:18" x14ac:dyDescent="0.2">
      <c r="D632" s="177"/>
      <c r="E632" s="177"/>
      <c r="F632" s="177"/>
      <c r="G632" s="177"/>
      <c r="H632" s="177"/>
      <c r="I632" s="177"/>
      <c r="J632" s="177"/>
      <c r="K632" s="177"/>
      <c r="L632" s="177"/>
      <c r="M632" s="177"/>
      <c r="N632" s="177"/>
      <c r="O632" s="177"/>
      <c r="P632" s="177"/>
      <c r="Q632" s="178"/>
      <c r="R632" s="126"/>
    </row>
    <row r="633" spans="4:18" x14ac:dyDescent="0.2">
      <c r="D633" s="177"/>
      <c r="E633" s="177"/>
      <c r="F633" s="177"/>
      <c r="G633" s="177"/>
      <c r="H633" s="177"/>
      <c r="I633" s="177"/>
      <c r="J633" s="177"/>
      <c r="K633" s="177"/>
      <c r="L633" s="177"/>
      <c r="M633" s="177"/>
      <c r="N633" s="177"/>
      <c r="O633" s="177"/>
      <c r="P633" s="177"/>
      <c r="Q633" s="178"/>
      <c r="R633" s="126"/>
    </row>
    <row r="634" spans="4:18" x14ac:dyDescent="0.2">
      <c r="D634" s="177"/>
      <c r="E634" s="177"/>
      <c r="F634" s="177"/>
      <c r="G634" s="177"/>
      <c r="H634" s="177"/>
      <c r="I634" s="177"/>
      <c r="J634" s="177"/>
      <c r="K634" s="177"/>
      <c r="L634" s="177"/>
      <c r="M634" s="177"/>
      <c r="N634" s="177"/>
      <c r="O634" s="177"/>
      <c r="P634" s="177"/>
      <c r="Q634" s="178"/>
      <c r="R634" s="126"/>
    </row>
    <row r="635" spans="4:18" x14ac:dyDescent="0.2">
      <c r="D635" s="177"/>
      <c r="E635" s="177"/>
      <c r="F635" s="177"/>
      <c r="G635" s="177"/>
      <c r="H635" s="177"/>
      <c r="I635" s="177"/>
      <c r="J635" s="177"/>
      <c r="K635" s="177"/>
      <c r="L635" s="177"/>
      <c r="M635" s="177"/>
      <c r="N635" s="177"/>
      <c r="O635" s="177"/>
      <c r="P635" s="177"/>
      <c r="Q635" s="178"/>
      <c r="R635" s="126"/>
    </row>
    <row r="636" spans="4:18" x14ac:dyDescent="0.2">
      <c r="D636" s="177"/>
      <c r="E636" s="177"/>
      <c r="F636" s="177"/>
      <c r="G636" s="177"/>
      <c r="H636" s="177"/>
      <c r="I636" s="177"/>
      <c r="J636" s="177"/>
      <c r="K636" s="177"/>
      <c r="L636" s="177"/>
      <c r="M636" s="177"/>
      <c r="N636" s="177"/>
      <c r="O636" s="177"/>
      <c r="P636" s="177"/>
      <c r="Q636" s="178"/>
      <c r="R636" s="126"/>
    </row>
    <row r="637" spans="4:18" x14ac:dyDescent="0.2">
      <c r="D637" s="177"/>
      <c r="E637" s="177"/>
      <c r="F637" s="177"/>
      <c r="G637" s="177"/>
      <c r="H637" s="177"/>
      <c r="I637" s="177"/>
      <c r="J637" s="177"/>
      <c r="K637" s="177"/>
      <c r="L637" s="177"/>
      <c r="M637" s="177"/>
      <c r="N637" s="177"/>
      <c r="O637" s="177"/>
      <c r="P637" s="177"/>
      <c r="Q637" s="178"/>
      <c r="R637" s="126"/>
    </row>
    <row r="638" spans="4:18" x14ac:dyDescent="0.2">
      <c r="D638" s="177"/>
      <c r="E638" s="177"/>
      <c r="F638" s="177"/>
      <c r="G638" s="177"/>
      <c r="H638" s="177"/>
      <c r="I638" s="177"/>
      <c r="J638" s="177"/>
      <c r="K638" s="177"/>
      <c r="L638" s="177"/>
      <c r="M638" s="177"/>
      <c r="N638" s="177"/>
      <c r="O638" s="177"/>
      <c r="P638" s="177"/>
      <c r="Q638" s="178"/>
      <c r="R638" s="126"/>
    </row>
    <row r="639" spans="4:18" x14ac:dyDescent="0.2">
      <c r="D639" s="177"/>
      <c r="E639" s="177"/>
      <c r="F639" s="177"/>
      <c r="G639" s="177"/>
      <c r="H639" s="177"/>
      <c r="I639" s="177"/>
      <c r="J639" s="177"/>
      <c r="K639" s="177"/>
      <c r="L639" s="177"/>
      <c r="M639" s="177"/>
      <c r="N639" s="177"/>
      <c r="O639" s="177"/>
      <c r="P639" s="177"/>
      <c r="Q639" s="178"/>
      <c r="R639" s="126"/>
    </row>
    <row r="640" spans="4:18" x14ac:dyDescent="0.2">
      <c r="D640" s="177"/>
      <c r="E640" s="177"/>
      <c r="F640" s="177"/>
      <c r="G640" s="177"/>
      <c r="H640" s="177"/>
      <c r="I640" s="177"/>
      <c r="J640" s="177"/>
      <c r="K640" s="177"/>
      <c r="L640" s="177"/>
      <c r="M640" s="177"/>
      <c r="N640" s="177"/>
      <c r="O640" s="177"/>
      <c r="P640" s="177"/>
      <c r="Q640" s="178"/>
      <c r="R640" s="126"/>
    </row>
    <row r="641" spans="4:18" x14ac:dyDescent="0.2">
      <c r="D641" s="177"/>
      <c r="E641" s="177"/>
      <c r="F641" s="177"/>
      <c r="G641" s="177"/>
      <c r="H641" s="177"/>
      <c r="I641" s="177"/>
      <c r="J641" s="177"/>
      <c r="K641" s="177"/>
      <c r="L641" s="177"/>
      <c r="M641" s="177"/>
      <c r="N641" s="177"/>
      <c r="O641" s="177"/>
      <c r="P641" s="177"/>
      <c r="Q641" s="178"/>
      <c r="R641" s="126"/>
    </row>
    <row r="642" spans="4:18" x14ac:dyDescent="0.2">
      <c r="D642" s="177"/>
      <c r="E642" s="177"/>
      <c r="F642" s="177"/>
      <c r="G642" s="177"/>
      <c r="H642" s="177"/>
      <c r="I642" s="177"/>
      <c r="J642" s="177"/>
      <c r="K642" s="177"/>
      <c r="L642" s="177"/>
      <c r="M642" s="177"/>
      <c r="N642" s="177"/>
      <c r="O642" s="177"/>
      <c r="P642" s="177"/>
      <c r="Q642" s="178"/>
      <c r="R642" s="126"/>
    </row>
    <row r="643" spans="4:18" x14ac:dyDescent="0.2">
      <c r="D643" s="177"/>
      <c r="E643" s="177"/>
      <c r="F643" s="177"/>
      <c r="G643" s="177"/>
      <c r="H643" s="177"/>
      <c r="I643" s="177"/>
      <c r="J643" s="177"/>
      <c r="K643" s="177"/>
      <c r="L643" s="177"/>
      <c r="M643" s="177"/>
      <c r="N643" s="177"/>
      <c r="O643" s="177"/>
      <c r="P643" s="177"/>
      <c r="Q643" s="178"/>
      <c r="R643" s="126"/>
    </row>
    <row r="644" spans="4:18" x14ac:dyDescent="0.2">
      <c r="D644" s="177"/>
      <c r="E644" s="177"/>
      <c r="F644" s="177"/>
      <c r="G644" s="177"/>
      <c r="H644" s="177"/>
      <c r="I644" s="177"/>
      <c r="J644" s="177"/>
      <c r="K644" s="177"/>
      <c r="L644" s="177"/>
      <c r="M644" s="177"/>
      <c r="N644" s="177"/>
      <c r="O644" s="177"/>
      <c r="P644" s="177"/>
      <c r="Q644" s="178"/>
      <c r="R644" s="126"/>
    </row>
    <row r="645" spans="4:18" x14ac:dyDescent="0.2">
      <c r="D645" s="177"/>
      <c r="E645" s="177"/>
      <c r="F645" s="177"/>
      <c r="G645" s="177"/>
      <c r="H645" s="177"/>
      <c r="I645" s="177"/>
      <c r="J645" s="177"/>
      <c r="K645" s="177"/>
      <c r="L645" s="177"/>
      <c r="M645" s="177"/>
      <c r="N645" s="177"/>
      <c r="O645" s="177"/>
      <c r="P645" s="177"/>
      <c r="Q645" s="178"/>
      <c r="R645" s="126"/>
    </row>
    <row r="646" spans="4:18" x14ac:dyDescent="0.2">
      <c r="D646" s="177"/>
      <c r="E646" s="177"/>
      <c r="F646" s="177"/>
      <c r="G646" s="177"/>
      <c r="H646" s="177"/>
      <c r="I646" s="177"/>
      <c r="J646" s="177"/>
      <c r="K646" s="177"/>
      <c r="L646" s="177"/>
      <c r="M646" s="177"/>
      <c r="N646" s="177"/>
      <c r="O646" s="177"/>
      <c r="P646" s="177"/>
      <c r="Q646" s="178"/>
      <c r="R646" s="126"/>
    </row>
    <row r="647" spans="4:18" x14ac:dyDescent="0.2">
      <c r="D647" s="177"/>
      <c r="E647" s="177"/>
      <c r="F647" s="177"/>
      <c r="G647" s="177"/>
      <c r="H647" s="177"/>
      <c r="I647" s="177"/>
      <c r="J647" s="177"/>
      <c r="K647" s="177"/>
      <c r="L647" s="177"/>
      <c r="M647" s="177"/>
      <c r="N647" s="177"/>
      <c r="O647" s="177"/>
      <c r="P647" s="177"/>
      <c r="Q647" s="178"/>
      <c r="R647" s="126"/>
    </row>
    <row r="648" spans="4:18" x14ac:dyDescent="0.2">
      <c r="D648" s="177"/>
      <c r="E648" s="177"/>
      <c r="F648" s="177"/>
      <c r="G648" s="177"/>
      <c r="H648" s="177"/>
      <c r="I648" s="177"/>
      <c r="J648" s="177"/>
      <c r="K648" s="177"/>
      <c r="L648" s="177"/>
      <c r="M648" s="177"/>
      <c r="N648" s="177"/>
      <c r="O648" s="177"/>
      <c r="P648" s="177"/>
      <c r="Q648" s="178"/>
      <c r="R648" s="126"/>
    </row>
    <row r="649" spans="4:18" x14ac:dyDescent="0.2">
      <c r="D649" s="177"/>
      <c r="E649" s="177"/>
      <c r="F649" s="177"/>
      <c r="G649" s="177"/>
      <c r="H649" s="177"/>
      <c r="I649" s="177"/>
      <c r="J649" s="177"/>
      <c r="K649" s="177"/>
      <c r="L649" s="177"/>
      <c r="M649" s="177"/>
      <c r="N649" s="177"/>
      <c r="O649" s="177"/>
      <c r="P649" s="177"/>
      <c r="Q649" s="178"/>
      <c r="R649" s="126"/>
    </row>
    <row r="650" spans="4:18" x14ac:dyDescent="0.2">
      <c r="D650" s="177"/>
      <c r="E650" s="177"/>
      <c r="F650" s="177"/>
      <c r="G650" s="177"/>
      <c r="H650" s="177"/>
      <c r="I650" s="177"/>
      <c r="J650" s="177"/>
      <c r="K650" s="177"/>
      <c r="L650" s="177"/>
      <c r="M650" s="177"/>
      <c r="N650" s="177"/>
      <c r="O650" s="177"/>
      <c r="P650" s="177"/>
      <c r="Q650" s="178"/>
      <c r="R650" s="126"/>
    </row>
    <row r="651" spans="4:18" x14ac:dyDescent="0.2">
      <c r="D651" s="177"/>
      <c r="E651" s="177"/>
      <c r="F651" s="177"/>
      <c r="G651" s="177"/>
      <c r="H651" s="177"/>
      <c r="I651" s="177"/>
      <c r="J651" s="177"/>
      <c r="K651" s="177"/>
      <c r="L651" s="177"/>
      <c r="M651" s="177"/>
      <c r="N651" s="177"/>
      <c r="O651" s="177"/>
      <c r="P651" s="177"/>
      <c r="Q651" s="178"/>
      <c r="R651" s="126"/>
    </row>
    <row r="652" spans="4:18" x14ac:dyDescent="0.2">
      <c r="D652" s="177"/>
      <c r="E652" s="177"/>
      <c r="F652" s="177"/>
      <c r="G652" s="177"/>
      <c r="H652" s="177"/>
      <c r="I652" s="177"/>
      <c r="J652" s="177"/>
      <c r="K652" s="177"/>
      <c r="L652" s="177"/>
      <c r="M652" s="177"/>
      <c r="N652" s="177"/>
      <c r="O652" s="177"/>
      <c r="P652" s="177"/>
      <c r="Q652" s="178"/>
      <c r="R652" s="126"/>
    </row>
    <row r="653" spans="4:18" x14ac:dyDescent="0.2">
      <c r="D653" s="177"/>
      <c r="E653" s="177"/>
      <c r="F653" s="177"/>
      <c r="G653" s="177"/>
      <c r="H653" s="177"/>
      <c r="I653" s="177"/>
      <c r="J653" s="177"/>
      <c r="K653" s="177"/>
      <c r="L653" s="177"/>
      <c r="M653" s="177"/>
      <c r="N653" s="177"/>
      <c r="O653" s="177"/>
      <c r="P653" s="177"/>
      <c r="Q653" s="178"/>
      <c r="R653" s="126"/>
    </row>
    <row r="654" spans="4:18" x14ac:dyDescent="0.2">
      <c r="D654" s="177"/>
      <c r="E654" s="177"/>
      <c r="F654" s="177"/>
      <c r="G654" s="177"/>
      <c r="H654" s="177"/>
      <c r="I654" s="177"/>
      <c r="J654" s="177"/>
      <c r="K654" s="177"/>
      <c r="L654" s="177"/>
      <c r="M654" s="177"/>
      <c r="N654" s="177"/>
      <c r="O654" s="177"/>
      <c r="P654" s="177"/>
      <c r="Q654" s="178"/>
      <c r="R654" s="126"/>
    </row>
    <row r="655" spans="4:18" x14ac:dyDescent="0.2">
      <c r="D655" s="177"/>
      <c r="E655" s="177"/>
      <c r="F655" s="177"/>
      <c r="G655" s="177"/>
      <c r="H655" s="177"/>
      <c r="I655" s="177"/>
      <c r="J655" s="177"/>
      <c r="K655" s="177"/>
      <c r="L655" s="177"/>
      <c r="M655" s="177"/>
      <c r="N655" s="177"/>
      <c r="O655" s="177"/>
      <c r="P655" s="177"/>
      <c r="Q655" s="178"/>
      <c r="R655" s="126"/>
    </row>
    <row r="656" spans="4:18" x14ac:dyDescent="0.2">
      <c r="D656" s="177"/>
      <c r="E656" s="177"/>
      <c r="F656" s="177"/>
      <c r="G656" s="177"/>
      <c r="H656" s="177"/>
      <c r="I656" s="177"/>
      <c r="J656" s="177"/>
      <c r="K656" s="177"/>
      <c r="L656" s="177"/>
      <c r="M656" s="177"/>
      <c r="N656" s="177"/>
      <c r="O656" s="177"/>
      <c r="P656" s="177"/>
      <c r="Q656" s="178"/>
      <c r="R656" s="126"/>
    </row>
    <row r="657" spans="4:18" x14ac:dyDescent="0.2">
      <c r="D657" s="177"/>
      <c r="E657" s="177"/>
      <c r="F657" s="177"/>
      <c r="G657" s="177"/>
      <c r="H657" s="177"/>
      <c r="I657" s="177"/>
      <c r="J657" s="177"/>
      <c r="K657" s="177"/>
      <c r="L657" s="177"/>
      <c r="M657" s="177"/>
      <c r="N657" s="177"/>
      <c r="O657" s="177"/>
      <c r="P657" s="177"/>
      <c r="Q657" s="178"/>
      <c r="R657" s="126"/>
    </row>
    <row r="658" spans="4:18" x14ac:dyDescent="0.2">
      <c r="D658" s="177"/>
      <c r="E658" s="177"/>
      <c r="F658" s="177"/>
      <c r="G658" s="177"/>
      <c r="H658" s="177"/>
      <c r="I658" s="177"/>
      <c r="J658" s="177"/>
      <c r="K658" s="177"/>
      <c r="L658" s="177"/>
      <c r="M658" s="177"/>
      <c r="N658" s="177"/>
      <c r="O658" s="177"/>
      <c r="P658" s="177"/>
      <c r="Q658" s="178"/>
      <c r="R658" s="126"/>
    </row>
    <row r="659" spans="4:18" x14ac:dyDescent="0.2">
      <c r="D659" s="177"/>
      <c r="E659" s="177"/>
      <c r="F659" s="177"/>
      <c r="G659" s="177"/>
      <c r="H659" s="177"/>
      <c r="I659" s="177"/>
      <c r="J659" s="177"/>
      <c r="K659" s="177"/>
      <c r="L659" s="177"/>
      <c r="M659" s="177"/>
      <c r="N659" s="177"/>
      <c r="O659" s="177"/>
      <c r="P659" s="177"/>
      <c r="Q659" s="178"/>
      <c r="R659" s="126"/>
    </row>
    <row r="660" spans="4:18" x14ac:dyDescent="0.2">
      <c r="D660" s="177"/>
      <c r="E660" s="177"/>
      <c r="F660" s="177"/>
      <c r="G660" s="177"/>
      <c r="H660" s="177"/>
      <c r="I660" s="177"/>
      <c r="J660" s="177"/>
      <c r="K660" s="177"/>
      <c r="L660" s="177"/>
      <c r="M660" s="177"/>
      <c r="N660" s="177"/>
      <c r="O660" s="177"/>
      <c r="P660" s="177"/>
      <c r="Q660" s="178"/>
      <c r="R660" s="126"/>
    </row>
    <row r="661" spans="4:18" x14ac:dyDescent="0.2">
      <c r="D661" s="177"/>
      <c r="E661" s="177"/>
      <c r="F661" s="177"/>
      <c r="G661" s="177"/>
      <c r="H661" s="177"/>
      <c r="I661" s="177"/>
      <c r="J661" s="177"/>
      <c r="K661" s="177"/>
      <c r="L661" s="177"/>
      <c r="M661" s="177"/>
      <c r="N661" s="177"/>
      <c r="O661" s="177"/>
      <c r="P661" s="177"/>
      <c r="Q661" s="178"/>
      <c r="R661" s="126"/>
    </row>
    <row r="662" spans="4:18" x14ac:dyDescent="0.2">
      <c r="D662" s="177"/>
      <c r="E662" s="177"/>
      <c r="F662" s="177"/>
      <c r="G662" s="177"/>
      <c r="H662" s="177"/>
      <c r="I662" s="177"/>
      <c r="J662" s="177"/>
      <c r="K662" s="177"/>
      <c r="L662" s="177"/>
      <c r="M662" s="177"/>
      <c r="N662" s="177"/>
      <c r="O662" s="177"/>
      <c r="P662" s="177"/>
      <c r="Q662" s="178"/>
      <c r="R662" s="126"/>
    </row>
    <row r="663" spans="4:18" x14ac:dyDescent="0.2">
      <c r="D663" s="177"/>
      <c r="E663" s="177"/>
      <c r="F663" s="177"/>
      <c r="G663" s="177"/>
      <c r="H663" s="177"/>
      <c r="I663" s="177"/>
      <c r="J663" s="177"/>
      <c r="K663" s="177"/>
      <c r="L663" s="177"/>
      <c r="M663" s="177"/>
      <c r="N663" s="177"/>
      <c r="O663" s="177"/>
      <c r="P663" s="177"/>
      <c r="Q663" s="178"/>
      <c r="R663" s="126"/>
    </row>
    <row r="664" spans="4:18" x14ac:dyDescent="0.2">
      <c r="D664" s="177"/>
      <c r="E664" s="177"/>
      <c r="F664" s="177"/>
      <c r="G664" s="177"/>
      <c r="H664" s="177"/>
      <c r="I664" s="177"/>
      <c r="J664" s="177"/>
      <c r="K664" s="177"/>
      <c r="L664" s="177"/>
      <c r="M664" s="177"/>
      <c r="N664" s="177"/>
      <c r="O664" s="177"/>
      <c r="P664" s="177"/>
      <c r="Q664" s="178"/>
      <c r="R664" s="126"/>
    </row>
    <row r="665" spans="4:18" x14ac:dyDescent="0.2">
      <c r="D665" s="177"/>
      <c r="E665" s="177"/>
      <c r="F665" s="177"/>
      <c r="G665" s="177"/>
      <c r="H665" s="177"/>
      <c r="I665" s="177"/>
      <c r="J665" s="177"/>
      <c r="K665" s="177"/>
      <c r="L665" s="177"/>
      <c r="M665" s="177"/>
      <c r="N665" s="177"/>
      <c r="O665" s="177"/>
      <c r="P665" s="177"/>
      <c r="Q665" s="178"/>
      <c r="R665" s="126"/>
    </row>
    <row r="666" spans="4:18" x14ac:dyDescent="0.2">
      <c r="D666" s="177"/>
      <c r="E666" s="177"/>
      <c r="F666" s="177"/>
      <c r="G666" s="177"/>
      <c r="H666" s="177"/>
      <c r="I666" s="177"/>
      <c r="J666" s="177"/>
      <c r="K666" s="177"/>
      <c r="L666" s="177"/>
      <c r="M666" s="177"/>
      <c r="N666" s="177"/>
      <c r="O666" s="177"/>
      <c r="P666" s="177"/>
      <c r="Q666" s="178"/>
      <c r="R666" s="126"/>
    </row>
    <row r="667" spans="4:18" x14ac:dyDescent="0.2">
      <c r="D667" s="177"/>
      <c r="E667" s="177"/>
      <c r="F667" s="177"/>
      <c r="G667" s="177"/>
      <c r="H667" s="177"/>
      <c r="I667" s="177"/>
      <c r="J667" s="177"/>
      <c r="K667" s="177"/>
      <c r="L667" s="177"/>
      <c r="M667" s="177"/>
      <c r="N667" s="177"/>
      <c r="O667" s="177"/>
      <c r="P667" s="177"/>
      <c r="Q667" s="178"/>
      <c r="R667" s="126"/>
    </row>
    <row r="668" spans="4:18" x14ac:dyDescent="0.2">
      <c r="D668" s="177"/>
      <c r="E668" s="177"/>
      <c r="F668" s="177"/>
      <c r="G668" s="177"/>
      <c r="H668" s="177"/>
      <c r="I668" s="177"/>
      <c r="J668" s="177"/>
      <c r="K668" s="177"/>
      <c r="L668" s="177"/>
      <c r="M668" s="177"/>
      <c r="N668" s="177"/>
      <c r="O668" s="177"/>
      <c r="P668" s="177"/>
      <c r="Q668" s="178"/>
      <c r="R668" s="126"/>
    </row>
    <row r="669" spans="4:18" x14ac:dyDescent="0.2">
      <c r="D669" s="177"/>
      <c r="E669" s="177"/>
      <c r="F669" s="177"/>
      <c r="G669" s="177"/>
      <c r="H669" s="177"/>
      <c r="I669" s="177"/>
      <c r="J669" s="177"/>
      <c r="K669" s="177"/>
      <c r="L669" s="177"/>
      <c r="M669" s="177"/>
      <c r="N669" s="177"/>
      <c r="O669" s="177"/>
      <c r="P669" s="177"/>
      <c r="Q669" s="178"/>
      <c r="R669" s="126"/>
    </row>
    <row r="670" spans="4:18" x14ac:dyDescent="0.2">
      <c r="D670" s="177"/>
      <c r="E670" s="177"/>
      <c r="F670" s="177"/>
      <c r="G670" s="177"/>
      <c r="H670" s="177"/>
      <c r="I670" s="177"/>
      <c r="J670" s="177"/>
      <c r="K670" s="177"/>
      <c r="L670" s="177"/>
      <c r="M670" s="177"/>
      <c r="N670" s="177"/>
      <c r="O670" s="177"/>
      <c r="P670" s="177"/>
      <c r="Q670" s="178"/>
      <c r="R670" s="126"/>
    </row>
    <row r="671" spans="4:18" x14ac:dyDescent="0.2">
      <c r="D671" s="177"/>
      <c r="E671" s="177"/>
      <c r="F671" s="177"/>
      <c r="G671" s="177"/>
      <c r="H671" s="177"/>
      <c r="I671" s="177"/>
      <c r="J671" s="177"/>
      <c r="K671" s="177"/>
      <c r="L671" s="177"/>
      <c r="M671" s="177"/>
      <c r="N671" s="177"/>
      <c r="O671" s="177"/>
      <c r="P671" s="177"/>
      <c r="Q671" s="178"/>
      <c r="R671" s="126"/>
    </row>
    <row r="672" spans="4:18" x14ac:dyDescent="0.2">
      <c r="D672" s="177"/>
      <c r="E672" s="177"/>
      <c r="F672" s="177"/>
      <c r="G672" s="177"/>
      <c r="H672" s="177"/>
      <c r="I672" s="177"/>
      <c r="J672" s="177"/>
      <c r="K672" s="177"/>
      <c r="L672" s="177"/>
      <c r="M672" s="177"/>
      <c r="N672" s="177"/>
      <c r="O672" s="177"/>
      <c r="P672" s="177"/>
      <c r="Q672" s="178"/>
      <c r="R672" s="126"/>
    </row>
    <row r="673" spans="4:18" x14ac:dyDescent="0.2">
      <c r="D673" s="177"/>
      <c r="E673" s="177"/>
      <c r="F673" s="177"/>
      <c r="G673" s="177"/>
      <c r="H673" s="177"/>
      <c r="I673" s="177"/>
      <c r="J673" s="177"/>
      <c r="K673" s="177"/>
      <c r="L673" s="177"/>
      <c r="M673" s="177"/>
      <c r="N673" s="177"/>
      <c r="O673" s="177"/>
      <c r="P673" s="177"/>
      <c r="Q673" s="178"/>
      <c r="R673" s="126"/>
    </row>
    <row r="674" spans="4:18" x14ac:dyDescent="0.2">
      <c r="D674" s="177"/>
      <c r="E674" s="177"/>
      <c r="F674" s="177"/>
      <c r="G674" s="177"/>
      <c r="H674" s="177"/>
      <c r="I674" s="177"/>
      <c r="J674" s="177"/>
      <c r="K674" s="177"/>
      <c r="L674" s="177"/>
      <c r="M674" s="177"/>
      <c r="N674" s="177"/>
      <c r="O674" s="177"/>
      <c r="P674" s="177"/>
      <c r="Q674" s="178"/>
      <c r="R674" s="126"/>
    </row>
    <row r="675" spans="4:18" x14ac:dyDescent="0.2">
      <c r="D675" s="177"/>
      <c r="E675" s="177"/>
      <c r="F675" s="177"/>
      <c r="G675" s="177"/>
      <c r="H675" s="177"/>
      <c r="I675" s="177"/>
      <c r="J675" s="177"/>
      <c r="K675" s="177"/>
      <c r="L675" s="177"/>
      <c r="M675" s="177"/>
      <c r="N675" s="177"/>
      <c r="O675" s="177"/>
      <c r="P675" s="177"/>
      <c r="Q675" s="178"/>
      <c r="R675" s="126"/>
    </row>
    <row r="676" spans="4:18" x14ac:dyDescent="0.2">
      <c r="D676" s="177"/>
      <c r="E676" s="177"/>
      <c r="F676" s="177"/>
      <c r="G676" s="177"/>
      <c r="H676" s="177"/>
      <c r="I676" s="177"/>
      <c r="J676" s="177"/>
      <c r="K676" s="177"/>
      <c r="L676" s="177"/>
      <c r="M676" s="177"/>
      <c r="N676" s="177"/>
      <c r="O676" s="177"/>
      <c r="P676" s="177"/>
      <c r="Q676" s="178"/>
      <c r="R676" s="126"/>
    </row>
    <row r="677" spans="4:18" x14ac:dyDescent="0.2">
      <c r="D677" s="177"/>
      <c r="E677" s="177"/>
      <c r="F677" s="177"/>
      <c r="G677" s="177"/>
      <c r="H677" s="177"/>
      <c r="I677" s="177"/>
      <c r="J677" s="177"/>
      <c r="K677" s="177"/>
      <c r="L677" s="177"/>
      <c r="M677" s="177"/>
      <c r="N677" s="177"/>
      <c r="O677" s="177"/>
      <c r="P677" s="177"/>
      <c r="Q677" s="178"/>
      <c r="R677" s="126"/>
    </row>
    <row r="678" spans="4:18" x14ac:dyDescent="0.2">
      <c r="D678" s="177"/>
      <c r="E678" s="177"/>
      <c r="F678" s="177"/>
      <c r="G678" s="177"/>
      <c r="H678" s="177"/>
      <c r="I678" s="177"/>
      <c r="J678" s="177"/>
      <c r="K678" s="177"/>
      <c r="L678" s="177"/>
      <c r="M678" s="177"/>
      <c r="N678" s="177"/>
      <c r="O678" s="177"/>
      <c r="P678" s="177"/>
      <c r="Q678" s="178"/>
      <c r="R678" s="126"/>
    </row>
    <row r="679" spans="4:18" x14ac:dyDescent="0.2">
      <c r="D679" s="177"/>
      <c r="E679" s="177"/>
      <c r="F679" s="177"/>
      <c r="G679" s="177"/>
      <c r="H679" s="177"/>
      <c r="I679" s="177"/>
      <c r="J679" s="177"/>
      <c r="K679" s="177"/>
      <c r="L679" s="177"/>
      <c r="M679" s="177"/>
      <c r="N679" s="177"/>
      <c r="O679" s="177"/>
      <c r="P679" s="177"/>
      <c r="Q679" s="178"/>
      <c r="R679" s="126"/>
    </row>
    <row r="680" spans="4:18" x14ac:dyDescent="0.2">
      <c r="D680" s="177"/>
      <c r="E680" s="177"/>
      <c r="F680" s="177"/>
      <c r="G680" s="177"/>
      <c r="H680" s="177"/>
      <c r="I680" s="177"/>
      <c r="J680" s="177"/>
      <c r="K680" s="177"/>
      <c r="L680" s="177"/>
      <c r="M680" s="177"/>
      <c r="N680" s="177"/>
      <c r="O680" s="177"/>
      <c r="P680" s="177"/>
      <c r="Q680" s="178"/>
      <c r="R680" s="126"/>
    </row>
    <row r="681" spans="4:18" x14ac:dyDescent="0.2">
      <c r="D681" s="177"/>
      <c r="E681" s="177"/>
      <c r="F681" s="177"/>
      <c r="G681" s="177"/>
      <c r="H681" s="177"/>
      <c r="I681" s="177"/>
      <c r="J681" s="177"/>
      <c r="K681" s="177"/>
      <c r="L681" s="177"/>
      <c r="M681" s="177"/>
      <c r="N681" s="177"/>
      <c r="O681" s="177"/>
      <c r="P681" s="177"/>
      <c r="Q681" s="178"/>
      <c r="R681" s="126"/>
    </row>
    <row r="682" spans="4:18" x14ac:dyDescent="0.2">
      <c r="D682" s="177"/>
      <c r="E682" s="177"/>
      <c r="F682" s="177"/>
      <c r="G682" s="177"/>
      <c r="H682" s="177"/>
      <c r="I682" s="177"/>
      <c r="J682" s="177"/>
      <c r="K682" s="177"/>
      <c r="L682" s="177"/>
      <c r="M682" s="177"/>
      <c r="N682" s="177"/>
      <c r="O682" s="177"/>
      <c r="P682" s="177"/>
      <c r="Q682" s="178"/>
      <c r="R682" s="126"/>
    </row>
    <row r="683" spans="4:18" x14ac:dyDescent="0.2">
      <c r="D683" s="177"/>
      <c r="E683" s="177"/>
      <c r="F683" s="177"/>
      <c r="G683" s="177"/>
      <c r="H683" s="177"/>
      <c r="I683" s="177"/>
      <c r="J683" s="177"/>
      <c r="K683" s="177"/>
      <c r="L683" s="177"/>
      <c r="M683" s="177"/>
      <c r="N683" s="177"/>
      <c r="O683" s="177"/>
      <c r="P683" s="177"/>
      <c r="Q683" s="178"/>
      <c r="R683" s="126"/>
    </row>
    <row r="684" spans="4:18" x14ac:dyDescent="0.2">
      <c r="D684" s="177"/>
      <c r="E684" s="177"/>
      <c r="F684" s="177"/>
      <c r="G684" s="177"/>
      <c r="H684" s="177"/>
      <c r="I684" s="177"/>
      <c r="J684" s="177"/>
      <c r="K684" s="177"/>
      <c r="L684" s="177"/>
      <c r="M684" s="177"/>
      <c r="N684" s="177"/>
      <c r="O684" s="177"/>
      <c r="P684" s="177"/>
      <c r="Q684" s="178"/>
      <c r="R684" s="126"/>
    </row>
    <row r="685" spans="4:18" x14ac:dyDescent="0.2">
      <c r="D685" s="177"/>
      <c r="E685" s="177"/>
      <c r="F685" s="177"/>
      <c r="G685" s="177"/>
      <c r="H685" s="177"/>
      <c r="I685" s="177"/>
      <c r="J685" s="177"/>
      <c r="K685" s="177"/>
      <c r="L685" s="177"/>
      <c r="M685" s="177"/>
      <c r="N685" s="177"/>
      <c r="O685" s="177"/>
      <c r="P685" s="177"/>
      <c r="Q685" s="178"/>
      <c r="R685" s="126"/>
    </row>
    <row r="686" spans="4:18" x14ac:dyDescent="0.2">
      <c r="D686" s="177"/>
      <c r="E686" s="177"/>
      <c r="F686" s="177"/>
      <c r="G686" s="177"/>
      <c r="H686" s="177"/>
      <c r="I686" s="177"/>
      <c r="J686" s="177"/>
      <c r="K686" s="177"/>
      <c r="L686" s="177"/>
      <c r="M686" s="177"/>
      <c r="N686" s="177"/>
      <c r="O686" s="177"/>
      <c r="P686" s="177"/>
      <c r="Q686" s="178"/>
      <c r="R686" s="126"/>
    </row>
    <row r="687" spans="4:18" x14ac:dyDescent="0.2">
      <c r="D687" s="177"/>
      <c r="E687" s="177"/>
      <c r="F687" s="177"/>
      <c r="G687" s="177"/>
      <c r="H687" s="177"/>
      <c r="I687" s="177"/>
      <c r="J687" s="177"/>
      <c r="K687" s="177"/>
      <c r="L687" s="177"/>
      <c r="M687" s="177"/>
      <c r="N687" s="177"/>
      <c r="O687" s="177"/>
      <c r="P687" s="177"/>
      <c r="Q687" s="178"/>
      <c r="R687" s="126"/>
    </row>
    <row r="688" spans="4:18" x14ac:dyDescent="0.2">
      <c r="D688" s="177"/>
      <c r="E688" s="177"/>
      <c r="F688" s="177"/>
      <c r="G688" s="177"/>
      <c r="H688" s="177"/>
      <c r="I688" s="177"/>
      <c r="J688" s="177"/>
      <c r="K688" s="177"/>
      <c r="L688" s="177"/>
      <c r="M688" s="177"/>
      <c r="N688" s="177"/>
      <c r="O688" s="177"/>
      <c r="P688" s="177"/>
      <c r="Q688" s="178"/>
      <c r="R688" s="126"/>
    </row>
    <row r="689" spans="4:18" x14ac:dyDescent="0.2">
      <c r="D689" s="177"/>
      <c r="E689" s="177"/>
      <c r="F689" s="177"/>
      <c r="G689" s="177"/>
      <c r="H689" s="177"/>
      <c r="I689" s="177"/>
      <c r="J689" s="177"/>
      <c r="K689" s="177"/>
      <c r="L689" s="177"/>
      <c r="M689" s="177"/>
      <c r="N689" s="177"/>
      <c r="O689" s="177"/>
      <c r="P689" s="177"/>
      <c r="Q689" s="178"/>
      <c r="R689" s="126"/>
    </row>
    <row r="690" spans="4:18" x14ac:dyDescent="0.2">
      <c r="D690" s="177"/>
      <c r="E690" s="177"/>
      <c r="F690" s="177"/>
      <c r="G690" s="177"/>
      <c r="H690" s="177"/>
      <c r="I690" s="177"/>
      <c r="J690" s="177"/>
      <c r="K690" s="177"/>
      <c r="L690" s="177"/>
      <c r="M690" s="177"/>
      <c r="N690" s="177"/>
      <c r="O690" s="177"/>
      <c r="P690" s="177"/>
      <c r="Q690" s="178"/>
      <c r="R690" s="126"/>
    </row>
    <row r="691" spans="4:18" x14ac:dyDescent="0.2">
      <c r="D691" s="177"/>
      <c r="E691" s="177"/>
      <c r="F691" s="177"/>
      <c r="G691" s="177"/>
      <c r="H691" s="177"/>
      <c r="I691" s="177"/>
      <c r="J691" s="177"/>
      <c r="K691" s="177"/>
      <c r="L691" s="177"/>
      <c r="M691" s="177"/>
      <c r="N691" s="177"/>
      <c r="O691" s="177"/>
      <c r="P691" s="177"/>
      <c r="Q691" s="178"/>
      <c r="R691" s="126"/>
    </row>
    <row r="692" spans="4:18" x14ac:dyDescent="0.2">
      <c r="D692" s="177"/>
      <c r="E692" s="177"/>
      <c r="F692" s="177"/>
      <c r="G692" s="177"/>
      <c r="H692" s="177"/>
      <c r="I692" s="177"/>
      <c r="J692" s="177"/>
      <c r="K692" s="177"/>
      <c r="L692" s="177"/>
      <c r="M692" s="177"/>
      <c r="N692" s="177"/>
      <c r="O692" s="177"/>
      <c r="P692" s="177"/>
      <c r="Q692" s="178"/>
      <c r="R692" s="126"/>
    </row>
    <row r="693" spans="4:18" x14ac:dyDescent="0.2">
      <c r="D693" s="177"/>
      <c r="E693" s="177"/>
      <c r="F693" s="177"/>
      <c r="G693" s="177"/>
      <c r="H693" s="177"/>
      <c r="I693" s="177"/>
      <c r="J693" s="177"/>
      <c r="K693" s="177"/>
      <c r="L693" s="177"/>
      <c r="M693" s="177"/>
      <c r="N693" s="177"/>
      <c r="O693" s="177"/>
      <c r="P693" s="177"/>
      <c r="Q693" s="178"/>
      <c r="R693" s="126"/>
    </row>
    <row r="694" spans="4:18" x14ac:dyDescent="0.2">
      <c r="D694" s="177"/>
      <c r="E694" s="177"/>
      <c r="F694" s="177"/>
      <c r="G694" s="177"/>
      <c r="H694" s="177"/>
      <c r="I694" s="177"/>
      <c r="J694" s="177"/>
      <c r="K694" s="177"/>
      <c r="L694" s="177"/>
      <c r="M694" s="177"/>
      <c r="N694" s="177"/>
      <c r="O694" s="177"/>
      <c r="P694" s="177"/>
      <c r="Q694" s="178"/>
      <c r="R694" s="126"/>
    </row>
    <row r="695" spans="4:18" x14ac:dyDescent="0.2">
      <c r="D695" s="177"/>
      <c r="E695" s="177"/>
      <c r="F695" s="177"/>
      <c r="G695" s="177"/>
      <c r="H695" s="177"/>
      <c r="I695" s="177"/>
      <c r="J695" s="177"/>
      <c r="K695" s="177"/>
      <c r="L695" s="177"/>
      <c r="M695" s="177"/>
      <c r="N695" s="177"/>
      <c r="O695" s="177"/>
      <c r="P695" s="177"/>
      <c r="Q695" s="178"/>
      <c r="R695" s="126"/>
    </row>
    <row r="696" spans="4:18" x14ac:dyDescent="0.2">
      <c r="D696" s="177"/>
      <c r="E696" s="177"/>
      <c r="F696" s="177"/>
      <c r="G696" s="177"/>
      <c r="H696" s="177"/>
      <c r="I696" s="177"/>
      <c r="J696" s="177"/>
      <c r="K696" s="177"/>
      <c r="L696" s="177"/>
      <c r="M696" s="177"/>
      <c r="N696" s="177"/>
      <c r="O696" s="177"/>
      <c r="P696" s="177"/>
      <c r="Q696" s="178"/>
      <c r="R696" s="126"/>
    </row>
    <row r="697" spans="4:18" x14ac:dyDescent="0.2">
      <c r="D697" s="177"/>
      <c r="E697" s="177"/>
      <c r="F697" s="177"/>
      <c r="G697" s="177"/>
      <c r="H697" s="177"/>
      <c r="I697" s="177"/>
      <c r="J697" s="177"/>
      <c r="K697" s="177"/>
      <c r="L697" s="177"/>
      <c r="M697" s="177"/>
      <c r="N697" s="177"/>
      <c r="O697" s="177"/>
      <c r="P697" s="177"/>
      <c r="Q697" s="178"/>
      <c r="R697" s="126"/>
    </row>
    <row r="698" spans="4:18" x14ac:dyDescent="0.2">
      <c r="D698" s="177"/>
      <c r="E698" s="177"/>
      <c r="F698" s="177"/>
      <c r="G698" s="177"/>
      <c r="H698" s="177"/>
      <c r="I698" s="177"/>
      <c r="J698" s="177"/>
      <c r="K698" s="177"/>
      <c r="L698" s="177"/>
      <c r="M698" s="177"/>
      <c r="N698" s="177"/>
      <c r="O698" s="177"/>
      <c r="P698" s="177"/>
      <c r="Q698" s="178"/>
      <c r="R698" s="126"/>
    </row>
    <row r="699" spans="4:18" x14ac:dyDescent="0.2">
      <c r="D699" s="177"/>
      <c r="E699" s="177"/>
      <c r="F699" s="177"/>
      <c r="G699" s="177"/>
      <c r="H699" s="177"/>
      <c r="I699" s="177"/>
      <c r="J699" s="177"/>
      <c r="K699" s="177"/>
      <c r="L699" s="177"/>
      <c r="M699" s="177"/>
      <c r="N699" s="177"/>
      <c r="O699" s="177"/>
      <c r="P699" s="177"/>
      <c r="Q699" s="178"/>
      <c r="R699" s="126"/>
    </row>
    <row r="700" spans="4:18" x14ac:dyDescent="0.2">
      <c r="D700" s="177"/>
      <c r="E700" s="177"/>
      <c r="F700" s="177"/>
      <c r="G700" s="177"/>
      <c r="H700" s="177"/>
      <c r="I700" s="177"/>
      <c r="J700" s="177"/>
      <c r="K700" s="177"/>
      <c r="L700" s="177"/>
      <c r="M700" s="177"/>
      <c r="N700" s="177"/>
      <c r="O700" s="177"/>
      <c r="P700" s="177"/>
      <c r="Q700" s="178"/>
      <c r="R700" s="126"/>
    </row>
    <row r="701" spans="4:18" x14ac:dyDescent="0.2">
      <c r="D701" s="177"/>
      <c r="E701" s="177"/>
      <c r="F701" s="177"/>
      <c r="G701" s="177"/>
      <c r="H701" s="177"/>
      <c r="I701" s="177"/>
      <c r="J701" s="177"/>
      <c r="K701" s="177"/>
      <c r="L701" s="177"/>
      <c r="M701" s="177"/>
      <c r="N701" s="177"/>
      <c r="O701" s="177"/>
      <c r="P701" s="177"/>
      <c r="Q701" s="178"/>
      <c r="R701" s="126"/>
    </row>
    <row r="702" spans="4:18" x14ac:dyDescent="0.2">
      <c r="D702" s="177"/>
      <c r="E702" s="177"/>
      <c r="F702" s="177"/>
      <c r="G702" s="177"/>
      <c r="H702" s="177"/>
      <c r="I702" s="177"/>
      <c r="J702" s="177"/>
      <c r="K702" s="177"/>
      <c r="L702" s="177"/>
      <c r="M702" s="177"/>
      <c r="N702" s="177"/>
      <c r="O702" s="177"/>
      <c r="P702" s="177"/>
      <c r="Q702" s="178"/>
      <c r="R702" s="126"/>
    </row>
    <row r="703" spans="4:18" x14ac:dyDescent="0.2">
      <c r="D703" s="177"/>
      <c r="E703" s="177"/>
      <c r="F703" s="177"/>
      <c r="G703" s="177"/>
      <c r="H703" s="177"/>
      <c r="I703" s="177"/>
      <c r="J703" s="177"/>
      <c r="K703" s="177"/>
      <c r="L703" s="177"/>
      <c r="M703" s="177"/>
      <c r="N703" s="177"/>
      <c r="O703" s="177"/>
      <c r="P703" s="177"/>
      <c r="Q703" s="178"/>
      <c r="R703" s="126"/>
    </row>
    <row r="704" spans="4:18" x14ac:dyDescent="0.2">
      <c r="D704" s="177"/>
      <c r="E704" s="177"/>
      <c r="F704" s="177"/>
      <c r="G704" s="177"/>
      <c r="H704" s="177"/>
      <c r="I704" s="177"/>
      <c r="J704" s="177"/>
      <c r="K704" s="177"/>
      <c r="L704" s="177"/>
      <c r="M704" s="177"/>
      <c r="N704" s="177"/>
      <c r="O704" s="177"/>
      <c r="P704" s="177"/>
      <c r="Q704" s="178"/>
      <c r="R704" s="126"/>
    </row>
    <row r="705" spans="4:18" x14ac:dyDescent="0.2">
      <c r="D705" s="177"/>
      <c r="E705" s="177"/>
      <c r="F705" s="177"/>
      <c r="G705" s="177"/>
      <c r="H705" s="177"/>
      <c r="I705" s="177"/>
      <c r="J705" s="177"/>
      <c r="K705" s="177"/>
      <c r="L705" s="177"/>
      <c r="M705" s="177"/>
      <c r="N705" s="177"/>
      <c r="O705" s="177"/>
      <c r="P705" s="177"/>
      <c r="Q705" s="178"/>
      <c r="R705" s="126"/>
    </row>
    <row r="706" spans="4:18" x14ac:dyDescent="0.2">
      <c r="D706" s="177"/>
      <c r="E706" s="177"/>
      <c r="F706" s="177"/>
      <c r="G706" s="177"/>
      <c r="H706" s="177"/>
      <c r="I706" s="177"/>
      <c r="J706" s="177"/>
      <c r="K706" s="177"/>
      <c r="L706" s="177"/>
      <c r="M706" s="177"/>
      <c r="N706" s="177"/>
      <c r="O706" s="177"/>
      <c r="P706" s="177"/>
      <c r="Q706" s="178"/>
      <c r="R706" s="126"/>
    </row>
    <row r="707" spans="4:18" x14ac:dyDescent="0.2">
      <c r="D707" s="177"/>
      <c r="E707" s="177"/>
      <c r="F707" s="177"/>
      <c r="G707" s="177"/>
      <c r="H707" s="177"/>
      <c r="I707" s="177"/>
      <c r="J707" s="177"/>
      <c r="K707" s="177"/>
      <c r="L707" s="177"/>
      <c r="M707" s="177"/>
      <c r="N707" s="177"/>
      <c r="O707" s="177"/>
      <c r="P707" s="177"/>
      <c r="Q707" s="178"/>
      <c r="R707" s="126"/>
    </row>
    <row r="708" spans="4:18" x14ac:dyDescent="0.2">
      <c r="D708" s="177"/>
      <c r="E708" s="177"/>
      <c r="F708" s="177"/>
      <c r="G708" s="177"/>
      <c r="H708" s="177"/>
      <c r="I708" s="177"/>
      <c r="J708" s="177"/>
      <c r="K708" s="177"/>
      <c r="L708" s="177"/>
      <c r="M708" s="177"/>
      <c r="N708" s="177"/>
      <c r="O708" s="177"/>
      <c r="P708" s="177"/>
      <c r="Q708" s="178"/>
      <c r="R708" s="126"/>
    </row>
    <row r="709" spans="4:18" x14ac:dyDescent="0.2">
      <c r="D709" s="177"/>
      <c r="E709" s="177"/>
      <c r="F709" s="177"/>
      <c r="G709" s="177"/>
      <c r="H709" s="177"/>
      <c r="I709" s="177"/>
      <c r="J709" s="177"/>
      <c r="K709" s="177"/>
      <c r="L709" s="177"/>
      <c r="M709" s="177"/>
      <c r="N709" s="177"/>
      <c r="O709" s="177"/>
      <c r="P709" s="177"/>
      <c r="Q709" s="178"/>
      <c r="R709" s="126"/>
    </row>
    <row r="710" spans="4:18" x14ac:dyDescent="0.2">
      <c r="D710" s="177"/>
      <c r="E710" s="177"/>
      <c r="F710" s="177"/>
      <c r="G710" s="177"/>
      <c r="H710" s="177"/>
      <c r="I710" s="177"/>
      <c r="J710" s="177"/>
      <c r="K710" s="177"/>
      <c r="L710" s="177"/>
      <c r="M710" s="177"/>
      <c r="N710" s="177"/>
      <c r="O710" s="177"/>
      <c r="P710" s="177"/>
      <c r="Q710" s="178"/>
      <c r="R710" s="126"/>
    </row>
    <row r="711" spans="4:18" x14ac:dyDescent="0.2">
      <c r="D711" s="177"/>
      <c r="E711" s="177"/>
      <c r="F711" s="177"/>
      <c r="G711" s="177"/>
      <c r="H711" s="177"/>
      <c r="I711" s="177"/>
      <c r="J711" s="177"/>
      <c r="K711" s="177"/>
      <c r="L711" s="177"/>
      <c r="M711" s="177"/>
      <c r="N711" s="177"/>
      <c r="O711" s="177"/>
      <c r="P711" s="177"/>
      <c r="Q711" s="178"/>
      <c r="R711" s="126"/>
    </row>
    <row r="712" spans="4:18" x14ac:dyDescent="0.2">
      <c r="D712" s="177"/>
      <c r="E712" s="177"/>
      <c r="F712" s="177"/>
      <c r="G712" s="177"/>
      <c r="H712" s="177"/>
      <c r="I712" s="177"/>
      <c r="J712" s="177"/>
      <c r="K712" s="177"/>
      <c r="L712" s="177"/>
      <c r="M712" s="177"/>
      <c r="N712" s="177"/>
      <c r="O712" s="177"/>
      <c r="P712" s="177"/>
      <c r="Q712" s="178"/>
      <c r="R712" s="126"/>
    </row>
    <row r="713" spans="4:18" x14ac:dyDescent="0.2">
      <c r="D713" s="177"/>
      <c r="E713" s="177"/>
      <c r="F713" s="177"/>
      <c r="G713" s="177"/>
      <c r="H713" s="177"/>
      <c r="I713" s="177"/>
      <c r="J713" s="177"/>
      <c r="K713" s="177"/>
      <c r="L713" s="177"/>
      <c r="M713" s="177"/>
      <c r="N713" s="177"/>
      <c r="O713" s="177"/>
      <c r="P713" s="177"/>
      <c r="Q713" s="178"/>
      <c r="R713" s="126"/>
    </row>
  </sheetData>
  <mergeCells count="19">
    <mergeCell ref="F2:K2"/>
    <mergeCell ref="L3:L4"/>
    <mergeCell ref="M3:M4"/>
    <mergeCell ref="N3:N4"/>
    <mergeCell ref="P3:P4"/>
    <mergeCell ref="Q3:Q4"/>
    <mergeCell ref="F3:G3"/>
    <mergeCell ref="H3:I3"/>
    <mergeCell ref="J3:K3"/>
    <mergeCell ref="D3:D4"/>
    <mergeCell ref="E3:E4"/>
    <mergeCell ref="A1:Q1"/>
    <mergeCell ref="A2:A4"/>
    <mergeCell ref="B2:B4"/>
    <mergeCell ref="C2:C4"/>
    <mergeCell ref="D2:E2"/>
    <mergeCell ref="O2:O4"/>
    <mergeCell ref="P2:Q2"/>
    <mergeCell ref="L2:N2"/>
  </mergeCells>
  <phoneticPr fontId="3" type="noConversion"/>
  <pageMargins left="0.59055118110236227" right="0.19685039370078741" top="0.39370078740157483" bottom="0.19685039370078741" header="0.11811023622047245" footer="0.11811023622047245"/>
  <pageSetup paperSize="9" scale="60" firstPageNumber="13" orientation="landscape" useFirstPageNumber="1" r:id="rId1"/>
  <headerFooter>
    <oddFooter>&amp;C&amp;LD7BF14C2</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dimension ref="A1:GP57"/>
  <sheetViews>
    <sheetView zoomScaleNormal="100" zoomScalePageLayoutView="70" workbookViewId="0">
      <pane xSplit="3" ySplit="5" topLeftCell="D6" activePane="bottomRight" state="frozen"/>
      <selection pane="topRight" activeCell="D1" sqref="D1"/>
      <selection pane="bottomLeft" activeCell="A6" sqref="A6"/>
      <selection pane="bottomRight" activeCell="D6" sqref="D6"/>
    </sheetView>
  </sheetViews>
  <sheetFormatPr defaultRowHeight="12.75" x14ac:dyDescent="0.2"/>
  <cols>
    <col min="1" max="1" width="5.7109375" style="5" customWidth="1"/>
    <col min="2" max="2" width="5" style="5" customWidth="1"/>
    <col min="3" max="3" width="60.7109375" style="5" customWidth="1"/>
    <col min="4" max="9" width="10.7109375" style="5" customWidth="1"/>
    <col min="10" max="10" width="10.7109375" style="113" customWidth="1"/>
    <col min="11" max="11" width="10.7109375" style="5" customWidth="1"/>
    <col min="12" max="12" width="8.85546875" style="5" customWidth="1"/>
    <col min="13" max="13" width="9.85546875" style="5" customWidth="1"/>
    <col min="14" max="16384" width="9.140625" style="5"/>
  </cols>
  <sheetData>
    <row r="1" spans="1:198" s="3" customFormat="1" ht="18" customHeight="1" x14ac:dyDescent="0.2">
      <c r="A1" s="312" t="s">
        <v>127</v>
      </c>
      <c r="B1" s="312"/>
      <c r="C1" s="312"/>
      <c r="D1" s="312"/>
      <c r="E1" s="312"/>
      <c r="F1" s="312"/>
      <c r="G1" s="312"/>
      <c r="H1" s="312"/>
      <c r="I1" s="312"/>
      <c r="J1" s="312"/>
      <c r="K1" s="312"/>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row>
    <row r="2" spans="1:198" s="181" customFormat="1" ht="24.75" customHeight="1" x14ac:dyDescent="0.2">
      <c r="A2" s="288" t="s">
        <v>62</v>
      </c>
      <c r="B2" s="255" t="s">
        <v>98</v>
      </c>
      <c r="C2" s="256"/>
      <c r="D2" s="255" t="s">
        <v>171</v>
      </c>
      <c r="E2" s="256"/>
      <c r="F2" s="288" t="s">
        <v>170</v>
      </c>
      <c r="G2" s="288"/>
      <c r="H2" s="288"/>
      <c r="I2" s="288"/>
      <c r="J2" s="288"/>
      <c r="K2" s="313" t="s">
        <v>172</v>
      </c>
      <c r="L2" s="180"/>
    </row>
    <row r="3" spans="1:198" s="181" customFormat="1" ht="24.75" customHeight="1" x14ac:dyDescent="0.2">
      <c r="A3" s="288"/>
      <c r="B3" s="257"/>
      <c r="C3" s="258"/>
      <c r="D3" s="257"/>
      <c r="E3" s="258"/>
      <c r="F3" s="288" t="s">
        <v>53</v>
      </c>
      <c r="G3" s="288" t="s">
        <v>68</v>
      </c>
      <c r="H3" s="288"/>
      <c r="I3" s="288"/>
      <c r="J3" s="288"/>
      <c r="K3" s="313"/>
      <c r="L3" s="180"/>
    </row>
    <row r="4" spans="1:198" s="181" customFormat="1" ht="63.75" customHeight="1" x14ac:dyDescent="0.2">
      <c r="A4" s="288"/>
      <c r="B4" s="259"/>
      <c r="C4" s="260"/>
      <c r="D4" s="81" t="s">
        <v>53</v>
      </c>
      <c r="E4" s="82" t="s">
        <v>153</v>
      </c>
      <c r="F4" s="288"/>
      <c r="G4" s="142" t="s">
        <v>102</v>
      </c>
      <c r="H4" s="142" t="s">
        <v>979</v>
      </c>
      <c r="I4" s="142" t="s">
        <v>234</v>
      </c>
      <c r="J4" s="142" t="s">
        <v>974</v>
      </c>
      <c r="K4" s="313"/>
      <c r="L4" s="180"/>
    </row>
    <row r="5" spans="1:198" ht="12.75" customHeight="1" x14ac:dyDescent="0.2">
      <c r="A5" s="6" t="s">
        <v>56</v>
      </c>
      <c r="B5" s="314" t="s">
        <v>57</v>
      </c>
      <c r="C5" s="315"/>
      <c r="D5" s="7">
        <v>1</v>
      </c>
      <c r="E5" s="86">
        <v>2</v>
      </c>
      <c r="F5" s="7">
        <v>3</v>
      </c>
      <c r="G5" s="7">
        <v>4</v>
      </c>
      <c r="H5" s="7">
        <v>5</v>
      </c>
      <c r="I5" s="7">
        <v>6</v>
      </c>
      <c r="J5" s="7">
        <v>7</v>
      </c>
      <c r="K5" s="7">
        <v>8</v>
      </c>
      <c r="L5" s="180"/>
    </row>
    <row r="6" spans="1:198" ht="26.25" customHeight="1" x14ac:dyDescent="0.2">
      <c r="A6" s="7">
        <v>1</v>
      </c>
      <c r="B6" s="307" t="s">
        <v>975</v>
      </c>
      <c r="C6" s="308"/>
      <c r="D6" s="115">
        <v>666</v>
      </c>
      <c r="E6" s="115">
        <v>663</v>
      </c>
      <c r="F6" s="115">
        <v>650</v>
      </c>
      <c r="G6" s="115">
        <v>18</v>
      </c>
      <c r="H6" s="115">
        <v>577</v>
      </c>
      <c r="I6" s="115">
        <v>45</v>
      </c>
      <c r="J6" s="115">
        <v>5</v>
      </c>
      <c r="K6" s="115">
        <v>16</v>
      </c>
      <c r="L6" s="180"/>
    </row>
    <row r="7" spans="1:198" ht="16.5" customHeight="1" x14ac:dyDescent="0.2">
      <c r="A7" s="7">
        <v>2</v>
      </c>
      <c r="B7" s="285" t="s">
        <v>7</v>
      </c>
      <c r="C7" s="143" t="s">
        <v>101</v>
      </c>
      <c r="D7" s="115">
        <v>1</v>
      </c>
      <c r="E7" s="115">
        <v>1</v>
      </c>
      <c r="F7" s="115">
        <v>1</v>
      </c>
      <c r="G7" s="115"/>
      <c r="H7" s="115"/>
      <c r="I7" s="115">
        <v>1</v>
      </c>
      <c r="J7" s="115"/>
      <c r="K7" s="115"/>
      <c r="L7" s="180"/>
      <c r="M7" s="113"/>
    </row>
    <row r="8" spans="1:198" ht="16.5" customHeight="1" x14ac:dyDescent="0.2">
      <c r="A8" s="7">
        <v>3</v>
      </c>
      <c r="B8" s="316"/>
      <c r="C8" s="143" t="s">
        <v>99</v>
      </c>
      <c r="D8" s="115"/>
      <c r="E8" s="115"/>
      <c r="F8" s="115"/>
      <c r="G8" s="115"/>
      <c r="H8" s="115"/>
      <c r="I8" s="115"/>
      <c r="J8" s="115"/>
      <c r="K8" s="115"/>
      <c r="L8" s="180"/>
      <c r="M8" s="113"/>
    </row>
    <row r="9" spans="1:198" ht="16.5" customHeight="1" x14ac:dyDescent="0.2">
      <c r="A9" s="7">
        <v>4</v>
      </c>
      <c r="B9" s="286"/>
      <c r="C9" s="143" t="s">
        <v>100</v>
      </c>
      <c r="D9" s="115"/>
      <c r="E9" s="115"/>
      <c r="F9" s="115"/>
      <c r="G9" s="115"/>
      <c r="H9" s="115"/>
      <c r="I9" s="115"/>
      <c r="J9" s="115"/>
      <c r="K9" s="115"/>
      <c r="L9" s="180"/>
      <c r="M9" s="113"/>
    </row>
    <row r="10" spans="1:198" ht="16.5" customHeight="1" x14ac:dyDescent="0.2">
      <c r="A10" s="7">
        <v>5</v>
      </c>
      <c r="B10" s="303" t="s">
        <v>8</v>
      </c>
      <c r="C10" s="304"/>
      <c r="D10" s="115"/>
      <c r="E10" s="115"/>
      <c r="F10" s="115"/>
      <c r="G10" s="115"/>
      <c r="H10" s="115"/>
      <c r="I10" s="115"/>
      <c r="J10" s="115"/>
      <c r="K10" s="115"/>
      <c r="L10" s="180"/>
      <c r="M10" s="113"/>
    </row>
    <row r="11" spans="1:198" ht="16.5" customHeight="1" x14ac:dyDescent="0.2">
      <c r="A11" s="7">
        <v>6</v>
      </c>
      <c r="B11" s="303" t="s">
        <v>9</v>
      </c>
      <c r="C11" s="304"/>
      <c r="D11" s="115"/>
      <c r="E11" s="115"/>
      <c r="F11" s="115"/>
      <c r="G11" s="115"/>
      <c r="H11" s="115"/>
      <c r="I11" s="115"/>
      <c r="J11" s="115"/>
      <c r="K11" s="115"/>
      <c r="L11" s="180"/>
      <c r="M11" s="113"/>
    </row>
    <row r="12" spans="1:198" s="113" customFormat="1" ht="16.5" customHeight="1" x14ac:dyDescent="0.2">
      <c r="A12" s="7">
        <v>7</v>
      </c>
      <c r="B12" s="303" t="s">
        <v>10</v>
      </c>
      <c r="C12" s="304"/>
      <c r="D12" s="115"/>
      <c r="E12" s="115"/>
      <c r="F12" s="115"/>
      <c r="G12" s="115"/>
      <c r="H12" s="115"/>
      <c r="I12" s="115"/>
      <c r="J12" s="115"/>
      <c r="K12" s="115"/>
      <c r="L12" s="182"/>
    </row>
    <row r="13" spans="1:198" ht="22.5" customHeight="1" x14ac:dyDescent="0.2">
      <c r="A13" s="7">
        <v>8</v>
      </c>
      <c r="B13" s="303" t="s">
        <v>11</v>
      </c>
      <c r="C13" s="304"/>
      <c r="D13" s="115"/>
      <c r="E13" s="115"/>
      <c r="F13" s="115"/>
      <c r="G13" s="115"/>
      <c r="H13" s="115"/>
      <c r="I13" s="115"/>
      <c r="J13" s="115"/>
      <c r="K13" s="115"/>
      <c r="L13" s="180"/>
      <c r="M13" s="113"/>
    </row>
    <row r="14" spans="1:198" s="113" customFormat="1" ht="16.5" customHeight="1" x14ac:dyDescent="0.2">
      <c r="A14" s="7">
        <v>9</v>
      </c>
      <c r="B14" s="303" t="s">
        <v>223</v>
      </c>
      <c r="C14" s="304"/>
      <c r="D14" s="115"/>
      <c r="E14" s="115"/>
      <c r="F14" s="115"/>
      <c r="G14" s="115"/>
      <c r="H14" s="115"/>
      <c r="I14" s="115"/>
      <c r="J14" s="115"/>
      <c r="K14" s="115"/>
      <c r="L14" s="182"/>
    </row>
    <row r="15" spans="1:198" ht="16.5" customHeight="1" x14ac:dyDescent="0.2">
      <c r="A15" s="7">
        <v>10</v>
      </c>
      <c r="B15" s="303" t="s">
        <v>12</v>
      </c>
      <c r="C15" s="304"/>
      <c r="D15" s="115">
        <v>1</v>
      </c>
      <c r="E15" s="115">
        <v>1</v>
      </c>
      <c r="F15" s="115">
        <v>1</v>
      </c>
      <c r="G15" s="115"/>
      <c r="H15" s="115">
        <v>1</v>
      </c>
      <c r="I15" s="115"/>
      <c r="J15" s="115"/>
      <c r="K15" s="115"/>
      <c r="L15" s="180"/>
      <c r="M15" s="113"/>
    </row>
    <row r="16" spans="1:198" ht="16.5" customHeight="1" x14ac:dyDescent="0.2">
      <c r="A16" s="7">
        <v>11</v>
      </c>
      <c r="B16" s="303" t="s">
        <v>13</v>
      </c>
      <c r="C16" s="304"/>
      <c r="D16" s="115"/>
      <c r="E16" s="115"/>
      <c r="F16" s="115"/>
      <c r="G16" s="115"/>
      <c r="H16" s="115"/>
      <c r="I16" s="115"/>
      <c r="J16" s="115"/>
      <c r="K16" s="115"/>
      <c r="L16" s="180"/>
      <c r="M16" s="113"/>
    </row>
    <row r="17" spans="1:13" ht="16.5" customHeight="1" x14ac:dyDescent="0.2">
      <c r="A17" s="7">
        <v>12</v>
      </c>
      <c r="B17" s="303" t="s">
        <v>22</v>
      </c>
      <c r="C17" s="304"/>
      <c r="D17" s="115"/>
      <c r="E17" s="115"/>
      <c r="F17" s="115"/>
      <c r="G17" s="115"/>
      <c r="H17" s="115"/>
      <c r="I17" s="115"/>
      <c r="J17" s="115"/>
      <c r="K17" s="115"/>
      <c r="L17" s="180"/>
      <c r="M17" s="113"/>
    </row>
    <row r="18" spans="1:13" ht="16.5" customHeight="1" x14ac:dyDescent="0.2">
      <c r="A18" s="7">
        <v>13</v>
      </c>
      <c r="B18" s="303" t="s">
        <v>23</v>
      </c>
      <c r="C18" s="304"/>
      <c r="D18" s="115"/>
      <c r="E18" s="115"/>
      <c r="F18" s="115"/>
      <c r="G18" s="115"/>
      <c r="H18" s="115"/>
      <c r="I18" s="115"/>
      <c r="J18" s="115"/>
      <c r="K18" s="115"/>
      <c r="L18" s="180"/>
      <c r="M18" s="113"/>
    </row>
    <row r="19" spans="1:13" ht="16.5" customHeight="1" x14ac:dyDescent="0.2">
      <c r="A19" s="7">
        <v>14</v>
      </c>
      <c r="B19" s="303" t="s">
        <v>24</v>
      </c>
      <c r="C19" s="304"/>
      <c r="D19" s="115"/>
      <c r="E19" s="115"/>
      <c r="F19" s="115"/>
      <c r="G19" s="115"/>
      <c r="H19" s="115"/>
      <c r="I19" s="115"/>
      <c r="J19" s="115"/>
      <c r="K19" s="115"/>
      <c r="L19" s="180"/>
      <c r="M19" s="113"/>
    </row>
    <row r="20" spans="1:13" ht="16.5" customHeight="1" x14ac:dyDescent="0.2">
      <c r="A20" s="7">
        <v>15</v>
      </c>
      <c r="B20" s="303" t="s">
        <v>222</v>
      </c>
      <c r="C20" s="304"/>
      <c r="D20" s="115"/>
      <c r="E20" s="115"/>
      <c r="F20" s="115"/>
      <c r="G20" s="115"/>
      <c r="H20" s="115"/>
      <c r="I20" s="115"/>
      <c r="J20" s="115"/>
      <c r="K20" s="115"/>
      <c r="L20" s="180"/>
      <c r="M20" s="113"/>
    </row>
    <row r="21" spans="1:13" ht="16.5" customHeight="1" x14ac:dyDescent="0.2">
      <c r="A21" s="7">
        <v>16</v>
      </c>
      <c r="B21" s="305" t="s">
        <v>224</v>
      </c>
      <c r="C21" s="306"/>
      <c r="D21" s="115">
        <v>18</v>
      </c>
      <c r="E21" s="115">
        <v>18</v>
      </c>
      <c r="F21" s="115">
        <v>18</v>
      </c>
      <c r="G21" s="115"/>
      <c r="H21" s="115">
        <v>13</v>
      </c>
      <c r="I21" s="115"/>
      <c r="J21" s="115">
        <v>5</v>
      </c>
      <c r="K21" s="115"/>
      <c r="L21" s="180"/>
      <c r="M21" s="113"/>
    </row>
    <row r="22" spans="1:13" ht="16.5" customHeight="1" x14ac:dyDescent="0.2">
      <c r="A22" s="7">
        <v>17</v>
      </c>
      <c r="B22" s="309" t="s">
        <v>54</v>
      </c>
      <c r="C22" s="48" t="s">
        <v>14</v>
      </c>
      <c r="D22" s="115">
        <v>11</v>
      </c>
      <c r="E22" s="115">
        <v>11</v>
      </c>
      <c r="F22" s="115">
        <v>11</v>
      </c>
      <c r="G22" s="115"/>
      <c r="H22" s="115">
        <v>11</v>
      </c>
      <c r="I22" s="115"/>
      <c r="J22" s="115"/>
      <c r="K22" s="115"/>
      <c r="L22" s="180"/>
      <c r="M22" s="113"/>
    </row>
    <row r="23" spans="1:13" ht="16.5" customHeight="1" x14ac:dyDescent="0.2">
      <c r="A23" s="7">
        <v>18</v>
      </c>
      <c r="B23" s="310"/>
      <c r="C23" s="48" t="s">
        <v>15</v>
      </c>
      <c r="D23" s="115"/>
      <c r="E23" s="115"/>
      <c r="F23" s="115"/>
      <c r="G23" s="115"/>
      <c r="H23" s="115"/>
      <c r="I23" s="115"/>
      <c r="J23" s="115"/>
      <c r="K23" s="115"/>
      <c r="L23" s="180"/>
      <c r="M23" s="113"/>
    </row>
    <row r="24" spans="1:13" ht="16.5" customHeight="1" x14ac:dyDescent="0.2">
      <c r="A24" s="7">
        <v>19</v>
      </c>
      <c r="B24" s="310"/>
      <c r="C24" s="48" t="s">
        <v>16</v>
      </c>
      <c r="D24" s="115">
        <v>6</v>
      </c>
      <c r="E24" s="115">
        <v>6</v>
      </c>
      <c r="F24" s="115">
        <v>6</v>
      </c>
      <c r="G24" s="115"/>
      <c r="H24" s="115">
        <v>1</v>
      </c>
      <c r="I24" s="115"/>
      <c r="J24" s="115">
        <v>5</v>
      </c>
      <c r="K24" s="115"/>
      <c r="L24" s="180"/>
      <c r="M24" s="113"/>
    </row>
    <row r="25" spans="1:13" ht="16.5" customHeight="1" x14ac:dyDescent="0.2">
      <c r="A25" s="7">
        <v>20</v>
      </c>
      <c r="B25" s="310"/>
      <c r="C25" s="48" t="s">
        <v>17</v>
      </c>
      <c r="D25" s="115">
        <v>1</v>
      </c>
      <c r="E25" s="115">
        <v>1</v>
      </c>
      <c r="F25" s="115">
        <v>1</v>
      </c>
      <c r="G25" s="115"/>
      <c r="H25" s="115">
        <v>1</v>
      </c>
      <c r="I25" s="115"/>
      <c r="J25" s="115"/>
      <c r="K25" s="115"/>
      <c r="L25" s="180"/>
      <c r="M25" s="113"/>
    </row>
    <row r="26" spans="1:13" ht="16.5" customHeight="1" x14ac:dyDescent="0.2">
      <c r="A26" s="7">
        <v>21</v>
      </c>
      <c r="B26" s="310"/>
      <c r="C26" s="48" t="s">
        <v>18</v>
      </c>
      <c r="D26" s="115"/>
      <c r="E26" s="115"/>
      <c r="F26" s="115"/>
      <c r="G26" s="115"/>
      <c r="H26" s="115"/>
      <c r="I26" s="115"/>
      <c r="J26" s="115"/>
      <c r="K26" s="115"/>
      <c r="L26" s="180"/>
      <c r="M26" s="113"/>
    </row>
    <row r="27" spans="1:13" s="113" customFormat="1" ht="23.25" customHeight="1" x14ac:dyDescent="0.2">
      <c r="A27" s="7">
        <v>22</v>
      </c>
      <c r="B27" s="310"/>
      <c r="C27" s="114" t="s">
        <v>133</v>
      </c>
      <c r="D27" s="115"/>
      <c r="E27" s="115"/>
      <c r="F27" s="115"/>
      <c r="G27" s="115"/>
      <c r="H27" s="115"/>
      <c r="I27" s="115"/>
      <c r="J27" s="115"/>
      <c r="K27" s="115"/>
      <c r="L27" s="182"/>
    </row>
    <row r="28" spans="1:13" s="113" customFormat="1" ht="24.75" customHeight="1" x14ac:dyDescent="0.2">
      <c r="A28" s="7">
        <v>23</v>
      </c>
      <c r="B28" s="311"/>
      <c r="C28" s="114" t="s">
        <v>134</v>
      </c>
      <c r="D28" s="115"/>
      <c r="E28" s="115"/>
      <c r="F28" s="115"/>
      <c r="G28" s="115"/>
      <c r="H28" s="115"/>
      <c r="I28" s="115"/>
      <c r="J28" s="115"/>
      <c r="K28" s="115"/>
      <c r="L28" s="182"/>
    </row>
    <row r="29" spans="1:13" ht="16.5" customHeight="1" x14ac:dyDescent="0.2">
      <c r="A29" s="7">
        <v>24</v>
      </c>
      <c r="B29" s="303" t="s">
        <v>25</v>
      </c>
      <c r="C29" s="304"/>
      <c r="D29" s="115"/>
      <c r="E29" s="115"/>
      <c r="F29" s="115"/>
      <c r="G29" s="115"/>
      <c r="H29" s="115"/>
      <c r="I29" s="115"/>
      <c r="J29" s="115"/>
      <c r="K29" s="115"/>
      <c r="L29" s="180"/>
      <c r="M29" s="113"/>
    </row>
    <row r="30" spans="1:13" ht="16.5" customHeight="1" x14ac:dyDescent="0.2">
      <c r="A30" s="7">
        <v>25</v>
      </c>
      <c r="B30" s="303" t="s">
        <v>26</v>
      </c>
      <c r="C30" s="304"/>
      <c r="D30" s="115"/>
      <c r="E30" s="115"/>
      <c r="F30" s="115"/>
      <c r="G30" s="115"/>
      <c r="H30" s="115"/>
      <c r="I30" s="115"/>
      <c r="J30" s="115"/>
      <c r="K30" s="115"/>
      <c r="L30" s="180"/>
      <c r="M30" s="113"/>
    </row>
    <row r="31" spans="1:13" ht="16.5" customHeight="1" x14ac:dyDescent="0.2">
      <c r="A31" s="7">
        <v>26</v>
      </c>
      <c r="B31" s="303" t="s">
        <v>27</v>
      </c>
      <c r="C31" s="304"/>
      <c r="D31" s="115"/>
      <c r="E31" s="115"/>
      <c r="F31" s="115"/>
      <c r="G31" s="115"/>
      <c r="H31" s="115"/>
      <c r="I31" s="115"/>
      <c r="J31" s="115"/>
      <c r="K31" s="115"/>
      <c r="L31" s="180"/>
      <c r="M31" s="113"/>
    </row>
    <row r="32" spans="1:13" ht="16.5" customHeight="1" x14ac:dyDescent="0.2">
      <c r="A32" s="7">
        <v>27</v>
      </c>
      <c r="B32" s="303" t="s">
        <v>28</v>
      </c>
      <c r="C32" s="304"/>
      <c r="D32" s="115"/>
      <c r="E32" s="115"/>
      <c r="F32" s="115"/>
      <c r="G32" s="115"/>
      <c r="H32" s="115"/>
      <c r="I32" s="115"/>
      <c r="J32" s="115"/>
      <c r="K32" s="115"/>
      <c r="L32" s="180"/>
      <c r="M32" s="113"/>
    </row>
    <row r="33" spans="1:13" ht="16.5" customHeight="1" x14ac:dyDescent="0.2">
      <c r="A33" s="7">
        <v>28</v>
      </c>
      <c r="B33" s="303" t="s">
        <v>29</v>
      </c>
      <c r="C33" s="304"/>
      <c r="D33" s="115"/>
      <c r="E33" s="115"/>
      <c r="F33" s="115"/>
      <c r="G33" s="115"/>
      <c r="H33" s="115"/>
      <c r="I33" s="115"/>
      <c r="J33" s="115"/>
      <c r="K33" s="115"/>
      <c r="L33" s="180"/>
      <c r="M33" s="113"/>
    </row>
    <row r="34" spans="1:13" ht="26.25" customHeight="1" x14ac:dyDescent="0.2">
      <c r="A34" s="7">
        <v>29</v>
      </c>
      <c r="B34" s="303" t="s">
        <v>30</v>
      </c>
      <c r="C34" s="304"/>
      <c r="D34" s="115"/>
      <c r="E34" s="115"/>
      <c r="F34" s="115"/>
      <c r="G34" s="115"/>
      <c r="H34" s="115"/>
      <c r="I34" s="115"/>
      <c r="J34" s="115"/>
      <c r="K34" s="115"/>
      <c r="L34" s="180"/>
      <c r="M34" s="113"/>
    </row>
    <row r="35" spans="1:13" ht="16.5" customHeight="1" x14ac:dyDescent="0.2">
      <c r="A35" s="7">
        <v>30</v>
      </c>
      <c r="B35" s="303" t="s">
        <v>31</v>
      </c>
      <c r="C35" s="304"/>
      <c r="D35" s="115"/>
      <c r="E35" s="115"/>
      <c r="F35" s="115"/>
      <c r="G35" s="115"/>
      <c r="H35" s="115"/>
      <c r="I35" s="115"/>
      <c r="J35" s="115"/>
      <c r="K35" s="115"/>
      <c r="L35" s="180"/>
      <c r="M35" s="113"/>
    </row>
    <row r="36" spans="1:13" ht="16.5" customHeight="1" x14ac:dyDescent="0.2">
      <c r="A36" s="7">
        <v>31</v>
      </c>
      <c r="B36" s="303" t="s">
        <v>240</v>
      </c>
      <c r="C36" s="304"/>
      <c r="D36" s="115">
        <v>71</v>
      </c>
      <c r="E36" s="115">
        <v>71</v>
      </c>
      <c r="F36" s="115">
        <v>71</v>
      </c>
      <c r="G36" s="115"/>
      <c r="H36" s="115">
        <v>68</v>
      </c>
      <c r="I36" s="115">
        <v>2</v>
      </c>
      <c r="J36" s="115"/>
      <c r="K36" s="115"/>
      <c r="L36" s="180"/>
      <c r="M36" s="113"/>
    </row>
    <row r="37" spans="1:13" ht="16.5" customHeight="1" x14ac:dyDescent="0.2">
      <c r="A37" s="7">
        <v>32</v>
      </c>
      <c r="B37" s="303" t="s">
        <v>32</v>
      </c>
      <c r="C37" s="304"/>
      <c r="D37" s="115"/>
      <c r="E37" s="115"/>
      <c r="F37" s="115"/>
      <c r="G37" s="115"/>
      <c r="H37" s="115"/>
      <c r="I37" s="115"/>
      <c r="J37" s="115"/>
      <c r="K37" s="115"/>
      <c r="L37" s="180"/>
      <c r="M37" s="113"/>
    </row>
    <row r="38" spans="1:13" ht="16.5" customHeight="1" x14ac:dyDescent="0.2">
      <c r="A38" s="7">
        <v>33</v>
      </c>
      <c r="B38" s="303" t="s">
        <v>19</v>
      </c>
      <c r="C38" s="304"/>
      <c r="D38" s="115">
        <v>338</v>
      </c>
      <c r="E38" s="115">
        <v>335</v>
      </c>
      <c r="F38" s="115">
        <v>324</v>
      </c>
      <c r="G38" s="115"/>
      <c r="H38" s="115">
        <v>297</v>
      </c>
      <c r="I38" s="115">
        <v>24</v>
      </c>
      <c r="J38" s="115"/>
      <c r="K38" s="115">
        <v>14</v>
      </c>
      <c r="L38" s="180"/>
      <c r="M38" s="113"/>
    </row>
    <row r="39" spans="1:13" ht="16.5" customHeight="1" x14ac:dyDescent="0.2">
      <c r="A39" s="7">
        <v>34</v>
      </c>
      <c r="B39" s="303" t="s">
        <v>20</v>
      </c>
      <c r="C39" s="304"/>
      <c r="D39" s="115">
        <v>167</v>
      </c>
      <c r="E39" s="115">
        <v>167</v>
      </c>
      <c r="F39" s="115">
        <v>165</v>
      </c>
      <c r="G39" s="115">
        <v>13</v>
      </c>
      <c r="H39" s="115">
        <v>149</v>
      </c>
      <c r="I39" s="115">
        <v>3</v>
      </c>
      <c r="J39" s="115"/>
      <c r="K39" s="115">
        <v>2</v>
      </c>
      <c r="L39" s="180"/>
      <c r="M39" s="113"/>
    </row>
    <row r="40" spans="1:13" ht="16.5" customHeight="1" x14ac:dyDescent="0.2">
      <c r="A40" s="7">
        <v>35</v>
      </c>
      <c r="B40" s="303" t="s">
        <v>21</v>
      </c>
      <c r="C40" s="304"/>
      <c r="D40" s="115">
        <v>47</v>
      </c>
      <c r="E40" s="115">
        <v>47</v>
      </c>
      <c r="F40" s="115">
        <v>47</v>
      </c>
      <c r="G40" s="115">
        <v>2</v>
      </c>
      <c r="H40" s="115">
        <v>31</v>
      </c>
      <c r="I40" s="115">
        <v>14</v>
      </c>
      <c r="J40" s="115"/>
      <c r="K40" s="115"/>
      <c r="L40" s="180"/>
      <c r="M40" s="113"/>
    </row>
    <row r="41" spans="1:13" s="113" customFormat="1" ht="16.5" customHeight="1" x14ac:dyDescent="0.2">
      <c r="A41" s="7">
        <v>36</v>
      </c>
      <c r="B41" s="303" t="s">
        <v>976</v>
      </c>
      <c r="C41" s="304"/>
      <c r="D41" s="115"/>
      <c r="E41" s="115"/>
      <c r="F41" s="115"/>
      <c r="G41" s="115"/>
      <c r="H41" s="115"/>
      <c r="I41" s="115"/>
      <c r="J41" s="115"/>
      <c r="K41" s="115"/>
      <c r="L41" s="182"/>
    </row>
    <row r="42" spans="1:13" ht="16.5" customHeight="1" x14ac:dyDescent="0.2">
      <c r="A42" s="7">
        <v>37</v>
      </c>
      <c r="B42" s="301" t="s">
        <v>241</v>
      </c>
      <c r="C42" s="302"/>
      <c r="D42" s="115">
        <v>23</v>
      </c>
      <c r="E42" s="115">
        <v>23</v>
      </c>
      <c r="F42" s="115">
        <v>23</v>
      </c>
      <c r="G42" s="115">
        <v>3</v>
      </c>
      <c r="H42" s="115">
        <v>18</v>
      </c>
      <c r="I42" s="115">
        <v>1</v>
      </c>
      <c r="J42" s="115"/>
      <c r="K42" s="115"/>
      <c r="L42" s="180"/>
      <c r="M42" s="113"/>
    </row>
    <row r="43" spans="1:13" ht="25.5" customHeight="1" x14ac:dyDescent="0.2">
      <c r="A43" s="7">
        <v>38</v>
      </c>
      <c r="B43" s="307" t="s">
        <v>1094</v>
      </c>
      <c r="C43" s="308"/>
      <c r="D43" s="115">
        <v>23</v>
      </c>
      <c r="E43" s="115">
        <v>22</v>
      </c>
      <c r="F43" s="115">
        <v>23</v>
      </c>
      <c r="G43" s="115">
        <v>2</v>
      </c>
      <c r="H43" s="115">
        <v>15</v>
      </c>
      <c r="I43" s="115">
        <v>6</v>
      </c>
      <c r="J43" s="115"/>
      <c r="K43" s="115"/>
      <c r="L43" s="180"/>
      <c r="M43" s="113"/>
    </row>
    <row r="44" spans="1:13" ht="16.5" customHeight="1" x14ac:dyDescent="0.2">
      <c r="A44" s="7">
        <v>39</v>
      </c>
      <c r="B44" s="293" t="s">
        <v>977</v>
      </c>
      <c r="C44" s="294"/>
      <c r="D44" s="115">
        <v>15</v>
      </c>
      <c r="E44" s="115">
        <v>15</v>
      </c>
      <c r="F44" s="115">
        <v>15</v>
      </c>
      <c r="G44" s="115">
        <v>1</v>
      </c>
      <c r="H44" s="115">
        <v>10</v>
      </c>
      <c r="I44" s="115">
        <v>4</v>
      </c>
      <c r="J44" s="115"/>
      <c r="K44" s="115"/>
      <c r="L44" s="180"/>
      <c r="M44" s="113"/>
    </row>
    <row r="45" spans="1:13" s="113" customFormat="1" ht="30" customHeight="1" x14ac:dyDescent="0.2">
      <c r="A45" s="7">
        <v>40</v>
      </c>
      <c r="B45" s="293" t="s">
        <v>978</v>
      </c>
      <c r="C45" s="294"/>
      <c r="D45" s="115">
        <v>11</v>
      </c>
      <c r="E45" s="115">
        <v>11</v>
      </c>
      <c r="F45" s="115">
        <v>11</v>
      </c>
      <c r="G45" s="115">
        <v>1</v>
      </c>
      <c r="H45" s="115">
        <v>7</v>
      </c>
      <c r="I45" s="115">
        <v>3</v>
      </c>
      <c r="J45" s="115"/>
      <c r="K45" s="115"/>
      <c r="L45" s="182"/>
    </row>
    <row r="46" spans="1:13" ht="16.5" customHeight="1" x14ac:dyDescent="0.2">
      <c r="A46" s="7">
        <v>41</v>
      </c>
      <c r="B46" s="293" t="s">
        <v>0</v>
      </c>
      <c r="C46" s="294"/>
      <c r="D46" s="115"/>
      <c r="E46" s="115"/>
      <c r="F46" s="115"/>
      <c r="G46" s="115"/>
      <c r="H46" s="115"/>
      <c r="I46" s="115"/>
      <c r="J46" s="115"/>
      <c r="K46" s="115"/>
      <c r="L46" s="180"/>
      <c r="M46" s="113"/>
    </row>
    <row r="47" spans="1:13" ht="16.5" customHeight="1" x14ac:dyDescent="0.2">
      <c r="A47" s="7">
        <v>42</v>
      </c>
      <c r="B47" s="297" t="s">
        <v>1</v>
      </c>
      <c r="C47" s="298"/>
      <c r="D47" s="115">
        <v>7</v>
      </c>
      <c r="E47" s="115">
        <v>6</v>
      </c>
      <c r="F47" s="115">
        <v>7</v>
      </c>
      <c r="G47" s="115">
        <v>1</v>
      </c>
      <c r="H47" s="115">
        <v>5</v>
      </c>
      <c r="I47" s="115">
        <v>1</v>
      </c>
      <c r="J47" s="115"/>
      <c r="K47" s="115"/>
      <c r="L47" s="180"/>
      <c r="M47" s="113"/>
    </row>
    <row r="48" spans="1:13" ht="16.5" customHeight="1" x14ac:dyDescent="0.2">
      <c r="A48" s="7">
        <v>43</v>
      </c>
      <c r="B48" s="297" t="s">
        <v>2</v>
      </c>
      <c r="C48" s="298"/>
      <c r="D48" s="115"/>
      <c r="E48" s="115"/>
      <c r="F48" s="115"/>
      <c r="G48" s="115"/>
      <c r="H48" s="115"/>
      <c r="I48" s="115"/>
      <c r="J48" s="115"/>
      <c r="K48" s="115"/>
      <c r="L48" s="180"/>
      <c r="M48" s="113"/>
    </row>
    <row r="49" spans="1:13" ht="16.5" customHeight="1" x14ac:dyDescent="0.2">
      <c r="A49" s="7">
        <v>44</v>
      </c>
      <c r="B49" s="297" t="s">
        <v>3</v>
      </c>
      <c r="C49" s="298"/>
      <c r="D49" s="115">
        <v>1</v>
      </c>
      <c r="E49" s="115">
        <v>1</v>
      </c>
      <c r="F49" s="115">
        <v>1</v>
      </c>
      <c r="G49" s="115"/>
      <c r="H49" s="115"/>
      <c r="I49" s="115">
        <v>1</v>
      </c>
      <c r="J49" s="115"/>
      <c r="K49" s="115"/>
      <c r="L49" s="180"/>
      <c r="M49" s="113"/>
    </row>
    <row r="50" spans="1:13" ht="22.5" customHeight="1" x14ac:dyDescent="0.2">
      <c r="A50" s="7">
        <v>45</v>
      </c>
      <c r="B50" s="293" t="s">
        <v>4</v>
      </c>
      <c r="C50" s="294"/>
      <c r="D50" s="115"/>
      <c r="E50" s="115"/>
      <c r="F50" s="115"/>
      <c r="G50" s="115"/>
      <c r="H50" s="115"/>
      <c r="I50" s="115"/>
      <c r="J50" s="115"/>
      <c r="K50" s="115"/>
      <c r="L50" s="180"/>
      <c r="M50" s="113"/>
    </row>
    <row r="51" spans="1:13" ht="26.25" customHeight="1" x14ac:dyDescent="0.2">
      <c r="A51" s="7">
        <v>46</v>
      </c>
      <c r="B51" s="293" t="s">
        <v>5</v>
      </c>
      <c r="C51" s="294"/>
      <c r="D51" s="115"/>
      <c r="E51" s="115"/>
      <c r="F51" s="115"/>
      <c r="G51" s="115"/>
      <c r="H51" s="115"/>
      <c r="I51" s="115"/>
      <c r="J51" s="115"/>
      <c r="K51" s="115"/>
      <c r="L51" s="180"/>
      <c r="M51" s="113"/>
    </row>
    <row r="52" spans="1:13" ht="27.75" customHeight="1" x14ac:dyDescent="0.2">
      <c r="A52" s="7">
        <v>47</v>
      </c>
      <c r="B52" s="293" t="s">
        <v>6</v>
      </c>
      <c r="C52" s="294"/>
      <c r="D52" s="115"/>
      <c r="E52" s="115"/>
      <c r="F52" s="115"/>
      <c r="G52" s="115"/>
      <c r="H52" s="115"/>
      <c r="I52" s="115"/>
      <c r="J52" s="115"/>
      <c r="K52" s="115"/>
      <c r="L52" s="180"/>
      <c r="M52" s="113"/>
    </row>
    <row r="53" spans="1:13" ht="16.5" customHeight="1" x14ac:dyDescent="0.2">
      <c r="A53" s="7">
        <v>48</v>
      </c>
      <c r="B53" s="301" t="s">
        <v>50</v>
      </c>
      <c r="C53" s="302"/>
      <c r="D53" s="115"/>
      <c r="E53" s="115"/>
      <c r="F53" s="115"/>
      <c r="G53" s="115"/>
      <c r="H53" s="115"/>
      <c r="I53" s="115"/>
      <c r="J53" s="115"/>
      <c r="K53" s="115"/>
      <c r="L53" s="180"/>
      <c r="M53" s="113"/>
    </row>
    <row r="54" spans="1:13" ht="16.5" customHeight="1" x14ac:dyDescent="0.2">
      <c r="A54" s="7">
        <v>49</v>
      </c>
      <c r="B54" s="299" t="s">
        <v>65</v>
      </c>
      <c r="C54" s="300"/>
      <c r="D54" s="115">
        <v>20</v>
      </c>
      <c r="E54" s="115">
        <v>20</v>
      </c>
      <c r="F54" s="115">
        <v>20</v>
      </c>
      <c r="G54" s="115"/>
      <c r="H54" s="115">
        <v>12</v>
      </c>
      <c r="I54" s="115">
        <v>8</v>
      </c>
      <c r="J54" s="115"/>
      <c r="K54" s="115"/>
    </row>
    <row r="55" spans="1:13" ht="16.5" customHeight="1" x14ac:dyDescent="0.2">
      <c r="A55" s="7">
        <v>50</v>
      </c>
      <c r="B55" s="296" t="s">
        <v>1095</v>
      </c>
      <c r="C55" s="296"/>
      <c r="D55" s="121">
        <f t="shared" ref="D55:K55" si="0">D6+D43+D54</f>
        <v>709</v>
      </c>
      <c r="E55" s="121">
        <f t="shared" si="0"/>
        <v>705</v>
      </c>
      <c r="F55" s="121">
        <f t="shared" si="0"/>
        <v>693</v>
      </c>
      <c r="G55" s="121">
        <f t="shared" si="0"/>
        <v>20</v>
      </c>
      <c r="H55" s="121">
        <f t="shared" si="0"/>
        <v>604</v>
      </c>
      <c r="I55" s="121">
        <f t="shared" si="0"/>
        <v>59</v>
      </c>
      <c r="J55" s="148">
        <f t="shared" si="0"/>
        <v>5</v>
      </c>
      <c r="K55" s="121">
        <f t="shared" si="0"/>
        <v>16</v>
      </c>
    </row>
    <row r="56" spans="1:13" s="113" customFormat="1" ht="16.5" customHeight="1" x14ac:dyDescent="0.2">
      <c r="A56" s="7">
        <v>51</v>
      </c>
      <c r="B56" s="295" t="s">
        <v>52</v>
      </c>
      <c r="C56" s="295"/>
      <c r="D56" s="115"/>
      <c r="E56" s="115"/>
      <c r="F56" s="115"/>
      <c r="G56" s="115"/>
      <c r="H56" s="115"/>
      <c r="I56" s="115"/>
      <c r="J56" s="115"/>
      <c r="K56" s="115"/>
    </row>
    <row r="57" spans="1:13" s="113" customFormat="1" ht="16.5" customHeight="1" x14ac:dyDescent="0.2">
      <c r="A57" s="7">
        <v>52</v>
      </c>
      <c r="B57" s="295" t="s">
        <v>70</v>
      </c>
      <c r="C57" s="295"/>
      <c r="D57" s="115"/>
      <c r="E57" s="115"/>
      <c r="F57" s="115"/>
      <c r="G57" s="115"/>
      <c r="H57" s="115"/>
      <c r="I57" s="115"/>
      <c r="J57" s="115"/>
      <c r="K57" s="115"/>
    </row>
  </sheetData>
  <sheetProtection formatCells="0" formatColumns="0" formatRows="0"/>
  <mergeCells count="53">
    <mergeCell ref="B40:C40"/>
    <mergeCell ref="B42:C42"/>
    <mergeCell ref="B29:C29"/>
    <mergeCell ref="B30:C30"/>
    <mergeCell ref="B37:C37"/>
    <mergeCell ref="B38:C38"/>
    <mergeCell ref="B41:C41"/>
    <mergeCell ref="B39:C39"/>
    <mergeCell ref="B15:C15"/>
    <mergeCell ref="B18:C18"/>
    <mergeCell ref="B16:C16"/>
    <mergeCell ref="B5:C5"/>
    <mergeCell ref="B2:C4"/>
    <mergeCell ref="B7:B9"/>
    <mergeCell ref="B14:C14"/>
    <mergeCell ref="B12:C12"/>
    <mergeCell ref="A1:K1"/>
    <mergeCell ref="K2:K4"/>
    <mergeCell ref="A2:A4"/>
    <mergeCell ref="D2:E3"/>
    <mergeCell ref="F3:F4"/>
    <mergeCell ref="F2:J2"/>
    <mergeCell ref="G3:J3"/>
    <mergeCell ref="B19:C19"/>
    <mergeCell ref="B6:C6"/>
    <mergeCell ref="B10:C10"/>
    <mergeCell ref="B22:B28"/>
    <mergeCell ref="B33:C33"/>
    <mergeCell ref="B32:C32"/>
    <mergeCell ref="B17:C17"/>
    <mergeCell ref="B31:C31"/>
    <mergeCell ref="B11:C11"/>
    <mergeCell ref="B13:C13"/>
    <mergeCell ref="B54:C54"/>
    <mergeCell ref="B53:C53"/>
    <mergeCell ref="B20:C20"/>
    <mergeCell ref="B21:C21"/>
    <mergeCell ref="B34:C34"/>
    <mergeCell ref="B46:C46"/>
    <mergeCell ref="B35:C35"/>
    <mergeCell ref="B36:C36"/>
    <mergeCell ref="B43:C43"/>
    <mergeCell ref="B44:C44"/>
    <mergeCell ref="B45:C45"/>
    <mergeCell ref="B57:C57"/>
    <mergeCell ref="B55:C55"/>
    <mergeCell ref="B47:C47"/>
    <mergeCell ref="B48:C48"/>
    <mergeCell ref="B49:C49"/>
    <mergeCell ref="B50:C50"/>
    <mergeCell ref="B51:C51"/>
    <mergeCell ref="B52:C52"/>
    <mergeCell ref="B56:C56"/>
  </mergeCells>
  <phoneticPr fontId="0" type="noConversion"/>
  <pageMargins left="0.39370078740157483" right="0.19685039370078741" top="0.39370078740157483" bottom="0.39370078740157483" header="0.19685039370078741" footer="0.19685039370078741"/>
  <pageSetup paperSize="9" scale="70" firstPageNumber="14" orientation="landscape" useFirstPageNumber="1" r:id="rId1"/>
  <headerFooter>
    <oddFooter>&amp;C&amp;LD7BF14C2</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30"/>
  <sheetViews>
    <sheetView zoomScaleNormal="100" zoomScaleSheetLayoutView="100" workbookViewId="0">
      <pane xSplit="2" ySplit="5" topLeftCell="C6" activePane="bottomRight" state="frozen"/>
      <selection pane="topRight" activeCell="C1" sqref="C1"/>
      <selection pane="bottomLeft" activeCell="A6" sqref="A6"/>
      <selection pane="bottomRight" activeCell="C6" sqref="C6"/>
    </sheetView>
  </sheetViews>
  <sheetFormatPr defaultRowHeight="15.75" x14ac:dyDescent="0.25"/>
  <cols>
    <col min="1" max="1" width="5.7109375" style="30" customWidth="1"/>
    <col min="2" max="2" width="60.7109375" style="30" customWidth="1"/>
    <col min="3" max="3" width="10.7109375" style="30" customWidth="1"/>
    <col min="4" max="4" width="15.7109375" style="30" customWidth="1"/>
    <col min="5" max="8" width="10.7109375" style="30" customWidth="1"/>
    <col min="9" max="9" width="15.7109375" style="30" customWidth="1"/>
    <col min="10" max="10" width="7.42578125" style="30" customWidth="1"/>
    <col min="11" max="17" width="4.85546875" style="30" customWidth="1"/>
    <col min="18" max="16384" width="9.140625" style="30"/>
  </cols>
  <sheetData>
    <row r="1" spans="1:12" ht="24.75" customHeight="1" x14ac:dyDescent="0.25">
      <c r="A1" s="49" t="s">
        <v>173</v>
      </c>
      <c r="B1" s="49"/>
      <c r="C1" s="49"/>
      <c r="D1" s="49"/>
      <c r="E1" s="320"/>
      <c r="F1" s="320"/>
      <c r="G1" s="320"/>
      <c r="H1" s="320"/>
      <c r="I1" s="49"/>
      <c r="J1" s="183"/>
      <c r="K1" s="183"/>
      <c r="L1" s="183"/>
    </row>
    <row r="2" spans="1:12" s="14" customFormat="1" ht="29.25" customHeight="1" x14ac:dyDescent="0.2">
      <c r="A2" s="317" t="s">
        <v>62</v>
      </c>
      <c r="B2" s="317" t="s">
        <v>97</v>
      </c>
      <c r="C2" s="255" t="s">
        <v>174</v>
      </c>
      <c r="D2" s="256"/>
      <c r="E2" s="321" t="s">
        <v>175</v>
      </c>
      <c r="F2" s="322"/>
      <c r="G2" s="322"/>
      <c r="H2" s="322"/>
      <c r="I2" s="323" t="s">
        <v>176</v>
      </c>
      <c r="J2" s="184"/>
      <c r="K2" s="184"/>
      <c r="L2" s="184"/>
    </row>
    <row r="3" spans="1:12" s="14" customFormat="1" ht="18" customHeight="1" x14ac:dyDescent="0.2">
      <c r="A3" s="318"/>
      <c r="B3" s="318"/>
      <c r="C3" s="257"/>
      <c r="D3" s="258"/>
      <c r="E3" s="317" t="s">
        <v>53</v>
      </c>
      <c r="F3" s="321" t="s">
        <v>68</v>
      </c>
      <c r="G3" s="322"/>
      <c r="H3" s="322"/>
      <c r="I3" s="324"/>
      <c r="J3" s="184"/>
      <c r="K3" s="184"/>
      <c r="L3" s="184"/>
    </row>
    <row r="4" spans="1:12" s="14" customFormat="1" ht="73.5" customHeight="1" x14ac:dyDescent="0.2">
      <c r="A4" s="319"/>
      <c r="B4" s="319"/>
      <c r="C4" s="81" t="s">
        <v>53</v>
      </c>
      <c r="D4" s="82" t="s">
        <v>153</v>
      </c>
      <c r="E4" s="319"/>
      <c r="F4" s="78" t="s">
        <v>102</v>
      </c>
      <c r="G4" s="77" t="s">
        <v>236</v>
      </c>
      <c r="H4" s="94" t="s">
        <v>235</v>
      </c>
      <c r="I4" s="325"/>
      <c r="J4" s="184"/>
      <c r="K4" s="184"/>
      <c r="L4" s="184"/>
    </row>
    <row r="5" spans="1:12" s="5" customFormat="1" ht="12.75" customHeight="1" x14ac:dyDescent="0.2">
      <c r="A5" s="76" t="s">
        <v>56</v>
      </c>
      <c r="B5" s="76" t="s">
        <v>57</v>
      </c>
      <c r="C5" s="76">
        <v>1</v>
      </c>
      <c r="D5" s="76">
        <v>2</v>
      </c>
      <c r="E5" s="76">
        <v>3</v>
      </c>
      <c r="F5" s="76">
        <v>4</v>
      </c>
      <c r="G5" s="76">
        <v>5</v>
      </c>
      <c r="H5" s="76">
        <v>6</v>
      </c>
      <c r="I5" s="76">
        <v>7</v>
      </c>
      <c r="J5" s="113"/>
      <c r="K5" s="113"/>
      <c r="L5" s="113"/>
    </row>
    <row r="6" spans="1:12" ht="15.95" customHeight="1" x14ac:dyDescent="0.25">
      <c r="A6" s="50">
        <v>1</v>
      </c>
      <c r="B6" s="51" t="s">
        <v>33</v>
      </c>
      <c r="C6" s="52"/>
      <c r="D6" s="52"/>
      <c r="E6" s="52"/>
      <c r="F6" s="52"/>
      <c r="G6" s="52"/>
      <c r="H6" s="52"/>
      <c r="I6" s="52"/>
      <c r="J6" s="183"/>
      <c r="K6" s="183"/>
      <c r="L6" s="183"/>
    </row>
    <row r="7" spans="1:12" ht="15.95" customHeight="1" x14ac:dyDescent="0.25">
      <c r="A7" s="50">
        <v>2</v>
      </c>
      <c r="B7" s="51" t="s">
        <v>34</v>
      </c>
      <c r="C7" s="132"/>
      <c r="D7" s="52"/>
      <c r="E7" s="52"/>
      <c r="F7" s="52"/>
      <c r="G7" s="52"/>
      <c r="H7" s="52"/>
      <c r="I7" s="52"/>
      <c r="J7" s="183"/>
      <c r="K7" s="183"/>
      <c r="L7" s="183"/>
    </row>
    <row r="8" spans="1:12" ht="15.95" customHeight="1" x14ac:dyDescent="0.25">
      <c r="A8" s="50">
        <v>3</v>
      </c>
      <c r="B8" s="51" t="s">
        <v>35</v>
      </c>
      <c r="C8" s="132"/>
      <c r="D8" s="52"/>
      <c r="E8" s="52"/>
      <c r="F8" s="52"/>
      <c r="G8" s="52"/>
      <c r="H8" s="52"/>
      <c r="I8" s="52"/>
      <c r="J8" s="183"/>
      <c r="K8" s="183"/>
      <c r="L8" s="183"/>
    </row>
    <row r="9" spans="1:12" ht="32.1" customHeight="1" x14ac:dyDescent="0.25">
      <c r="A9" s="50">
        <v>4</v>
      </c>
      <c r="B9" s="51" t="s">
        <v>36</v>
      </c>
      <c r="C9" s="132"/>
      <c r="D9" s="52"/>
      <c r="E9" s="52"/>
      <c r="F9" s="52"/>
      <c r="G9" s="52"/>
      <c r="H9" s="52"/>
      <c r="I9" s="52"/>
      <c r="J9" s="183"/>
      <c r="K9" s="183"/>
      <c r="L9" s="183"/>
    </row>
    <row r="10" spans="1:12" ht="48" customHeight="1" x14ac:dyDescent="0.25">
      <c r="A10" s="50">
        <v>5</v>
      </c>
      <c r="B10" s="51" t="s">
        <v>37</v>
      </c>
      <c r="C10" s="132"/>
      <c r="D10" s="52"/>
      <c r="E10" s="52"/>
      <c r="F10" s="52"/>
      <c r="G10" s="52"/>
      <c r="H10" s="52"/>
      <c r="I10" s="52"/>
      <c r="J10" s="183"/>
      <c r="K10" s="183"/>
      <c r="L10" s="183"/>
    </row>
    <row r="11" spans="1:12" ht="15.95" customHeight="1" x14ac:dyDescent="0.25">
      <c r="A11" s="50">
        <v>6</v>
      </c>
      <c r="B11" s="51" t="s">
        <v>38</v>
      </c>
      <c r="C11" s="132">
        <v>1</v>
      </c>
      <c r="D11" s="52">
        <v>1</v>
      </c>
      <c r="E11" s="52">
        <v>1</v>
      </c>
      <c r="F11" s="52"/>
      <c r="G11" s="52">
        <v>1</v>
      </c>
      <c r="H11" s="52"/>
      <c r="I11" s="52"/>
      <c r="J11" s="183"/>
      <c r="K11" s="183"/>
      <c r="L11" s="183"/>
    </row>
    <row r="12" spans="1:12" ht="15.95" customHeight="1" x14ac:dyDescent="0.25">
      <c r="A12" s="50">
        <v>7</v>
      </c>
      <c r="B12" s="51" t="s">
        <v>39</v>
      </c>
      <c r="C12" s="132"/>
      <c r="D12" s="52"/>
      <c r="E12" s="52"/>
      <c r="F12" s="52"/>
      <c r="G12" s="52"/>
      <c r="H12" s="52"/>
      <c r="I12" s="52"/>
      <c r="J12" s="183"/>
      <c r="K12" s="183"/>
      <c r="L12" s="183"/>
    </row>
    <row r="13" spans="1:12" ht="15.95" customHeight="1" x14ac:dyDescent="0.25">
      <c r="A13" s="50">
        <v>8</v>
      </c>
      <c r="B13" s="51" t="s">
        <v>40</v>
      </c>
      <c r="C13" s="132"/>
      <c r="D13" s="52"/>
      <c r="E13" s="52"/>
      <c r="F13" s="52"/>
      <c r="G13" s="52"/>
      <c r="H13" s="52"/>
      <c r="I13" s="52"/>
      <c r="J13" s="183"/>
      <c r="K13" s="183"/>
      <c r="L13" s="183"/>
    </row>
    <row r="14" spans="1:12" ht="32.1" customHeight="1" x14ac:dyDescent="0.25">
      <c r="A14" s="50">
        <v>9</v>
      </c>
      <c r="B14" s="51" t="s">
        <v>41</v>
      </c>
      <c r="C14" s="132"/>
      <c r="D14" s="52"/>
      <c r="E14" s="52"/>
      <c r="F14" s="52"/>
      <c r="G14" s="52"/>
      <c r="H14" s="52"/>
      <c r="I14" s="52"/>
      <c r="J14" s="183"/>
      <c r="K14" s="183"/>
      <c r="L14" s="183"/>
    </row>
    <row r="15" spans="1:12" ht="32.1" customHeight="1" x14ac:dyDescent="0.25">
      <c r="A15" s="50">
        <v>10</v>
      </c>
      <c r="B15" s="51" t="s">
        <v>95</v>
      </c>
      <c r="C15" s="132">
        <v>23</v>
      </c>
      <c r="D15" s="52">
        <v>22</v>
      </c>
      <c r="E15" s="52">
        <v>20</v>
      </c>
      <c r="F15" s="52"/>
      <c r="G15" s="52">
        <v>20</v>
      </c>
      <c r="H15" s="52"/>
      <c r="I15" s="52">
        <v>3</v>
      </c>
      <c r="J15" s="183"/>
      <c r="K15" s="183"/>
      <c r="L15" s="183"/>
    </row>
    <row r="16" spans="1:12" ht="48" customHeight="1" x14ac:dyDescent="0.25">
      <c r="A16" s="50">
        <v>11</v>
      </c>
      <c r="B16" s="51" t="s">
        <v>42</v>
      </c>
      <c r="C16" s="132"/>
      <c r="D16" s="52"/>
      <c r="E16" s="52"/>
      <c r="F16" s="52"/>
      <c r="G16" s="52"/>
      <c r="H16" s="52"/>
      <c r="I16" s="52"/>
      <c r="J16" s="183"/>
      <c r="K16" s="183"/>
      <c r="L16" s="183"/>
    </row>
    <row r="17" spans="1:12" ht="15.95" customHeight="1" x14ac:dyDescent="0.25">
      <c r="A17" s="50">
        <v>12</v>
      </c>
      <c r="B17" s="51" t="s">
        <v>43</v>
      </c>
      <c r="C17" s="132"/>
      <c r="D17" s="52"/>
      <c r="E17" s="52"/>
      <c r="F17" s="52"/>
      <c r="G17" s="52"/>
      <c r="H17" s="52"/>
      <c r="I17" s="52"/>
      <c r="J17" s="183"/>
      <c r="K17" s="183"/>
      <c r="L17" s="183"/>
    </row>
    <row r="18" spans="1:12" ht="111.95" customHeight="1" x14ac:dyDescent="0.25">
      <c r="A18" s="50">
        <v>13</v>
      </c>
      <c r="B18" s="51" t="s">
        <v>44</v>
      </c>
      <c r="C18" s="132"/>
      <c r="D18" s="52"/>
      <c r="E18" s="52"/>
      <c r="F18" s="52"/>
      <c r="G18" s="52"/>
      <c r="H18" s="52"/>
      <c r="I18" s="52"/>
      <c r="J18" s="183"/>
      <c r="K18" s="183"/>
      <c r="L18" s="183"/>
    </row>
    <row r="19" spans="1:12" ht="48" customHeight="1" x14ac:dyDescent="0.25">
      <c r="A19" s="50">
        <v>14</v>
      </c>
      <c r="B19" s="51" t="s">
        <v>45</v>
      </c>
      <c r="C19" s="132"/>
      <c r="D19" s="52"/>
      <c r="E19" s="52"/>
      <c r="F19" s="52"/>
      <c r="G19" s="52"/>
      <c r="H19" s="52"/>
      <c r="I19" s="52"/>
      <c r="J19" s="183"/>
      <c r="K19" s="183"/>
      <c r="L19" s="183"/>
    </row>
    <row r="20" spans="1:12" s="183" customFormat="1" ht="48" customHeight="1" x14ac:dyDescent="0.25">
      <c r="A20" s="50">
        <v>15</v>
      </c>
      <c r="B20" s="51" t="s">
        <v>140</v>
      </c>
      <c r="C20" s="132"/>
      <c r="D20" s="52"/>
      <c r="E20" s="52"/>
      <c r="F20" s="52"/>
      <c r="G20" s="52"/>
      <c r="H20" s="52"/>
      <c r="I20" s="52"/>
    </row>
    <row r="21" spans="1:12" s="183" customFormat="1" ht="32.1" customHeight="1" x14ac:dyDescent="0.25">
      <c r="A21" s="50">
        <v>16</v>
      </c>
      <c r="B21" s="51" t="s">
        <v>131</v>
      </c>
      <c r="C21" s="132"/>
      <c r="D21" s="52"/>
      <c r="E21" s="52"/>
      <c r="F21" s="52"/>
      <c r="G21" s="52"/>
      <c r="H21" s="52"/>
      <c r="I21" s="52"/>
    </row>
    <row r="22" spans="1:12" ht="32.1" customHeight="1" x14ac:dyDescent="0.25">
      <c r="A22" s="50">
        <v>17</v>
      </c>
      <c r="B22" s="53" t="s">
        <v>46</v>
      </c>
      <c r="C22" s="132"/>
      <c r="D22" s="52"/>
      <c r="E22" s="52"/>
      <c r="F22" s="52"/>
      <c r="G22" s="52"/>
      <c r="H22" s="52"/>
      <c r="I22" s="52"/>
      <c r="J22" s="183"/>
      <c r="K22" s="183"/>
      <c r="L22" s="183"/>
    </row>
    <row r="23" spans="1:12" ht="21" customHeight="1" x14ac:dyDescent="0.25">
      <c r="A23" s="50">
        <v>18</v>
      </c>
      <c r="B23" s="54" t="s">
        <v>89</v>
      </c>
      <c r="C23" s="132"/>
      <c r="D23" s="52"/>
      <c r="E23" s="52"/>
      <c r="F23" s="52"/>
      <c r="G23" s="52"/>
      <c r="H23" s="52"/>
      <c r="I23" s="52"/>
      <c r="J23" s="183"/>
      <c r="K23" s="183"/>
      <c r="L23" s="183"/>
    </row>
    <row r="24" spans="1:12" ht="18" customHeight="1" x14ac:dyDescent="0.25">
      <c r="A24" s="50">
        <v>19</v>
      </c>
      <c r="B24" s="54" t="s">
        <v>90</v>
      </c>
      <c r="C24" s="132"/>
      <c r="D24" s="52"/>
      <c r="E24" s="52"/>
      <c r="F24" s="52"/>
      <c r="G24" s="52"/>
      <c r="H24" s="52"/>
      <c r="I24" s="52"/>
      <c r="J24" s="183"/>
      <c r="K24" s="183"/>
      <c r="L24" s="183"/>
    </row>
    <row r="25" spans="1:12" ht="19.5" customHeight="1" x14ac:dyDescent="0.25">
      <c r="A25" s="50">
        <v>20</v>
      </c>
      <c r="B25" s="54" t="s">
        <v>91</v>
      </c>
      <c r="C25" s="132">
        <v>2</v>
      </c>
      <c r="D25" s="52">
        <v>2</v>
      </c>
      <c r="E25" s="52">
        <v>2</v>
      </c>
      <c r="F25" s="52"/>
      <c r="G25" s="52">
        <v>1</v>
      </c>
      <c r="H25" s="52">
        <v>1</v>
      </c>
      <c r="I25" s="52"/>
      <c r="J25" s="183"/>
      <c r="K25" s="183"/>
      <c r="L25" s="183"/>
    </row>
    <row r="26" spans="1:12" ht="32.1" customHeight="1" x14ac:dyDescent="0.25">
      <c r="A26" s="50">
        <v>21</v>
      </c>
      <c r="B26" s="54" t="s">
        <v>92</v>
      </c>
      <c r="C26" s="132"/>
      <c r="D26" s="52"/>
      <c r="E26" s="52"/>
      <c r="F26" s="52"/>
      <c r="G26" s="52"/>
      <c r="H26" s="52"/>
      <c r="I26" s="52"/>
      <c r="J26" s="183"/>
      <c r="K26" s="183"/>
      <c r="L26" s="183"/>
    </row>
    <row r="27" spans="1:12" ht="32.1" customHeight="1" x14ac:dyDescent="0.25">
      <c r="A27" s="50">
        <v>22</v>
      </c>
      <c r="B27" s="54" t="s">
        <v>93</v>
      </c>
      <c r="C27" s="132"/>
      <c r="D27" s="52"/>
      <c r="E27" s="52"/>
      <c r="F27" s="52"/>
      <c r="G27" s="52"/>
      <c r="H27" s="52"/>
      <c r="I27" s="52"/>
      <c r="J27" s="183"/>
      <c r="K27" s="183"/>
      <c r="L27" s="183"/>
    </row>
    <row r="28" spans="1:12" ht="32.1" customHeight="1" x14ac:dyDescent="0.25">
      <c r="A28" s="50">
        <v>23</v>
      </c>
      <c r="B28" s="54" t="s">
        <v>94</v>
      </c>
      <c r="C28" s="132">
        <v>15</v>
      </c>
      <c r="D28" s="52">
        <v>15</v>
      </c>
      <c r="E28" s="52">
        <v>15</v>
      </c>
      <c r="F28" s="52"/>
      <c r="G28" s="52">
        <v>15</v>
      </c>
      <c r="H28" s="52"/>
      <c r="I28" s="52"/>
      <c r="J28" s="183"/>
      <c r="K28" s="183"/>
      <c r="L28" s="183"/>
    </row>
    <row r="29" spans="1:12" s="183" customFormat="1" ht="32.1" customHeight="1" x14ac:dyDescent="0.25">
      <c r="A29" s="50">
        <v>24</v>
      </c>
      <c r="B29" s="116" t="s">
        <v>204</v>
      </c>
      <c r="C29" s="132"/>
      <c r="D29" s="52"/>
      <c r="E29" s="52"/>
      <c r="F29" s="52"/>
      <c r="G29" s="52"/>
      <c r="H29" s="52"/>
      <c r="I29" s="52"/>
    </row>
    <row r="30" spans="1:12" ht="15.95" customHeight="1" x14ac:dyDescent="0.25">
      <c r="A30" s="50">
        <v>25</v>
      </c>
      <c r="B30" s="54" t="s">
        <v>96</v>
      </c>
      <c r="C30" s="132">
        <v>2</v>
      </c>
      <c r="D30" s="52">
        <v>2</v>
      </c>
      <c r="E30" s="52">
        <v>2</v>
      </c>
      <c r="F30" s="52"/>
      <c r="G30" s="52">
        <v>2</v>
      </c>
      <c r="H30" s="52"/>
      <c r="I30" s="52"/>
      <c r="J30" s="183"/>
      <c r="K30" s="183"/>
      <c r="L30" s="183"/>
    </row>
    <row r="31" spans="1:12" ht="15.95" customHeight="1" x14ac:dyDescent="0.25">
      <c r="A31" s="50">
        <v>26</v>
      </c>
      <c r="B31" s="55" t="s">
        <v>213</v>
      </c>
      <c r="C31" s="52">
        <f t="shared" ref="C31:I31" si="0">SUM(C6:C30)</f>
        <v>43</v>
      </c>
      <c r="D31" s="52">
        <f t="shared" si="0"/>
        <v>42</v>
      </c>
      <c r="E31" s="52">
        <f t="shared" si="0"/>
        <v>40</v>
      </c>
      <c r="F31" s="52">
        <f t="shared" si="0"/>
        <v>0</v>
      </c>
      <c r="G31" s="52">
        <f t="shared" si="0"/>
        <v>39</v>
      </c>
      <c r="H31" s="52">
        <f t="shared" si="0"/>
        <v>1</v>
      </c>
      <c r="I31" s="52">
        <f t="shared" si="0"/>
        <v>3</v>
      </c>
      <c r="J31" s="183"/>
      <c r="K31" s="183"/>
      <c r="L31" s="183"/>
    </row>
    <row r="32" spans="1:12" ht="15.95" customHeight="1" x14ac:dyDescent="0.25">
      <c r="A32" s="50">
        <v>27</v>
      </c>
      <c r="B32" s="57" t="s">
        <v>52</v>
      </c>
      <c r="C32" s="52"/>
      <c r="D32" s="132"/>
      <c r="E32" s="132"/>
      <c r="F32" s="132"/>
      <c r="G32" s="132"/>
      <c r="H32" s="141"/>
      <c r="I32" s="132"/>
      <c r="J32" s="183"/>
      <c r="K32" s="183"/>
      <c r="L32" s="183"/>
    </row>
    <row r="33" spans="1:12" ht="15.95" customHeight="1" x14ac:dyDescent="0.25">
      <c r="A33" s="50">
        <v>28</v>
      </c>
      <c r="B33" s="57" t="s">
        <v>70</v>
      </c>
      <c r="C33" s="52">
        <v>7</v>
      </c>
      <c r="D33" s="132">
        <v>7</v>
      </c>
      <c r="E33" s="132">
        <v>5</v>
      </c>
      <c r="F33" s="132"/>
      <c r="G33" s="132">
        <v>5</v>
      </c>
      <c r="H33" s="141"/>
      <c r="I33" s="132">
        <v>2</v>
      </c>
      <c r="J33" s="183"/>
      <c r="K33" s="183"/>
      <c r="L33" s="183"/>
    </row>
    <row r="34" spans="1:12" x14ac:dyDescent="0.25">
      <c r="A34" s="56"/>
      <c r="B34" s="56"/>
      <c r="C34" s="56"/>
      <c r="D34" s="56"/>
      <c r="H34" s="5"/>
      <c r="I34" s="56"/>
      <c r="J34" s="183"/>
      <c r="K34" s="183"/>
      <c r="L34" s="183"/>
    </row>
    <row r="35" spans="1:12" x14ac:dyDescent="0.25">
      <c r="A35" s="56"/>
      <c r="B35" s="56"/>
      <c r="C35" s="56"/>
      <c r="D35" s="56"/>
      <c r="E35" s="56"/>
      <c r="F35" s="56"/>
      <c r="G35" s="56"/>
      <c r="H35" s="56"/>
      <c r="I35" s="56"/>
      <c r="J35" s="183"/>
      <c r="K35" s="183"/>
      <c r="L35" s="183"/>
    </row>
    <row r="36" spans="1:12" x14ac:dyDescent="0.25">
      <c r="A36" s="56"/>
      <c r="B36" s="56"/>
      <c r="C36" s="56"/>
      <c r="D36" s="56"/>
      <c r="E36" s="56"/>
      <c r="F36" s="56"/>
      <c r="G36" s="56"/>
      <c r="H36" s="56"/>
      <c r="I36" s="56"/>
      <c r="J36" s="183"/>
      <c r="K36" s="183"/>
      <c r="L36" s="183"/>
    </row>
    <row r="37" spans="1:12" x14ac:dyDescent="0.25">
      <c r="A37" s="56"/>
      <c r="B37" s="56"/>
      <c r="C37" s="56"/>
      <c r="D37" s="56"/>
      <c r="E37" s="56"/>
      <c r="F37" s="56"/>
      <c r="G37" s="56"/>
      <c r="H37" s="56"/>
      <c r="I37" s="56"/>
      <c r="J37" s="183"/>
      <c r="K37" s="183"/>
      <c r="L37" s="183"/>
    </row>
    <row r="38" spans="1:12" x14ac:dyDescent="0.25">
      <c r="A38" s="56"/>
      <c r="B38" s="56"/>
      <c r="C38" s="56"/>
      <c r="D38" s="56"/>
      <c r="E38" s="56"/>
      <c r="F38" s="56"/>
      <c r="G38" s="56"/>
      <c r="H38" s="56"/>
      <c r="I38" s="56"/>
      <c r="J38" s="183"/>
      <c r="K38" s="183"/>
      <c r="L38" s="183"/>
    </row>
    <row r="39" spans="1:12" x14ac:dyDescent="0.25">
      <c r="A39" s="56"/>
      <c r="B39" s="56"/>
      <c r="C39" s="56"/>
      <c r="D39" s="56"/>
      <c r="E39" s="56"/>
      <c r="F39" s="56"/>
      <c r="G39" s="56"/>
      <c r="H39" s="56"/>
      <c r="I39" s="56"/>
      <c r="J39" s="183"/>
      <c r="K39" s="183"/>
      <c r="L39" s="183"/>
    </row>
    <row r="40" spans="1:12" x14ac:dyDescent="0.25">
      <c r="A40" s="56"/>
      <c r="B40" s="56"/>
      <c r="C40" s="56"/>
      <c r="D40" s="56"/>
      <c r="E40" s="56"/>
      <c r="F40" s="56"/>
      <c r="G40" s="56"/>
      <c r="H40" s="56"/>
      <c r="I40" s="56"/>
      <c r="J40" s="183"/>
      <c r="K40" s="183"/>
      <c r="L40" s="183"/>
    </row>
    <row r="41" spans="1:12" x14ac:dyDescent="0.25">
      <c r="A41" s="56"/>
      <c r="B41" s="56"/>
      <c r="C41" s="56"/>
      <c r="D41" s="56"/>
      <c r="E41" s="56"/>
      <c r="F41" s="56"/>
      <c r="G41" s="56"/>
      <c r="H41" s="56"/>
      <c r="I41" s="56"/>
      <c r="J41" s="183"/>
      <c r="K41" s="183"/>
      <c r="L41" s="183"/>
    </row>
    <row r="42" spans="1:12" x14ac:dyDescent="0.25">
      <c r="A42" s="56"/>
      <c r="B42" s="56"/>
      <c r="C42" s="56"/>
      <c r="D42" s="56"/>
      <c r="E42" s="56"/>
      <c r="F42" s="56"/>
      <c r="G42" s="56"/>
      <c r="H42" s="56"/>
      <c r="I42" s="56"/>
      <c r="J42" s="183"/>
      <c r="K42" s="183"/>
      <c r="L42" s="183"/>
    </row>
    <row r="43" spans="1:12" x14ac:dyDescent="0.25">
      <c r="A43" s="56"/>
      <c r="B43" s="56"/>
      <c r="C43" s="56"/>
      <c r="D43" s="56"/>
      <c r="E43" s="56"/>
      <c r="F43" s="56"/>
      <c r="G43" s="56"/>
      <c r="H43" s="56"/>
      <c r="I43" s="56"/>
    </row>
    <row r="44" spans="1:12" x14ac:dyDescent="0.25">
      <c r="A44" s="56"/>
      <c r="B44" s="56"/>
      <c r="C44" s="56"/>
      <c r="D44" s="56"/>
      <c r="E44" s="56"/>
      <c r="F44" s="56"/>
      <c r="G44" s="56"/>
      <c r="H44" s="56"/>
      <c r="I44" s="56"/>
    </row>
    <row r="45" spans="1:12" x14ac:dyDescent="0.25">
      <c r="A45" s="56"/>
      <c r="B45" s="56"/>
      <c r="C45" s="56"/>
      <c r="D45" s="56"/>
      <c r="E45" s="56"/>
      <c r="F45" s="56"/>
      <c r="G45" s="56"/>
      <c r="H45" s="56"/>
      <c r="I45" s="56"/>
    </row>
    <row r="46" spans="1:12" x14ac:dyDescent="0.25">
      <c r="A46" s="56"/>
      <c r="B46" s="56"/>
      <c r="C46" s="56"/>
      <c r="D46" s="56"/>
      <c r="E46" s="56"/>
      <c r="F46" s="56"/>
      <c r="G46" s="56"/>
      <c r="H46" s="56"/>
      <c r="I46" s="56"/>
    </row>
    <row r="47" spans="1:12" x14ac:dyDescent="0.25">
      <c r="A47" s="56"/>
      <c r="B47" s="56"/>
      <c r="C47" s="56"/>
      <c r="D47" s="56"/>
      <c r="E47" s="56"/>
      <c r="F47" s="56"/>
      <c r="G47" s="56"/>
      <c r="H47" s="56"/>
      <c r="I47" s="56"/>
    </row>
    <row r="48" spans="1:12" x14ac:dyDescent="0.25">
      <c r="A48" s="56"/>
      <c r="B48" s="56"/>
      <c r="C48" s="56"/>
      <c r="D48" s="56"/>
      <c r="E48" s="56"/>
      <c r="F48" s="56"/>
      <c r="G48" s="56"/>
      <c r="H48" s="56"/>
      <c r="I48" s="56"/>
    </row>
    <row r="49" spans="1:9" x14ac:dyDescent="0.25">
      <c r="A49" s="56"/>
      <c r="B49" s="56"/>
      <c r="C49" s="56"/>
      <c r="D49" s="56"/>
      <c r="E49" s="56"/>
      <c r="F49" s="56"/>
      <c r="G49" s="56"/>
      <c r="H49" s="56"/>
      <c r="I49" s="56"/>
    </row>
    <row r="50" spans="1:9" x14ac:dyDescent="0.25">
      <c r="A50" s="56"/>
      <c r="B50" s="56"/>
      <c r="C50" s="56"/>
      <c r="D50" s="56"/>
      <c r="E50" s="56"/>
      <c r="F50" s="56"/>
      <c r="G50" s="56"/>
      <c r="H50" s="56"/>
      <c r="I50" s="56"/>
    </row>
    <row r="51" spans="1:9" x14ac:dyDescent="0.25">
      <c r="A51" s="56"/>
      <c r="B51" s="56"/>
      <c r="C51" s="56"/>
      <c r="D51" s="56"/>
      <c r="E51" s="56"/>
      <c r="F51" s="56"/>
      <c r="G51" s="56"/>
      <c r="H51" s="56"/>
      <c r="I51" s="56"/>
    </row>
    <row r="52" spans="1:9" x14ac:dyDescent="0.25">
      <c r="A52" s="56"/>
      <c r="B52" s="56"/>
      <c r="C52" s="56"/>
      <c r="D52" s="56"/>
      <c r="E52" s="56"/>
      <c r="F52" s="56"/>
      <c r="G52" s="56"/>
      <c r="H52" s="56"/>
      <c r="I52" s="56"/>
    </row>
    <row r="53" spans="1:9" x14ac:dyDescent="0.25">
      <c r="A53" s="56"/>
      <c r="B53" s="56"/>
      <c r="C53" s="56"/>
      <c r="D53" s="56"/>
      <c r="E53" s="56"/>
      <c r="F53" s="56"/>
      <c r="G53" s="56"/>
      <c r="H53" s="56"/>
      <c r="I53" s="56"/>
    </row>
    <row r="54" spans="1:9" x14ac:dyDescent="0.25">
      <c r="A54" s="56"/>
      <c r="B54" s="56"/>
      <c r="C54" s="56"/>
      <c r="D54" s="56"/>
      <c r="E54" s="56"/>
      <c r="F54" s="56"/>
      <c r="G54" s="56"/>
      <c r="H54" s="56"/>
      <c r="I54" s="56"/>
    </row>
    <row r="55" spans="1:9" x14ac:dyDescent="0.25">
      <c r="A55" s="56"/>
      <c r="B55" s="56"/>
      <c r="C55" s="56"/>
      <c r="D55" s="56"/>
      <c r="E55" s="56"/>
      <c r="F55" s="56"/>
      <c r="G55" s="56"/>
      <c r="H55" s="56"/>
      <c r="I55" s="56"/>
    </row>
    <row r="56" spans="1:9" x14ac:dyDescent="0.25">
      <c r="A56" s="56"/>
      <c r="B56" s="56"/>
      <c r="C56" s="56"/>
      <c r="D56" s="56"/>
      <c r="E56" s="56"/>
      <c r="F56" s="56"/>
      <c r="G56" s="56"/>
      <c r="H56" s="56"/>
      <c r="I56" s="56"/>
    </row>
    <row r="57" spans="1:9" x14ac:dyDescent="0.25">
      <c r="A57" s="56"/>
      <c r="B57" s="56"/>
      <c r="C57" s="56"/>
      <c r="D57" s="56"/>
      <c r="E57" s="56"/>
      <c r="F57" s="56"/>
      <c r="G57" s="56"/>
      <c r="H57" s="56"/>
      <c r="I57" s="56"/>
    </row>
    <row r="58" spans="1:9" x14ac:dyDescent="0.25">
      <c r="A58" s="56"/>
      <c r="B58" s="56"/>
      <c r="C58" s="56"/>
      <c r="D58" s="56"/>
      <c r="E58" s="56"/>
      <c r="F58" s="56"/>
      <c r="G58" s="56"/>
      <c r="H58" s="56"/>
      <c r="I58" s="56"/>
    </row>
    <row r="59" spans="1:9" x14ac:dyDescent="0.25">
      <c r="A59" s="56"/>
      <c r="B59" s="56"/>
      <c r="C59" s="56"/>
      <c r="D59" s="56"/>
      <c r="E59" s="56"/>
      <c r="F59" s="56"/>
      <c r="G59" s="56"/>
      <c r="H59" s="56"/>
      <c r="I59" s="56"/>
    </row>
    <row r="60" spans="1:9" x14ac:dyDescent="0.25">
      <c r="A60" s="56"/>
      <c r="B60" s="56"/>
      <c r="C60" s="56"/>
      <c r="D60" s="56"/>
      <c r="E60" s="56"/>
      <c r="F60" s="56"/>
      <c r="G60" s="56"/>
      <c r="H60" s="56"/>
      <c r="I60" s="56"/>
    </row>
    <row r="61" spans="1:9" x14ac:dyDescent="0.25">
      <c r="A61" s="56"/>
      <c r="B61" s="56"/>
      <c r="C61" s="56"/>
      <c r="D61" s="56"/>
      <c r="E61" s="56"/>
      <c r="F61" s="56"/>
      <c r="G61" s="56"/>
      <c r="H61" s="56"/>
      <c r="I61" s="56"/>
    </row>
    <row r="62" spans="1:9" x14ac:dyDescent="0.25">
      <c r="A62" s="56"/>
      <c r="B62" s="56"/>
      <c r="C62" s="56"/>
      <c r="D62" s="56"/>
      <c r="E62" s="56"/>
      <c r="F62" s="56"/>
      <c r="G62" s="56"/>
      <c r="H62" s="56"/>
      <c r="I62" s="56"/>
    </row>
    <row r="63" spans="1:9" x14ac:dyDescent="0.25">
      <c r="A63" s="56"/>
      <c r="B63" s="56"/>
      <c r="C63" s="56"/>
      <c r="D63" s="56"/>
      <c r="E63" s="56"/>
      <c r="F63" s="56"/>
      <c r="G63" s="56"/>
      <c r="H63" s="56"/>
      <c r="I63" s="56"/>
    </row>
    <row r="64" spans="1:9" x14ac:dyDescent="0.25">
      <c r="A64" s="56"/>
      <c r="B64" s="56"/>
      <c r="C64" s="56"/>
      <c r="D64" s="56"/>
      <c r="E64" s="56"/>
      <c r="F64" s="56"/>
      <c r="G64" s="56"/>
      <c r="H64" s="56"/>
      <c r="I64" s="56"/>
    </row>
    <row r="65" spans="1:9" x14ac:dyDescent="0.25">
      <c r="A65" s="56"/>
      <c r="B65" s="56"/>
      <c r="C65" s="56"/>
      <c r="D65" s="56"/>
      <c r="E65" s="56"/>
      <c r="F65" s="56"/>
      <c r="G65" s="56"/>
      <c r="H65" s="56"/>
      <c r="I65" s="56"/>
    </row>
    <row r="66" spans="1:9" x14ac:dyDescent="0.25">
      <c r="A66" s="56"/>
      <c r="B66" s="56"/>
      <c r="C66" s="56"/>
      <c r="D66" s="56"/>
      <c r="E66" s="56"/>
      <c r="F66" s="56"/>
      <c r="G66" s="56"/>
      <c r="H66" s="56"/>
      <c r="I66" s="56"/>
    </row>
    <row r="67" spans="1:9" x14ac:dyDescent="0.25">
      <c r="A67" s="56"/>
      <c r="B67" s="56"/>
      <c r="C67" s="56"/>
      <c r="D67" s="56"/>
      <c r="E67" s="56"/>
      <c r="F67" s="56"/>
      <c r="G67" s="56"/>
      <c r="H67" s="56"/>
      <c r="I67" s="56"/>
    </row>
    <row r="68" spans="1:9" x14ac:dyDescent="0.25">
      <c r="A68" s="56"/>
      <c r="B68" s="56"/>
      <c r="C68" s="56"/>
      <c r="D68" s="56"/>
      <c r="E68" s="56"/>
      <c r="F68" s="56"/>
      <c r="G68" s="56"/>
      <c r="H68" s="56"/>
      <c r="I68" s="56"/>
    </row>
    <row r="69" spans="1:9" x14ac:dyDescent="0.25">
      <c r="A69" s="56"/>
      <c r="B69" s="56"/>
      <c r="C69" s="56"/>
      <c r="D69" s="56"/>
      <c r="E69" s="56"/>
      <c r="F69" s="56"/>
      <c r="G69" s="56"/>
      <c r="H69" s="56"/>
      <c r="I69" s="56"/>
    </row>
    <row r="70" spans="1:9" x14ac:dyDescent="0.25">
      <c r="A70" s="56"/>
      <c r="B70" s="56"/>
      <c r="C70" s="56"/>
      <c r="D70" s="56"/>
      <c r="E70" s="56"/>
      <c r="F70" s="56"/>
      <c r="G70" s="56"/>
      <c r="H70" s="56"/>
      <c r="I70" s="56"/>
    </row>
    <row r="71" spans="1:9" x14ac:dyDescent="0.25">
      <c r="A71" s="56"/>
      <c r="B71" s="56"/>
      <c r="C71" s="56"/>
      <c r="D71" s="56"/>
      <c r="E71" s="56"/>
      <c r="F71" s="56"/>
      <c r="G71" s="56"/>
      <c r="H71" s="56"/>
      <c r="I71" s="56"/>
    </row>
    <row r="72" spans="1:9" x14ac:dyDescent="0.25">
      <c r="A72" s="56"/>
      <c r="B72" s="56"/>
      <c r="C72" s="56"/>
      <c r="D72" s="56"/>
      <c r="E72" s="56"/>
      <c r="F72" s="56"/>
      <c r="G72" s="56"/>
      <c r="H72" s="56"/>
      <c r="I72" s="56"/>
    </row>
    <row r="73" spans="1:9" x14ac:dyDescent="0.25">
      <c r="A73" s="56"/>
      <c r="B73" s="56"/>
      <c r="C73" s="56"/>
      <c r="D73" s="56"/>
      <c r="E73" s="56"/>
      <c r="F73" s="56"/>
      <c r="G73" s="56"/>
      <c r="H73" s="56"/>
      <c r="I73" s="56"/>
    </row>
    <row r="74" spans="1:9" x14ac:dyDescent="0.25">
      <c r="A74" s="56"/>
      <c r="B74" s="56"/>
      <c r="C74" s="56"/>
      <c r="D74" s="56"/>
      <c r="E74" s="56"/>
      <c r="F74" s="56"/>
      <c r="G74" s="56"/>
      <c r="H74" s="56"/>
      <c r="I74" s="56"/>
    </row>
    <row r="75" spans="1:9" x14ac:dyDescent="0.25">
      <c r="A75" s="56"/>
      <c r="B75" s="56"/>
      <c r="C75" s="56"/>
      <c r="D75" s="56"/>
      <c r="E75" s="56"/>
      <c r="F75" s="56"/>
      <c r="G75" s="56"/>
      <c r="H75" s="56"/>
      <c r="I75" s="56"/>
    </row>
    <row r="76" spans="1:9" x14ac:dyDescent="0.25">
      <c r="A76" s="56"/>
      <c r="B76" s="56"/>
      <c r="C76" s="56"/>
      <c r="D76" s="56"/>
      <c r="E76" s="56"/>
      <c r="F76" s="56"/>
      <c r="G76" s="56"/>
      <c r="H76" s="56"/>
      <c r="I76" s="56"/>
    </row>
    <row r="77" spans="1:9" x14ac:dyDescent="0.25">
      <c r="A77" s="56"/>
      <c r="B77" s="56"/>
      <c r="C77" s="56"/>
      <c r="D77" s="56"/>
      <c r="E77" s="56"/>
      <c r="F77" s="56"/>
      <c r="G77" s="56"/>
      <c r="H77" s="56"/>
      <c r="I77" s="56"/>
    </row>
    <row r="78" spans="1:9" x14ac:dyDescent="0.25">
      <c r="A78" s="56"/>
      <c r="B78" s="56"/>
      <c r="C78" s="56"/>
      <c r="D78" s="56"/>
      <c r="E78" s="56"/>
      <c r="F78" s="56"/>
      <c r="G78" s="56"/>
      <c r="H78" s="56"/>
      <c r="I78" s="56"/>
    </row>
    <row r="79" spans="1:9" x14ac:dyDescent="0.25">
      <c r="A79" s="56"/>
      <c r="B79" s="56"/>
      <c r="C79" s="56"/>
      <c r="D79" s="56"/>
      <c r="E79" s="56"/>
      <c r="F79" s="56"/>
      <c r="G79" s="56"/>
      <c r="H79" s="56"/>
      <c r="I79" s="56"/>
    </row>
    <row r="80" spans="1:9" x14ac:dyDescent="0.25">
      <c r="A80" s="56"/>
      <c r="B80" s="56"/>
      <c r="C80" s="56"/>
      <c r="D80" s="56"/>
      <c r="E80" s="56"/>
      <c r="F80" s="56"/>
      <c r="G80" s="56"/>
      <c r="H80" s="56"/>
      <c r="I80" s="56"/>
    </row>
    <row r="81" spans="1:9" x14ac:dyDescent="0.25">
      <c r="A81" s="56"/>
      <c r="B81" s="56"/>
      <c r="C81" s="56"/>
      <c r="D81" s="56"/>
      <c r="E81" s="56"/>
      <c r="F81" s="56"/>
      <c r="G81" s="56"/>
      <c r="H81" s="56"/>
      <c r="I81" s="56"/>
    </row>
    <row r="82" spans="1:9" x14ac:dyDescent="0.25">
      <c r="A82" s="56"/>
      <c r="B82" s="56"/>
      <c r="C82" s="56"/>
      <c r="D82" s="56"/>
      <c r="E82" s="56"/>
      <c r="F82" s="56"/>
      <c r="G82" s="56"/>
      <c r="H82" s="56"/>
      <c r="I82" s="56"/>
    </row>
    <row r="83" spans="1:9" x14ac:dyDescent="0.25">
      <c r="A83" s="56"/>
      <c r="B83" s="56"/>
      <c r="C83" s="56"/>
      <c r="D83" s="56"/>
      <c r="E83" s="56"/>
      <c r="F83" s="56"/>
      <c r="G83" s="56"/>
      <c r="H83" s="56"/>
      <c r="I83" s="56"/>
    </row>
    <row r="84" spans="1:9" x14ac:dyDescent="0.25">
      <c r="A84" s="56"/>
      <c r="B84" s="56"/>
      <c r="C84" s="56"/>
      <c r="D84" s="56"/>
      <c r="E84" s="56"/>
      <c r="F84" s="56"/>
      <c r="G84" s="56"/>
      <c r="H84" s="56"/>
      <c r="I84" s="56"/>
    </row>
    <row r="85" spans="1:9" x14ac:dyDescent="0.25">
      <c r="A85" s="56"/>
      <c r="B85" s="56"/>
      <c r="C85" s="56"/>
      <c r="D85" s="56"/>
      <c r="E85" s="56"/>
      <c r="F85" s="56"/>
      <c r="G85" s="56"/>
      <c r="H85" s="56"/>
      <c r="I85" s="56"/>
    </row>
    <row r="86" spans="1:9" x14ac:dyDescent="0.25">
      <c r="A86" s="56"/>
      <c r="B86" s="56"/>
      <c r="C86" s="56"/>
      <c r="D86" s="56"/>
      <c r="E86" s="56"/>
      <c r="F86" s="56"/>
      <c r="G86" s="56"/>
      <c r="H86" s="56"/>
      <c r="I86" s="56"/>
    </row>
    <row r="87" spans="1:9" x14ac:dyDescent="0.25">
      <c r="A87" s="56"/>
      <c r="B87" s="56"/>
      <c r="C87" s="56"/>
      <c r="D87" s="56"/>
      <c r="E87" s="56"/>
      <c r="F87" s="56"/>
      <c r="G87" s="56"/>
      <c r="H87" s="56"/>
      <c r="I87" s="56"/>
    </row>
    <row r="88" spans="1:9" x14ac:dyDescent="0.25">
      <c r="A88" s="56"/>
      <c r="B88" s="56"/>
      <c r="C88" s="56"/>
      <c r="D88" s="56"/>
      <c r="E88" s="56"/>
      <c r="F88" s="56"/>
      <c r="G88" s="56"/>
      <c r="H88" s="56"/>
      <c r="I88" s="56"/>
    </row>
    <row r="89" spans="1:9" x14ac:dyDescent="0.25">
      <c r="A89" s="56"/>
      <c r="B89" s="56"/>
      <c r="C89" s="56"/>
      <c r="D89" s="56"/>
      <c r="E89" s="56"/>
      <c r="F89" s="56"/>
      <c r="G89" s="56"/>
      <c r="H89" s="56"/>
      <c r="I89" s="56"/>
    </row>
    <row r="90" spans="1:9" x14ac:dyDescent="0.25">
      <c r="A90" s="56"/>
      <c r="B90" s="56"/>
      <c r="C90" s="56"/>
      <c r="D90" s="56"/>
      <c r="E90" s="56"/>
      <c r="F90" s="56"/>
      <c r="G90" s="56"/>
      <c r="H90" s="56"/>
      <c r="I90" s="56"/>
    </row>
    <row r="91" spans="1:9" x14ac:dyDescent="0.25">
      <c r="A91" s="56"/>
      <c r="B91" s="56"/>
      <c r="C91" s="56"/>
      <c r="D91" s="56"/>
      <c r="E91" s="56"/>
      <c r="F91" s="56"/>
      <c r="G91" s="56"/>
      <c r="H91" s="56"/>
      <c r="I91" s="56"/>
    </row>
    <row r="92" spans="1:9" x14ac:dyDescent="0.25">
      <c r="A92" s="56"/>
      <c r="B92" s="56"/>
      <c r="C92" s="56"/>
      <c r="D92" s="56"/>
      <c r="E92" s="56"/>
      <c r="F92" s="56"/>
      <c r="G92" s="56"/>
      <c r="H92" s="56"/>
      <c r="I92" s="56"/>
    </row>
    <row r="93" spans="1:9" x14ac:dyDescent="0.25">
      <c r="A93" s="56"/>
      <c r="B93" s="56"/>
      <c r="C93" s="56"/>
      <c r="D93" s="56"/>
      <c r="E93" s="56"/>
      <c r="F93" s="56"/>
      <c r="G93" s="56"/>
      <c r="H93" s="56"/>
      <c r="I93" s="56"/>
    </row>
    <row r="94" spans="1:9" x14ac:dyDescent="0.25">
      <c r="A94" s="56"/>
      <c r="B94" s="56"/>
      <c r="C94" s="56"/>
      <c r="D94" s="56"/>
      <c r="E94" s="56"/>
      <c r="F94" s="56"/>
      <c r="G94" s="56"/>
      <c r="H94" s="56"/>
      <c r="I94" s="56"/>
    </row>
    <row r="95" spans="1:9" x14ac:dyDescent="0.25">
      <c r="A95" s="56"/>
      <c r="B95" s="56"/>
      <c r="C95" s="56"/>
      <c r="D95" s="56"/>
      <c r="E95" s="56"/>
      <c r="F95" s="56"/>
      <c r="G95" s="56"/>
      <c r="H95" s="56"/>
      <c r="I95" s="56"/>
    </row>
    <row r="96" spans="1:9" x14ac:dyDescent="0.25">
      <c r="A96" s="56"/>
      <c r="B96" s="56"/>
      <c r="C96" s="56"/>
      <c r="D96" s="56"/>
      <c r="E96" s="56"/>
      <c r="F96" s="56"/>
      <c r="G96" s="56"/>
      <c r="H96" s="56"/>
      <c r="I96" s="56"/>
    </row>
    <row r="97" spans="1:9" x14ac:dyDescent="0.25">
      <c r="A97" s="56"/>
      <c r="B97" s="56"/>
      <c r="C97" s="56"/>
      <c r="D97" s="56"/>
      <c r="E97" s="56"/>
      <c r="F97" s="56"/>
      <c r="G97" s="56"/>
      <c r="H97" s="56"/>
      <c r="I97" s="56"/>
    </row>
    <row r="98" spans="1:9" x14ac:dyDescent="0.25">
      <c r="A98" s="56"/>
      <c r="B98" s="56"/>
      <c r="C98" s="56"/>
      <c r="D98" s="56"/>
      <c r="E98" s="56"/>
      <c r="F98" s="56"/>
      <c r="G98" s="56"/>
      <c r="H98" s="56"/>
      <c r="I98" s="56"/>
    </row>
    <row r="99" spans="1:9" x14ac:dyDescent="0.25">
      <c r="A99" s="56"/>
      <c r="B99" s="56"/>
      <c r="C99" s="56"/>
      <c r="D99" s="56"/>
      <c r="E99" s="56"/>
      <c r="F99" s="56"/>
      <c r="G99" s="56"/>
      <c r="H99" s="56"/>
      <c r="I99" s="56"/>
    </row>
    <row r="100" spans="1:9" x14ac:dyDescent="0.25">
      <c r="A100" s="56"/>
      <c r="B100" s="56"/>
      <c r="C100" s="56"/>
      <c r="D100" s="56"/>
      <c r="E100" s="56"/>
      <c r="F100" s="56"/>
      <c r="G100" s="56"/>
      <c r="H100" s="56"/>
      <c r="I100" s="56"/>
    </row>
    <row r="101" spans="1:9" x14ac:dyDescent="0.25">
      <c r="A101" s="56"/>
      <c r="B101" s="56"/>
      <c r="C101" s="56"/>
      <c r="D101" s="56"/>
      <c r="E101" s="56"/>
      <c r="F101" s="56"/>
      <c r="G101" s="56"/>
      <c r="H101" s="56"/>
      <c r="I101" s="56"/>
    </row>
    <row r="102" spans="1:9" x14ac:dyDescent="0.25">
      <c r="A102" s="56"/>
      <c r="B102" s="56"/>
      <c r="C102" s="56"/>
      <c r="D102" s="56"/>
      <c r="E102" s="56"/>
      <c r="F102" s="56"/>
      <c r="G102" s="56"/>
      <c r="H102" s="56"/>
      <c r="I102" s="56"/>
    </row>
    <row r="103" spans="1:9" x14ac:dyDescent="0.25">
      <c r="A103" s="56"/>
      <c r="B103" s="56"/>
      <c r="C103" s="56"/>
      <c r="D103" s="56"/>
      <c r="E103" s="56"/>
      <c r="F103" s="56"/>
      <c r="G103" s="56"/>
      <c r="H103" s="56"/>
      <c r="I103" s="56"/>
    </row>
    <row r="104" spans="1:9" x14ac:dyDescent="0.25">
      <c r="A104" s="56"/>
      <c r="B104" s="56"/>
      <c r="C104" s="56"/>
      <c r="D104" s="56"/>
      <c r="E104" s="56"/>
      <c r="F104" s="56"/>
      <c r="G104" s="56"/>
      <c r="H104" s="56"/>
      <c r="I104" s="56"/>
    </row>
    <row r="105" spans="1:9" x14ac:dyDescent="0.25">
      <c r="A105" s="56"/>
      <c r="B105" s="56"/>
      <c r="C105" s="56"/>
      <c r="D105" s="56"/>
      <c r="E105" s="56"/>
      <c r="F105" s="56"/>
      <c r="G105" s="56"/>
      <c r="H105" s="56"/>
      <c r="I105" s="56"/>
    </row>
    <row r="106" spans="1:9" x14ac:dyDescent="0.25">
      <c r="A106" s="56"/>
      <c r="B106" s="56"/>
      <c r="C106" s="56"/>
      <c r="D106" s="56"/>
      <c r="E106" s="56"/>
      <c r="F106" s="56"/>
      <c r="G106" s="56"/>
      <c r="H106" s="56"/>
      <c r="I106" s="56"/>
    </row>
    <row r="107" spans="1:9" x14ac:dyDescent="0.25">
      <c r="A107" s="56"/>
      <c r="B107" s="56"/>
      <c r="C107" s="56"/>
      <c r="D107" s="56"/>
      <c r="E107" s="56"/>
      <c r="F107" s="56"/>
      <c r="G107" s="56"/>
      <c r="H107" s="56"/>
      <c r="I107" s="56"/>
    </row>
    <row r="108" spans="1:9" x14ac:dyDescent="0.25">
      <c r="A108" s="56"/>
      <c r="B108" s="56"/>
      <c r="C108" s="56"/>
      <c r="D108" s="56"/>
      <c r="E108" s="56"/>
      <c r="F108" s="56"/>
      <c r="G108" s="56"/>
      <c r="H108" s="56"/>
      <c r="I108" s="56"/>
    </row>
    <row r="109" spans="1:9" x14ac:dyDescent="0.25">
      <c r="A109" s="56"/>
      <c r="B109" s="56"/>
      <c r="C109" s="56"/>
      <c r="D109" s="56"/>
      <c r="E109" s="56"/>
      <c r="F109" s="56"/>
      <c r="G109" s="56"/>
      <c r="H109" s="56"/>
      <c r="I109" s="56"/>
    </row>
    <row r="110" spans="1:9" x14ac:dyDescent="0.25">
      <c r="A110" s="56"/>
      <c r="B110" s="56"/>
      <c r="C110" s="56"/>
      <c r="D110" s="56"/>
      <c r="E110" s="56"/>
      <c r="F110" s="56"/>
      <c r="G110" s="56"/>
      <c r="H110" s="56"/>
      <c r="I110" s="56"/>
    </row>
    <row r="111" spans="1:9" x14ac:dyDescent="0.25">
      <c r="A111" s="56"/>
      <c r="B111" s="56"/>
      <c r="C111" s="56"/>
      <c r="D111" s="56"/>
      <c r="E111" s="56"/>
      <c r="F111" s="56"/>
      <c r="G111" s="56"/>
      <c r="H111" s="56"/>
      <c r="I111" s="56"/>
    </row>
    <row r="112" spans="1:9" x14ac:dyDescent="0.25">
      <c r="A112" s="56"/>
      <c r="B112" s="56"/>
      <c r="C112" s="56"/>
      <c r="D112" s="56"/>
      <c r="E112" s="56"/>
      <c r="F112" s="56"/>
      <c r="G112" s="56"/>
      <c r="H112" s="56"/>
      <c r="I112" s="56"/>
    </row>
    <row r="113" spans="1:9" x14ac:dyDescent="0.25">
      <c r="A113" s="56"/>
      <c r="B113" s="56"/>
      <c r="C113" s="56"/>
      <c r="D113" s="56"/>
      <c r="E113" s="56"/>
      <c r="F113" s="56"/>
      <c r="G113" s="56"/>
      <c r="H113" s="56"/>
      <c r="I113" s="56"/>
    </row>
    <row r="114" spans="1:9" x14ac:dyDescent="0.25">
      <c r="A114" s="56"/>
      <c r="B114" s="56"/>
      <c r="C114" s="56"/>
      <c r="D114" s="56"/>
      <c r="E114" s="56"/>
      <c r="F114" s="56"/>
      <c r="G114" s="56"/>
      <c r="H114" s="56"/>
      <c r="I114" s="56"/>
    </row>
    <row r="115" spans="1:9" x14ac:dyDescent="0.25">
      <c r="A115" s="56"/>
      <c r="B115" s="56"/>
      <c r="C115" s="56"/>
      <c r="D115" s="56"/>
      <c r="E115" s="56"/>
      <c r="F115" s="56"/>
      <c r="G115" s="56"/>
      <c r="H115" s="56"/>
      <c r="I115" s="56"/>
    </row>
    <row r="116" spans="1:9" x14ac:dyDescent="0.25">
      <c r="A116" s="56"/>
      <c r="B116" s="56"/>
      <c r="C116" s="56"/>
      <c r="D116" s="56"/>
      <c r="E116" s="56"/>
      <c r="F116" s="56"/>
      <c r="G116" s="56"/>
      <c r="H116" s="56"/>
      <c r="I116" s="56"/>
    </row>
    <row r="117" spans="1:9" x14ac:dyDescent="0.25">
      <c r="A117" s="56"/>
      <c r="B117" s="56"/>
      <c r="C117" s="56"/>
      <c r="D117" s="56"/>
      <c r="E117" s="56"/>
      <c r="F117" s="56"/>
      <c r="G117" s="56"/>
      <c r="H117" s="56"/>
      <c r="I117" s="56"/>
    </row>
    <row r="118" spans="1:9" x14ac:dyDescent="0.25">
      <c r="A118" s="56"/>
      <c r="B118" s="56"/>
      <c r="C118" s="56"/>
      <c r="D118" s="56"/>
      <c r="E118" s="56"/>
      <c r="F118" s="56"/>
      <c r="G118" s="56"/>
      <c r="H118" s="56"/>
      <c r="I118" s="56"/>
    </row>
    <row r="119" spans="1:9" x14ac:dyDescent="0.25">
      <c r="A119" s="56"/>
      <c r="B119" s="56"/>
      <c r="C119" s="56"/>
      <c r="D119" s="56"/>
      <c r="E119" s="56"/>
      <c r="F119" s="56"/>
      <c r="G119" s="56"/>
      <c r="H119" s="56"/>
      <c r="I119" s="56"/>
    </row>
    <row r="120" spans="1:9" x14ac:dyDescent="0.25">
      <c r="A120" s="56"/>
      <c r="B120" s="56"/>
      <c r="C120" s="56"/>
      <c r="D120" s="56"/>
      <c r="E120" s="56"/>
      <c r="F120" s="56"/>
      <c r="G120" s="56"/>
      <c r="H120" s="56"/>
      <c r="I120" s="56"/>
    </row>
    <row r="121" spans="1:9" x14ac:dyDescent="0.25">
      <c r="A121" s="56"/>
      <c r="B121" s="56"/>
      <c r="C121" s="56"/>
      <c r="D121" s="56"/>
      <c r="E121" s="56"/>
      <c r="F121" s="56"/>
      <c r="G121" s="56"/>
      <c r="H121" s="56"/>
      <c r="I121" s="56"/>
    </row>
    <row r="122" spans="1:9" x14ac:dyDescent="0.25">
      <c r="A122" s="56"/>
      <c r="B122" s="56"/>
      <c r="C122" s="56"/>
      <c r="D122" s="56"/>
      <c r="E122" s="56"/>
      <c r="F122" s="56"/>
      <c r="G122" s="56"/>
      <c r="H122" s="56"/>
      <c r="I122" s="56"/>
    </row>
    <row r="123" spans="1:9" x14ac:dyDescent="0.25">
      <c r="A123" s="56"/>
      <c r="B123" s="56"/>
      <c r="C123" s="56"/>
      <c r="D123" s="56"/>
      <c r="E123" s="56"/>
      <c r="F123" s="56"/>
      <c r="G123" s="56"/>
      <c r="H123" s="56"/>
      <c r="I123" s="56"/>
    </row>
    <row r="124" spans="1:9" x14ac:dyDescent="0.25">
      <c r="A124" s="56"/>
      <c r="B124" s="56"/>
      <c r="C124" s="56"/>
      <c r="D124" s="56"/>
      <c r="E124" s="56"/>
      <c r="F124" s="56"/>
      <c r="G124" s="56"/>
      <c r="H124" s="56"/>
      <c r="I124" s="56"/>
    </row>
    <row r="125" spans="1:9" x14ac:dyDescent="0.25">
      <c r="A125" s="56"/>
      <c r="B125" s="56"/>
      <c r="C125" s="56"/>
      <c r="D125" s="56"/>
      <c r="E125" s="56"/>
      <c r="F125" s="56"/>
      <c r="G125" s="56"/>
      <c r="H125" s="56"/>
      <c r="I125" s="56"/>
    </row>
    <row r="126" spans="1:9" x14ac:dyDescent="0.25">
      <c r="A126" s="56"/>
      <c r="B126" s="56"/>
      <c r="C126" s="56"/>
      <c r="D126" s="56"/>
      <c r="E126" s="56"/>
      <c r="F126" s="56"/>
      <c r="G126" s="56"/>
      <c r="H126" s="56"/>
      <c r="I126" s="56"/>
    </row>
    <row r="127" spans="1:9" x14ac:dyDescent="0.25">
      <c r="A127" s="56"/>
      <c r="B127" s="56"/>
      <c r="C127" s="56"/>
      <c r="D127" s="56"/>
      <c r="E127" s="56"/>
      <c r="F127" s="56"/>
      <c r="G127" s="56"/>
      <c r="H127" s="56"/>
      <c r="I127" s="56"/>
    </row>
    <row r="128" spans="1:9" x14ac:dyDescent="0.25">
      <c r="E128" s="56"/>
      <c r="F128" s="56"/>
      <c r="G128" s="56"/>
      <c r="H128" s="56"/>
    </row>
    <row r="129" spans="5:8" x14ac:dyDescent="0.25">
      <c r="E129" s="56"/>
      <c r="F129" s="56"/>
      <c r="G129" s="56"/>
      <c r="H129" s="56"/>
    </row>
    <row r="130" spans="5:8" x14ac:dyDescent="0.25">
      <c r="E130" s="56"/>
      <c r="F130" s="56"/>
      <c r="G130" s="56"/>
      <c r="H130" s="56"/>
    </row>
  </sheetData>
  <sheetProtection formatCells="0" formatColumns="0" formatRows="0"/>
  <mergeCells count="8">
    <mergeCell ref="A2:A4"/>
    <mergeCell ref="E1:H1"/>
    <mergeCell ref="E2:H2"/>
    <mergeCell ref="I2:I4"/>
    <mergeCell ref="E3:E4"/>
    <mergeCell ref="F3:H3"/>
    <mergeCell ref="B2:B4"/>
    <mergeCell ref="C2:D3"/>
  </mergeCells>
  <phoneticPr fontId="0" type="noConversion"/>
  <pageMargins left="0.59055118110236227" right="0.39370078740157483" top="0.59055118110236227" bottom="0.39370078740157483" header="0.19685039370078741" footer="0.19685039370078741"/>
  <pageSetup paperSize="9" scale="10" firstPageNumber="15" orientation="portrait" useFirstPageNumber="1" r:id="rId1"/>
  <headerFooter>
    <oddFooter>&amp;C&amp;LD7BF14C2</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4"/>
  <sheetViews>
    <sheetView zoomScaleNormal="100" workbookViewId="0">
      <pane xSplit="2" ySplit="5" topLeftCell="C6" activePane="bottomRight" state="frozen"/>
      <selection pane="topRight" activeCell="C1" sqref="C1"/>
      <selection pane="bottomLeft" activeCell="A6" sqref="A6"/>
      <selection pane="bottomRight" activeCell="C6" sqref="C6"/>
    </sheetView>
  </sheetViews>
  <sheetFormatPr defaultRowHeight="15.75" x14ac:dyDescent="0.25"/>
  <cols>
    <col min="1" max="1" width="5.7109375" style="29" customWidth="1"/>
    <col min="2" max="2" width="60.7109375" style="29" customWidth="1"/>
    <col min="3" max="3" width="10.7109375" style="29" customWidth="1"/>
    <col min="4" max="4" width="15.7109375" style="29" customWidth="1"/>
    <col min="5" max="7" width="10.7109375" style="29" customWidth="1"/>
    <col min="8" max="8" width="10.7109375" style="185" customWidth="1"/>
    <col min="9" max="9" width="10.7109375" style="29" customWidth="1"/>
    <col min="10" max="16384" width="9.140625" style="29"/>
  </cols>
  <sheetData>
    <row r="1" spans="1:12" x14ac:dyDescent="0.25">
      <c r="A1" s="331" t="s">
        <v>183</v>
      </c>
      <c r="B1" s="331"/>
      <c r="C1" s="331"/>
      <c r="D1" s="331"/>
      <c r="E1" s="331"/>
      <c r="F1" s="331"/>
      <c r="G1" s="331"/>
      <c r="H1" s="331"/>
      <c r="I1" s="331"/>
    </row>
    <row r="2" spans="1:12" ht="38.25" customHeight="1" x14ac:dyDescent="0.25">
      <c r="A2" s="332" t="s">
        <v>62</v>
      </c>
      <c r="B2" s="332" t="s">
        <v>177</v>
      </c>
      <c r="C2" s="333" t="s">
        <v>184</v>
      </c>
      <c r="D2" s="334"/>
      <c r="E2" s="326" t="s">
        <v>185</v>
      </c>
      <c r="F2" s="327"/>
      <c r="G2" s="327"/>
      <c r="H2" s="328"/>
      <c r="I2" s="323" t="s">
        <v>186</v>
      </c>
    </row>
    <row r="3" spans="1:12" ht="27.75" customHeight="1" x14ac:dyDescent="0.25">
      <c r="A3" s="332"/>
      <c r="B3" s="332"/>
      <c r="C3" s="335"/>
      <c r="D3" s="336"/>
      <c r="E3" s="329" t="s">
        <v>53</v>
      </c>
      <c r="F3" s="326" t="s">
        <v>68</v>
      </c>
      <c r="G3" s="327"/>
      <c r="H3" s="328"/>
      <c r="I3" s="324"/>
    </row>
    <row r="4" spans="1:12" ht="111" customHeight="1" x14ac:dyDescent="0.25">
      <c r="A4" s="332"/>
      <c r="B4" s="317"/>
      <c r="C4" s="87" t="s">
        <v>53</v>
      </c>
      <c r="D4" s="88" t="s">
        <v>153</v>
      </c>
      <c r="E4" s="330"/>
      <c r="F4" s="78" t="s">
        <v>102</v>
      </c>
      <c r="G4" s="77" t="s">
        <v>233</v>
      </c>
      <c r="H4" s="78" t="s">
        <v>235</v>
      </c>
      <c r="I4" s="325"/>
    </row>
    <row r="5" spans="1:12" ht="11.25" customHeight="1" x14ac:dyDescent="0.25">
      <c r="A5" s="45" t="s">
        <v>56</v>
      </c>
      <c r="B5" s="45" t="s">
        <v>57</v>
      </c>
      <c r="C5" s="7">
        <v>1</v>
      </c>
      <c r="D5" s="7">
        <v>2</v>
      </c>
      <c r="E5" s="7">
        <v>3</v>
      </c>
      <c r="F5" s="7">
        <v>4</v>
      </c>
      <c r="G5" s="7">
        <v>5</v>
      </c>
      <c r="H5" s="7">
        <v>6</v>
      </c>
      <c r="I5" s="7">
        <v>7</v>
      </c>
    </row>
    <row r="6" spans="1:12" ht="15.95" customHeight="1" x14ac:dyDescent="0.25">
      <c r="A6" s="46">
        <v>1</v>
      </c>
      <c r="B6" s="58" t="s">
        <v>103</v>
      </c>
      <c r="C6" s="47"/>
      <c r="D6" s="47"/>
      <c r="E6" s="47"/>
      <c r="F6" s="47"/>
      <c r="G6" s="47"/>
      <c r="H6" s="47"/>
      <c r="I6" s="47"/>
    </row>
    <row r="7" spans="1:12" ht="15.95" customHeight="1" x14ac:dyDescent="0.25">
      <c r="A7" s="46">
        <v>2</v>
      </c>
      <c r="B7" s="58" t="s">
        <v>83</v>
      </c>
      <c r="C7" s="133"/>
      <c r="D7" s="47"/>
      <c r="E7" s="47"/>
      <c r="F7" s="47"/>
      <c r="G7" s="47"/>
      <c r="H7" s="47"/>
      <c r="I7" s="47"/>
    </row>
    <row r="8" spans="1:12" ht="32.1" customHeight="1" x14ac:dyDescent="0.25">
      <c r="A8" s="46">
        <v>3</v>
      </c>
      <c r="B8" s="58" t="s">
        <v>84</v>
      </c>
      <c r="C8" s="133"/>
      <c r="D8" s="47"/>
      <c r="E8" s="47"/>
      <c r="F8" s="47"/>
      <c r="G8" s="47"/>
      <c r="H8" s="47"/>
      <c r="I8" s="47"/>
    </row>
    <row r="9" spans="1:12" ht="32.1" customHeight="1" x14ac:dyDescent="0.25">
      <c r="A9" s="46">
        <v>4</v>
      </c>
      <c r="B9" s="58" t="s">
        <v>85</v>
      </c>
      <c r="C9" s="133"/>
      <c r="D9" s="47"/>
      <c r="E9" s="47"/>
      <c r="F9" s="47"/>
      <c r="G9" s="47"/>
      <c r="H9" s="47"/>
      <c r="I9" s="47"/>
    </row>
    <row r="10" spans="1:12" ht="15.95" customHeight="1" x14ac:dyDescent="0.25">
      <c r="A10" s="46">
        <v>5</v>
      </c>
      <c r="B10" s="58" t="s">
        <v>86</v>
      </c>
      <c r="C10" s="133"/>
      <c r="D10" s="47"/>
      <c r="E10" s="47"/>
      <c r="F10" s="47"/>
      <c r="G10" s="47"/>
      <c r="H10" s="47"/>
      <c r="I10" s="47"/>
    </row>
    <row r="11" spans="1:12" ht="63.95" customHeight="1" x14ac:dyDescent="0.25">
      <c r="A11" s="46">
        <v>6</v>
      </c>
      <c r="B11" s="58" t="s">
        <v>87</v>
      </c>
      <c r="C11" s="133"/>
      <c r="D11" s="47"/>
      <c r="E11" s="47"/>
      <c r="F11" s="47"/>
      <c r="G11" s="47"/>
      <c r="H11" s="47"/>
      <c r="I11" s="47"/>
    </row>
    <row r="12" spans="1:12" ht="32.1" customHeight="1" x14ac:dyDescent="0.25">
      <c r="A12" s="46">
        <v>7</v>
      </c>
      <c r="B12" s="58" t="s">
        <v>104</v>
      </c>
      <c r="C12" s="133"/>
      <c r="D12" s="47"/>
      <c r="E12" s="47"/>
      <c r="F12" s="47"/>
      <c r="G12" s="47"/>
      <c r="H12" s="47"/>
      <c r="I12" s="47"/>
    </row>
    <row r="13" spans="1:12" ht="15.95" customHeight="1" x14ac:dyDescent="0.25">
      <c r="A13" s="46">
        <v>8</v>
      </c>
      <c r="B13" s="59" t="s">
        <v>214</v>
      </c>
      <c r="C13" s="133"/>
      <c r="D13" s="47"/>
      <c r="E13" s="47"/>
      <c r="F13" s="47"/>
      <c r="G13" s="47"/>
      <c r="H13" s="47"/>
      <c r="I13" s="47"/>
    </row>
    <row r="14" spans="1:12" ht="15.95" customHeight="1" x14ac:dyDescent="0.25">
      <c r="A14" s="46">
        <v>9</v>
      </c>
      <c r="B14" s="60" t="s">
        <v>141</v>
      </c>
      <c r="C14" s="133"/>
      <c r="D14" s="47"/>
      <c r="E14" s="47"/>
      <c r="F14" s="47"/>
      <c r="G14" s="47"/>
      <c r="H14" s="47"/>
      <c r="I14" s="47"/>
      <c r="J14" s="61"/>
      <c r="K14" s="61"/>
      <c r="L14" s="61"/>
    </row>
    <row r="15" spans="1:12" ht="15.95" customHeight="1" x14ac:dyDescent="0.25">
      <c r="A15" s="46">
        <v>10</v>
      </c>
      <c r="B15" s="60" t="s">
        <v>142</v>
      </c>
      <c r="C15" s="133"/>
      <c r="D15" s="47"/>
      <c r="E15" s="47"/>
      <c r="F15" s="47"/>
      <c r="G15" s="47"/>
      <c r="H15" s="47"/>
      <c r="I15" s="47"/>
      <c r="J15" s="61"/>
      <c r="K15" s="61"/>
      <c r="L15" s="61"/>
    </row>
    <row r="16" spans="1:12" ht="32.1" customHeight="1" x14ac:dyDescent="0.25">
      <c r="A16" s="46">
        <v>11</v>
      </c>
      <c r="B16" s="60" t="s">
        <v>143</v>
      </c>
      <c r="C16" s="133"/>
      <c r="D16" s="47"/>
      <c r="E16" s="47"/>
      <c r="F16" s="47"/>
      <c r="G16" s="47"/>
      <c r="H16" s="47"/>
      <c r="I16" s="47"/>
      <c r="J16" s="61"/>
      <c r="K16" s="61"/>
      <c r="L16" s="61"/>
    </row>
    <row r="17" spans="1:12" ht="15.95" customHeight="1" x14ac:dyDescent="0.25">
      <c r="A17" s="46">
        <v>12</v>
      </c>
      <c r="B17" s="60" t="s">
        <v>144</v>
      </c>
      <c r="C17" s="133"/>
      <c r="D17" s="47"/>
      <c r="E17" s="47"/>
      <c r="F17" s="47"/>
      <c r="G17" s="47"/>
      <c r="H17" s="47"/>
      <c r="I17" s="47"/>
      <c r="J17" s="61"/>
      <c r="K17" s="61"/>
      <c r="L17" s="61"/>
    </row>
    <row r="18" spans="1:12" ht="15.95" customHeight="1" x14ac:dyDescent="0.25">
      <c r="A18" s="46">
        <v>13</v>
      </c>
      <c r="B18" s="60" t="s">
        <v>145</v>
      </c>
      <c r="C18" s="133"/>
      <c r="D18" s="47"/>
      <c r="E18" s="47"/>
      <c r="F18" s="47"/>
      <c r="G18" s="47"/>
      <c r="H18" s="47"/>
      <c r="I18" s="47"/>
      <c r="J18" s="61"/>
      <c r="K18" s="61"/>
      <c r="L18" s="61"/>
    </row>
    <row r="19" spans="1:12" ht="32.1" customHeight="1" x14ac:dyDescent="0.25">
      <c r="A19" s="46">
        <v>14</v>
      </c>
      <c r="B19" s="60" t="s">
        <v>47</v>
      </c>
      <c r="C19" s="133"/>
      <c r="D19" s="47"/>
      <c r="E19" s="47"/>
      <c r="F19" s="47"/>
      <c r="G19" s="47"/>
      <c r="H19" s="47"/>
      <c r="I19" s="47"/>
      <c r="J19" s="61"/>
      <c r="K19" s="61"/>
      <c r="L19" s="61"/>
    </row>
    <row r="20" spans="1:12" ht="32.1" customHeight="1" x14ac:dyDescent="0.25">
      <c r="A20" s="46">
        <v>15</v>
      </c>
      <c r="B20" s="60" t="s">
        <v>88</v>
      </c>
      <c r="C20" s="133"/>
      <c r="D20" s="47"/>
      <c r="E20" s="47"/>
      <c r="F20" s="47"/>
      <c r="G20" s="47"/>
      <c r="H20" s="47"/>
      <c r="I20" s="47"/>
      <c r="J20" s="61"/>
      <c r="K20" s="61"/>
      <c r="L20" s="61"/>
    </row>
    <row r="21" spans="1:12" ht="32.1" customHeight="1" x14ac:dyDescent="0.25">
      <c r="A21" s="46">
        <v>16</v>
      </c>
      <c r="B21" s="60" t="s">
        <v>146</v>
      </c>
      <c r="C21" s="133"/>
      <c r="D21" s="47"/>
      <c r="E21" s="47"/>
      <c r="F21" s="47"/>
      <c r="G21" s="47"/>
      <c r="H21" s="47"/>
      <c r="I21" s="47"/>
      <c r="J21" s="61"/>
      <c r="K21" s="61"/>
      <c r="L21" s="61"/>
    </row>
    <row r="22" spans="1:12" ht="32.1" customHeight="1" x14ac:dyDescent="0.25">
      <c r="A22" s="46">
        <v>17</v>
      </c>
      <c r="B22" s="62" t="s">
        <v>215</v>
      </c>
      <c r="C22" s="133"/>
      <c r="D22" s="47"/>
      <c r="E22" s="47"/>
      <c r="F22" s="47"/>
      <c r="G22" s="47"/>
      <c r="H22" s="47"/>
      <c r="I22" s="47"/>
      <c r="J22" s="61"/>
      <c r="K22" s="61"/>
      <c r="L22" s="61"/>
    </row>
    <row r="23" spans="1:12" ht="15.95" customHeight="1" x14ac:dyDescent="0.25">
      <c r="A23" s="46">
        <v>18</v>
      </c>
      <c r="B23" s="63" t="s">
        <v>147</v>
      </c>
      <c r="C23" s="133"/>
      <c r="D23" s="47"/>
      <c r="E23" s="47"/>
      <c r="F23" s="47"/>
      <c r="G23" s="47"/>
      <c r="H23" s="47"/>
      <c r="I23" s="47"/>
      <c r="J23" s="64"/>
      <c r="K23" s="64"/>
      <c r="L23" s="64"/>
    </row>
    <row r="24" spans="1:12" ht="15.95" customHeight="1" x14ac:dyDescent="0.25">
      <c r="A24" s="46">
        <v>19</v>
      </c>
      <c r="B24" s="60" t="s">
        <v>49</v>
      </c>
      <c r="C24" s="133"/>
      <c r="D24" s="47"/>
      <c r="E24" s="47"/>
      <c r="F24" s="47"/>
      <c r="G24" s="47"/>
      <c r="H24" s="47"/>
      <c r="I24" s="47"/>
      <c r="J24" s="64"/>
      <c r="K24" s="64"/>
      <c r="L24" s="64"/>
    </row>
    <row r="25" spans="1:12" ht="15.95" customHeight="1" x14ac:dyDescent="0.25">
      <c r="A25" s="46">
        <v>20</v>
      </c>
      <c r="B25" s="63" t="s">
        <v>48</v>
      </c>
      <c r="C25" s="133"/>
      <c r="D25" s="47"/>
      <c r="E25" s="47"/>
      <c r="F25" s="47"/>
      <c r="G25" s="47"/>
      <c r="H25" s="47"/>
      <c r="I25" s="47"/>
      <c r="J25" s="64"/>
      <c r="K25" s="64"/>
      <c r="L25" s="64"/>
    </row>
    <row r="26" spans="1:12" ht="15.95" customHeight="1" x14ac:dyDescent="0.25">
      <c r="A26" s="46">
        <v>21</v>
      </c>
      <c r="B26" s="89" t="s">
        <v>187</v>
      </c>
      <c r="C26" s="101">
        <f t="shared" ref="C26:I26" si="0">SUM(C6:C25)</f>
        <v>0</v>
      </c>
      <c r="D26" s="101">
        <f t="shared" si="0"/>
        <v>0</v>
      </c>
      <c r="E26" s="101">
        <f t="shared" si="0"/>
        <v>0</v>
      </c>
      <c r="F26" s="101">
        <f t="shared" si="0"/>
        <v>0</v>
      </c>
      <c r="G26" s="101">
        <f t="shared" si="0"/>
        <v>0</v>
      </c>
      <c r="H26" s="101">
        <f t="shared" si="0"/>
        <v>0</v>
      </c>
      <c r="I26" s="101">
        <f t="shared" si="0"/>
        <v>0</v>
      </c>
    </row>
    <row r="27" spans="1:12" s="185" customFormat="1" ht="15.95" customHeight="1" x14ac:dyDescent="0.25">
      <c r="A27" s="46">
        <v>22</v>
      </c>
      <c r="B27" s="57" t="s">
        <v>52</v>
      </c>
      <c r="C27" s="134"/>
      <c r="D27" s="134"/>
      <c r="E27" s="134"/>
      <c r="F27" s="134"/>
      <c r="G27" s="134"/>
      <c r="H27" s="134"/>
      <c r="I27" s="134"/>
    </row>
    <row r="28" spans="1:12" s="185" customFormat="1" ht="15.95" customHeight="1" x14ac:dyDescent="0.25">
      <c r="A28" s="46">
        <v>23</v>
      </c>
      <c r="B28" s="57" t="s">
        <v>70</v>
      </c>
      <c r="C28" s="134"/>
      <c r="D28" s="134"/>
      <c r="E28" s="134"/>
      <c r="F28" s="134"/>
      <c r="G28" s="134"/>
      <c r="H28" s="134"/>
      <c r="I28" s="134"/>
    </row>
    <row r="29" spans="1:12" ht="15" customHeight="1" x14ac:dyDescent="0.25"/>
    <row r="30" spans="1:12" ht="15" customHeight="1" x14ac:dyDescent="0.25"/>
    <row r="31" spans="1:12" ht="15" customHeight="1" x14ac:dyDescent="0.25"/>
    <row r="32" spans="1:12" ht="15" customHeight="1" x14ac:dyDescent="0.25"/>
    <row r="33" ht="15" customHeight="1" x14ac:dyDescent="0.25"/>
    <row r="34" ht="15" customHeight="1" x14ac:dyDescent="0.25"/>
    <row r="35" ht="15" customHeight="1" x14ac:dyDescent="0.25"/>
    <row r="36" ht="15" customHeight="1" x14ac:dyDescent="0.25"/>
    <row r="37" ht="15" customHeight="1" x14ac:dyDescent="0.25"/>
    <row r="38" ht="15" customHeight="1" x14ac:dyDescent="0.25"/>
    <row r="39" ht="15" customHeight="1" x14ac:dyDescent="0.25"/>
    <row r="40" ht="15" customHeight="1" x14ac:dyDescent="0.25"/>
    <row r="41" ht="15" customHeight="1" x14ac:dyDescent="0.25"/>
    <row r="42" ht="15" customHeight="1" x14ac:dyDescent="0.25"/>
    <row r="43" ht="15" customHeight="1" x14ac:dyDescent="0.25"/>
    <row r="44" ht="15" customHeight="1" x14ac:dyDescent="0.25"/>
  </sheetData>
  <mergeCells count="8">
    <mergeCell ref="E2:H2"/>
    <mergeCell ref="E3:E4"/>
    <mergeCell ref="F3:H3"/>
    <mergeCell ref="A1:I1"/>
    <mergeCell ref="A2:A4"/>
    <mergeCell ref="B2:B4"/>
    <mergeCell ref="I2:I4"/>
    <mergeCell ref="C2:D3"/>
  </mergeCells>
  <phoneticPr fontId="3" type="noConversion"/>
  <pageMargins left="0.6692913385826772" right="0.35433070866141736" top="0.62992125984251968" bottom="0.39370078740157483" header="0.19685039370078741" footer="0.19685039370078741"/>
  <pageSetup paperSize="9" scale="10" firstPageNumber="16" orientation="portrait" useFirstPageNumber="1" r:id="rId1"/>
  <headerFooter>
    <oddFooter>&amp;C&amp;LD7BF14C2</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2"/>
  <sheetViews>
    <sheetView zoomScaleNormal="100" workbookViewId="0">
      <selection sqref="A1:L1"/>
    </sheetView>
  </sheetViews>
  <sheetFormatPr defaultRowHeight="15" x14ac:dyDescent="0.25"/>
  <cols>
    <col min="1" max="1" width="5.7109375" style="80" customWidth="1"/>
    <col min="2" max="2" width="20" style="4" customWidth="1"/>
    <col min="3" max="3" width="50.7109375" style="4" customWidth="1"/>
    <col min="4" max="4" width="10.7109375" style="4" customWidth="1"/>
    <col min="5" max="12" width="12.7109375" style="4" customWidth="1"/>
    <col min="13" max="16384" width="9.140625" style="4"/>
  </cols>
  <sheetData>
    <row r="1" spans="1:12" s="186" customFormat="1" ht="21" customHeight="1" x14ac:dyDescent="0.25">
      <c r="A1" s="355" t="s">
        <v>196</v>
      </c>
      <c r="B1" s="355"/>
      <c r="C1" s="355"/>
      <c r="D1" s="355"/>
      <c r="E1" s="355"/>
      <c r="F1" s="355"/>
      <c r="G1" s="355"/>
      <c r="H1" s="355"/>
      <c r="I1" s="355"/>
      <c r="J1" s="355"/>
      <c r="K1" s="355"/>
      <c r="L1" s="355"/>
    </row>
    <row r="2" spans="1:12" ht="15" customHeight="1" x14ac:dyDescent="0.2">
      <c r="A2" s="356" t="s">
        <v>62</v>
      </c>
      <c r="B2" s="362" t="s">
        <v>219</v>
      </c>
      <c r="C2" s="363"/>
      <c r="D2" s="255" t="s">
        <v>178</v>
      </c>
      <c r="E2" s="256"/>
      <c r="F2" s="349" t="s">
        <v>179</v>
      </c>
      <c r="G2" s="349" t="s">
        <v>180</v>
      </c>
      <c r="H2" s="346" t="s">
        <v>181</v>
      </c>
      <c r="I2" s="347"/>
      <c r="J2" s="347"/>
      <c r="K2" s="348"/>
      <c r="L2" s="349" t="s">
        <v>182</v>
      </c>
    </row>
    <row r="3" spans="1:12" ht="15" customHeight="1" x14ac:dyDescent="0.2">
      <c r="A3" s="357"/>
      <c r="B3" s="364"/>
      <c r="C3" s="365"/>
      <c r="D3" s="257"/>
      <c r="E3" s="258"/>
      <c r="F3" s="350"/>
      <c r="G3" s="350"/>
      <c r="H3" s="349" t="s">
        <v>51</v>
      </c>
      <c r="I3" s="358" t="s">
        <v>54</v>
      </c>
      <c r="J3" s="359"/>
      <c r="K3" s="360"/>
      <c r="L3" s="350"/>
    </row>
    <row r="4" spans="1:12" ht="120.75" customHeight="1" x14ac:dyDescent="0.2">
      <c r="A4" s="357"/>
      <c r="B4" s="366"/>
      <c r="C4" s="367"/>
      <c r="D4" s="81" t="s">
        <v>53</v>
      </c>
      <c r="E4" s="82" t="s">
        <v>153</v>
      </c>
      <c r="F4" s="351"/>
      <c r="G4" s="351"/>
      <c r="H4" s="351"/>
      <c r="I4" s="65" t="s">
        <v>81</v>
      </c>
      <c r="J4" s="65" t="s">
        <v>82</v>
      </c>
      <c r="K4" s="66" t="s">
        <v>73</v>
      </c>
      <c r="L4" s="351"/>
    </row>
    <row r="5" spans="1:12" s="187" customFormat="1" ht="12" customHeight="1" x14ac:dyDescent="0.2">
      <c r="A5" s="90" t="s">
        <v>56</v>
      </c>
      <c r="B5" s="354" t="s">
        <v>57</v>
      </c>
      <c r="C5" s="354"/>
      <c r="D5" s="90">
        <v>1</v>
      </c>
      <c r="E5" s="90">
        <v>2</v>
      </c>
      <c r="F5" s="90">
        <v>3</v>
      </c>
      <c r="G5" s="90">
        <v>4</v>
      </c>
      <c r="H5" s="90">
        <v>5</v>
      </c>
      <c r="I5" s="90">
        <v>6</v>
      </c>
      <c r="J5" s="90">
        <v>7</v>
      </c>
      <c r="K5" s="90">
        <v>8</v>
      </c>
      <c r="L5" s="90">
        <v>9</v>
      </c>
    </row>
    <row r="6" spans="1:12" ht="18" customHeight="1" x14ac:dyDescent="0.25">
      <c r="A6" s="79">
        <v>1</v>
      </c>
      <c r="B6" s="352" t="s">
        <v>208</v>
      </c>
      <c r="C6" s="353"/>
      <c r="D6" s="106">
        <f t="shared" ref="D6:L6" si="0">SUM(D7:D11)</f>
        <v>0</v>
      </c>
      <c r="E6" s="106">
        <f t="shared" si="0"/>
        <v>0</v>
      </c>
      <c r="F6" s="106">
        <f t="shared" si="0"/>
        <v>0</v>
      </c>
      <c r="G6" s="106">
        <f t="shared" si="0"/>
        <v>0</v>
      </c>
      <c r="H6" s="106">
        <f t="shared" si="0"/>
        <v>0</v>
      </c>
      <c r="I6" s="106">
        <f t="shared" si="0"/>
        <v>0</v>
      </c>
      <c r="J6" s="106">
        <f t="shared" si="0"/>
        <v>0</v>
      </c>
      <c r="K6" s="106">
        <f t="shared" si="0"/>
        <v>0</v>
      </c>
      <c r="L6" s="106">
        <f t="shared" si="0"/>
        <v>0</v>
      </c>
    </row>
    <row r="7" spans="1:12" ht="63.95" customHeight="1" x14ac:dyDescent="0.2">
      <c r="A7" s="91">
        <v>2</v>
      </c>
      <c r="B7" s="337" t="s">
        <v>74</v>
      </c>
      <c r="C7" s="338"/>
      <c r="D7" s="102"/>
      <c r="E7" s="103"/>
      <c r="F7" s="103"/>
      <c r="G7" s="103"/>
      <c r="H7" s="103"/>
      <c r="I7" s="103"/>
      <c r="J7" s="103"/>
      <c r="K7" s="103"/>
      <c r="L7" s="103"/>
    </row>
    <row r="8" spans="1:12" ht="36" customHeight="1" x14ac:dyDescent="0.2">
      <c r="A8" s="91">
        <v>3</v>
      </c>
      <c r="B8" s="368" t="s">
        <v>75</v>
      </c>
      <c r="C8" s="369"/>
      <c r="D8" s="102"/>
      <c r="E8" s="103"/>
      <c r="F8" s="103"/>
      <c r="G8" s="103"/>
      <c r="H8" s="103"/>
      <c r="I8" s="103"/>
      <c r="J8" s="103"/>
      <c r="K8" s="103"/>
      <c r="L8" s="103"/>
    </row>
    <row r="9" spans="1:12" ht="50.1" customHeight="1" x14ac:dyDescent="0.2">
      <c r="A9" s="91">
        <v>4</v>
      </c>
      <c r="B9" s="339" t="s">
        <v>197</v>
      </c>
      <c r="C9" s="340"/>
      <c r="D9" s="102"/>
      <c r="E9" s="103"/>
      <c r="F9" s="103"/>
      <c r="G9" s="103"/>
      <c r="H9" s="103"/>
      <c r="I9" s="103"/>
      <c r="J9" s="103"/>
      <c r="K9" s="103"/>
      <c r="L9" s="103"/>
    </row>
    <row r="10" spans="1:12" ht="50.1" customHeight="1" x14ac:dyDescent="0.2">
      <c r="A10" s="91">
        <v>5</v>
      </c>
      <c r="B10" s="337" t="s">
        <v>199</v>
      </c>
      <c r="C10" s="338"/>
      <c r="D10" s="102"/>
      <c r="E10" s="103"/>
      <c r="F10" s="103"/>
      <c r="G10" s="103"/>
      <c r="H10" s="103"/>
      <c r="I10" s="103"/>
      <c r="J10" s="103"/>
      <c r="K10" s="103"/>
      <c r="L10" s="103"/>
    </row>
    <row r="11" spans="1:12" ht="50.1" customHeight="1" x14ac:dyDescent="0.2">
      <c r="A11" s="92">
        <v>6</v>
      </c>
      <c r="B11" s="345" t="s">
        <v>198</v>
      </c>
      <c r="C11" s="345"/>
      <c r="D11" s="102"/>
      <c r="E11" s="103"/>
      <c r="F11" s="103"/>
      <c r="G11" s="103"/>
      <c r="H11" s="103"/>
      <c r="I11" s="103"/>
      <c r="J11" s="103"/>
      <c r="K11" s="103"/>
      <c r="L11" s="103"/>
    </row>
    <row r="12" spans="1:12" ht="7.5" customHeight="1" x14ac:dyDescent="0.25">
      <c r="B12" s="361" t="s">
        <v>128</v>
      </c>
      <c r="C12" s="20"/>
      <c r="D12" s="20"/>
      <c r="E12" s="20"/>
      <c r="F12" s="19"/>
      <c r="G12" s="19"/>
      <c r="H12" s="29"/>
      <c r="I12" s="29"/>
      <c r="J12" s="29"/>
      <c r="K12" s="29"/>
      <c r="L12" s="29"/>
    </row>
    <row r="13" spans="1:12" ht="6.75" customHeight="1" x14ac:dyDescent="0.25">
      <c r="B13" s="361"/>
      <c r="C13" s="20"/>
      <c r="D13" s="20"/>
      <c r="E13" s="21"/>
      <c r="F13" s="30"/>
      <c r="G13" s="370"/>
      <c r="H13" s="370"/>
      <c r="I13" s="29"/>
      <c r="J13" s="29"/>
      <c r="K13" s="29"/>
      <c r="L13" s="29"/>
    </row>
    <row r="14" spans="1:12" ht="15" customHeight="1" x14ac:dyDescent="0.25">
      <c r="B14" s="361"/>
      <c r="C14" s="29"/>
      <c r="D14" s="104" t="s">
        <v>124</v>
      </c>
      <c r="E14" s="341" t="s">
        <v>1096</v>
      </c>
      <c r="F14" s="342"/>
      <c r="G14" s="342"/>
      <c r="H14" s="31"/>
      <c r="I14" s="29"/>
      <c r="J14" s="29"/>
      <c r="K14" s="29"/>
      <c r="L14" s="29"/>
    </row>
    <row r="15" spans="1:12" ht="17.25" customHeight="1" x14ac:dyDescent="0.25">
      <c r="B15" s="13"/>
      <c r="C15" s="32" t="s">
        <v>78</v>
      </c>
      <c r="D15" s="14"/>
      <c r="E15" s="343" t="s">
        <v>79</v>
      </c>
      <c r="F15" s="343"/>
      <c r="G15" s="343"/>
      <c r="H15" s="33" t="s">
        <v>124</v>
      </c>
      <c r="I15" s="29"/>
      <c r="J15" s="29"/>
      <c r="K15" s="29"/>
      <c r="L15" s="29"/>
    </row>
    <row r="16" spans="1:12" ht="30" customHeight="1" x14ac:dyDescent="0.25">
      <c r="B16" s="24" t="s">
        <v>122</v>
      </c>
      <c r="C16" s="12"/>
      <c r="D16" s="34"/>
      <c r="E16" s="341" t="s">
        <v>1097</v>
      </c>
      <c r="F16" s="342"/>
      <c r="G16" s="342"/>
      <c r="H16" s="35"/>
      <c r="I16" s="35"/>
      <c r="J16" s="35"/>
      <c r="K16" s="29"/>
      <c r="L16" s="29"/>
    </row>
    <row r="17" spans="2:12" ht="15" customHeight="1" x14ac:dyDescent="0.25">
      <c r="B17" s="16" t="s">
        <v>124</v>
      </c>
      <c r="C17" s="36" t="s">
        <v>78</v>
      </c>
      <c r="D17" s="14"/>
      <c r="E17" s="344" t="s">
        <v>79</v>
      </c>
      <c r="F17" s="344"/>
      <c r="G17" s="344"/>
      <c r="H17" s="37" t="s">
        <v>124</v>
      </c>
      <c r="I17" s="35"/>
      <c r="J17" s="35"/>
      <c r="K17" s="29"/>
      <c r="L17" s="29"/>
    </row>
    <row r="18" spans="2:12" ht="11.25" customHeight="1" x14ac:dyDescent="0.25">
      <c r="B18" s="13"/>
      <c r="C18" s="14"/>
      <c r="D18" s="14"/>
      <c r="H18" s="37" t="s">
        <v>124</v>
      </c>
      <c r="I18" s="35"/>
      <c r="J18" s="35"/>
      <c r="K18" s="29"/>
      <c r="L18" s="29"/>
    </row>
    <row r="19" spans="2:12" ht="15" customHeight="1" x14ac:dyDescent="0.25">
      <c r="B19" s="16" t="s">
        <v>119</v>
      </c>
      <c r="C19" s="18" t="s">
        <v>1098</v>
      </c>
      <c r="D19" s="14"/>
      <c r="E19" s="15" t="s">
        <v>124</v>
      </c>
      <c r="F19" s="15" t="s">
        <v>124</v>
      </c>
      <c r="G19" s="16" t="s">
        <v>124</v>
      </c>
      <c r="H19" s="37" t="s">
        <v>124</v>
      </c>
      <c r="I19" s="35"/>
      <c r="J19" s="35"/>
      <c r="K19" s="29"/>
      <c r="L19" s="29"/>
    </row>
    <row r="20" spans="2:12" ht="15" customHeight="1" x14ac:dyDescent="0.25">
      <c r="B20" s="16" t="s">
        <v>120</v>
      </c>
      <c r="C20" s="18" t="s">
        <v>1098</v>
      </c>
      <c r="D20" s="14"/>
      <c r="E20" s="15" t="s">
        <v>124</v>
      </c>
      <c r="F20" s="15" t="s">
        <v>124</v>
      </c>
      <c r="G20" s="16" t="s">
        <v>124</v>
      </c>
      <c r="H20" s="37" t="s">
        <v>124</v>
      </c>
      <c r="I20" s="35"/>
      <c r="J20" s="35"/>
      <c r="K20" s="29"/>
      <c r="L20" s="29"/>
    </row>
    <row r="21" spans="2:12" ht="15" customHeight="1" x14ac:dyDescent="0.25">
      <c r="B21" s="16" t="s">
        <v>121</v>
      </c>
      <c r="C21" s="18" t="s">
        <v>1099</v>
      </c>
      <c r="D21" s="14"/>
      <c r="E21" s="15" t="s">
        <v>124</v>
      </c>
      <c r="F21" s="15" t="s">
        <v>124</v>
      </c>
      <c r="G21" s="16" t="s">
        <v>124</v>
      </c>
      <c r="H21" s="37" t="s">
        <v>124</v>
      </c>
      <c r="I21" s="35"/>
      <c r="J21" s="35"/>
      <c r="K21" s="29"/>
      <c r="L21" s="29"/>
    </row>
    <row r="22" spans="2:12" ht="15" customHeight="1" x14ac:dyDescent="0.25">
      <c r="B22" s="95" t="s">
        <v>138</v>
      </c>
      <c r="C22" s="105" t="s">
        <v>1100</v>
      </c>
      <c r="D22" s="17"/>
      <c r="E22" s="13"/>
      <c r="F22" s="13"/>
      <c r="G22" s="13"/>
      <c r="H22" s="29"/>
      <c r="I22" s="29"/>
      <c r="J22" s="29"/>
      <c r="K22" s="29"/>
      <c r="L22" s="29"/>
    </row>
  </sheetData>
  <mergeCells count="23">
    <mergeCell ref="A1:L1"/>
    <mergeCell ref="A2:A4"/>
    <mergeCell ref="I3:K3"/>
    <mergeCell ref="L2:L4"/>
    <mergeCell ref="H3:H4"/>
    <mergeCell ref="B12:B14"/>
    <mergeCell ref="D2:E3"/>
    <mergeCell ref="B2:C4"/>
    <mergeCell ref="B8:C8"/>
    <mergeCell ref="G13:H13"/>
    <mergeCell ref="H2:K2"/>
    <mergeCell ref="G2:G4"/>
    <mergeCell ref="B6:C6"/>
    <mergeCell ref="B7:C7"/>
    <mergeCell ref="F2:F4"/>
    <mergeCell ref="B5:C5"/>
    <mergeCell ref="B10:C10"/>
    <mergeCell ref="B9:C9"/>
    <mergeCell ref="E14:G14"/>
    <mergeCell ref="E15:G15"/>
    <mergeCell ref="E17:G17"/>
    <mergeCell ref="E16:G16"/>
    <mergeCell ref="B11:C11"/>
  </mergeCells>
  <phoneticPr fontId="3" type="noConversion"/>
  <pageMargins left="0.55118110236220474" right="0.35433070866141736" top="0.39370078740157483" bottom="0.39370078740157483" header="0.19685039370078741" footer="0.31496062992125984"/>
  <pageSetup paperSize="9" scale="70" firstPageNumber="17" orientation="landscape" useFirstPageNumber="1" r:id="rId1"/>
  <headerFooter>
    <oddFooter>&amp;C&amp;LD7BF14C2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10</vt:i4>
      </vt:variant>
    </vt:vector>
  </HeadingPairs>
  <TitlesOfParts>
    <vt:vector size="18" baseType="lpstr">
      <vt:lpstr>Титульний лист </vt:lpstr>
      <vt:lpstr>розділ 1 </vt:lpstr>
      <vt:lpstr>довідка до розділу 1</vt:lpstr>
      <vt:lpstr>розділ 2 </vt:lpstr>
      <vt:lpstr>розділ 3 </vt:lpstr>
      <vt:lpstr>розділ 4 </vt:lpstr>
      <vt:lpstr>розділ 5 </vt:lpstr>
      <vt:lpstr>розділ 6 </vt:lpstr>
      <vt:lpstr>'розділ 1 '!Заголовки_для_печати</vt:lpstr>
      <vt:lpstr>'розділ 3 '!Заголовки_для_печати</vt:lpstr>
      <vt:lpstr>'довідка до розділу 1'!Область_печати</vt:lpstr>
      <vt:lpstr>'розділ 1 '!Область_печати</vt:lpstr>
      <vt:lpstr>'розділ 2 '!Область_печати</vt:lpstr>
      <vt:lpstr>'розділ 3 '!Область_печати</vt:lpstr>
      <vt:lpstr>'розділ 4 '!Область_печати</vt:lpstr>
      <vt:lpstr>'розділ 5 '!Область_печати</vt:lpstr>
      <vt:lpstr>'розділ 6 '!Область_печати</vt:lpstr>
      <vt:lpstr>'Титульний лист '!Область_печати</vt:lpstr>
    </vt:vector>
  </TitlesOfParts>
  <Company>ДП "ІСС"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ДП "ІСС"</dc:creator>
  <cp:lastModifiedBy>Haiduchok</cp:lastModifiedBy>
  <cp:lastPrinted>2023-05-08T11:42:27Z</cp:lastPrinted>
  <dcterms:created xsi:type="dcterms:W3CDTF">2015-09-09T11:45:10Z</dcterms:created>
  <dcterms:modified xsi:type="dcterms:W3CDTF">2025-01-28T09:41:58Z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Ім'я звіту">
    <vt:lpwstr>1-к_00144_4.2024</vt:lpwstr>
  </property>
  <property fmtid="{D5CDD505-2E9C-101B-9397-08002B2CF9AE}" pid="3" name="Вид звіту">
    <vt:lpwstr>Статистичний звіт</vt:lpwstr>
  </property>
  <property fmtid="{D5CDD505-2E9C-101B-9397-08002B2CF9AE}" pid="4" name="Тип виду звіту">
    <vt:i4>1</vt:i4>
  </property>
  <property fmtid="{D5CDD505-2E9C-101B-9397-08002B2CF9AE}" pid="5" name="Тип звітуDBID">
    <vt:i4>0</vt:i4>
  </property>
  <property fmtid="{D5CDD505-2E9C-101B-9397-08002B2CF9AE}" pid="6" name="Тип звітуID">
    <vt:i4>31900864</vt:i4>
  </property>
  <property fmtid="{D5CDD505-2E9C-101B-9397-08002B2CF9AE}" pid="7" name="Тип звіту">
    <vt:lpwstr>1-к</vt:lpwstr>
  </property>
  <property fmtid="{D5CDD505-2E9C-101B-9397-08002B2CF9AE}" pid="8" name="К.Cума">
    <vt:lpwstr>D7BF14C2</vt:lpwstr>
  </property>
  <property fmtid="{D5CDD505-2E9C-101B-9397-08002B2CF9AE}" pid="9" name="Підрозділ">
    <vt:lpwstr>Теплицький районний суд Вінницької області</vt:lpwstr>
  </property>
  <property fmtid="{D5CDD505-2E9C-101B-9397-08002B2CF9AE}" pid="10" name="ПідрозділDBID">
    <vt:i4>0</vt:i4>
  </property>
  <property fmtid="{D5CDD505-2E9C-101B-9397-08002B2CF9AE}" pid="11" name="ПідрозділID">
    <vt:i4>321</vt:i4>
  </property>
  <property fmtid="{D5CDD505-2E9C-101B-9397-08002B2CF9AE}" pid="12" name="Початок періоду">
    <vt:lpwstr>01.01.2024</vt:lpwstr>
  </property>
  <property fmtid="{D5CDD505-2E9C-101B-9397-08002B2CF9AE}" pid="13" name="Кінець періоду">
    <vt:lpwstr>31.12.2024</vt:lpwstr>
  </property>
  <property fmtid="{D5CDD505-2E9C-101B-9397-08002B2CF9AE}" pid="14" name="Період">
    <vt:lpwstr>2024 рік</vt:lpwstr>
  </property>
  <property fmtid="{D5CDD505-2E9C-101B-9397-08002B2CF9AE}" pid="15" name="К.Сума шаблону">
    <vt:lpwstr>F7D55FAF</vt:lpwstr>
  </property>
  <property fmtid="{D5CDD505-2E9C-101B-9397-08002B2CF9AE}" pid="16" name="Версія БД">
    <vt:lpwstr>3.31.0.1583</vt:lpwstr>
  </property>
</Properties>
</file>