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H20" i="1"/>
  <c r="H24"/>
  <c r="H25"/>
  <c r="H26"/>
  <c r="I20"/>
  <c r="I24"/>
  <c r="I25"/>
  <c r="I26"/>
</calcChain>
</file>

<file path=xl/sharedStrings.xml><?xml version="1.0" encoding="utf-8"?>
<sst xmlns="http://schemas.openxmlformats.org/spreadsheetml/2006/main" count="45" uniqueCount="44">
  <si>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</si>
  <si>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</si>
  <si>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2021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</si>
  <si>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</si>
  <si>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</si>
  <si>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</si>
  <si>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</si>
  <si>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</si>
  <si>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</si>
  <si>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</si>
  <si>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</si>
  <si>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</si>
  <si>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</si>
  <si>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</si>
  <si>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</si>
  <si>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</si>
  <si>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</si>
  <si>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</si>
  <si>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</si>
  <si>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</si>
  <si>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</si>
  <si>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</si>
  <si>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</si>
  <si>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</si>
  <si>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</si>
  <si>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</si>
  <si>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</si>
  <si>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</si>
  <si>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</si>
  <si>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</si>
  <si>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</si>
  <si>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</si>
  <si>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</si>
  <si>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</si>
  <si>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</si>
  <si>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</si>
  <si>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</si>
  <si>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</si>
  <si>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</si>
  <si>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</si>
  <si>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Барського районного суду Вінницької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</si>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</sst>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/>
  </sheetViews>
  <sheetFormatPr defaultColWidth="11.5546875" defaultRowHeight="13.2"/>
  <cols>
    <col min="1" max="1" width="4.21875" customWidth="1"/>
    <col min="7" max="7" width="17.44140625" customWidth="1"/>
    <col min="8" max="8" width="11.21875" customWidth="1"/>
    <col min="9" max="9" width="11.33203125" customWidth="1"/>
    <col min="10" max="10" width="0.6640625" customWidth="1"/>
  </cols>
  <sheetData>
    <row r="1" spans="1:10" ht="14.4">
      <c r="A1" s="1"/>
      <c r="B1" s="10">
        <v>2</v>
      </c>
      <c r="C1" s="2"/>
      <c r="D1" s="2"/>
      <c r="E1" s="2"/>
      <c r="F1" s="2"/>
      <c r="G1" s="2"/>
      <c r="H1" s="2"/>
      <c r="I1" s="2"/>
    </row>
    <row r="2" spans="1:10" ht="14.4">
      <c r="A2" s="2"/>
      <c r="B2" s="11"/>
      <c r="C2" s="2"/>
      <c r="D2" s="2"/>
      <c r="E2" s="22" t="s">
        <v>41</v>
      </c>
      <c r="F2" s="22"/>
      <c r="G2" s="22"/>
      <c r="H2" s="22"/>
      <c r="I2" s="22"/>
    </row>
    <row r="3" spans="1:10" ht="14.4">
      <c r="A3" s="2"/>
      <c r="B3" s="2"/>
      <c r="C3" s="2"/>
      <c r="D3" s="2"/>
      <c r="E3" s="22"/>
      <c r="F3" s="22"/>
      <c r="G3" s="22"/>
      <c r="H3" s="22"/>
      <c r="I3" s="22"/>
    </row>
    <row r="4" spans="1:10" ht="14.4">
      <c r="A4" s="2"/>
      <c r="B4" s="2"/>
      <c r="C4" s="2"/>
      <c r="D4" s="2"/>
      <c r="E4" s="22"/>
      <c r="F4" s="22"/>
      <c r="G4" s="22"/>
      <c r="H4" s="22"/>
      <c r="I4" s="22"/>
    </row>
    <row r="5" spans="1:10" ht="14.4">
      <c r="A5" s="3" t="s">
        <v>1</v>
      </c>
      <c r="B5" s="3"/>
      <c r="C5" s="3"/>
      <c r="D5" s="3"/>
      <c r="E5" s="3"/>
      <c r="F5" s="3"/>
      <c r="G5" s="3"/>
      <c r="H5" s="3"/>
      <c r="I5" s="3"/>
    </row>
    <row r="6" spans="1:10" ht="14.4">
      <c r="C6" s="17" t="s">
        <v>40</v>
      </c>
      <c r="D6" s="17"/>
      <c r="E6" s="17"/>
      <c r="F6" s="17"/>
      <c r="G6" s="17"/>
      <c r="H6" s="17"/>
      <c r="I6" s="2"/>
    </row>
    <row r="7" spans="1:10" ht="14.4">
      <c r="A7" s="2"/>
      <c r="B7" s="2"/>
      <c r="C7" s="18"/>
      <c r="D7" s="18"/>
      <c r="E7" s="18"/>
      <c r="F7" s="18"/>
      <c r="G7" s="18"/>
      <c r="H7" s="18"/>
      <c r="I7" s="2"/>
    </row>
    <row r="8" spans="1:10" ht="14.4">
      <c r="A8" s="3" t="s">
        <v>2</v>
      </c>
      <c r="B8" s="3"/>
      <c r="C8" s="3"/>
      <c r="D8" s="3"/>
      <c r="E8" s="3"/>
      <c r="F8" s="3"/>
      <c r="G8" s="3"/>
      <c r="H8" s="3"/>
      <c r="I8" s="3"/>
    </row>
    <row r="9" spans="1:10" ht="14.4">
      <c r="A9" s="4"/>
      <c r="B9" s="4"/>
      <c r="C9" s="4"/>
      <c r="D9" s="4"/>
      <c r="E9" s="4"/>
      <c r="F9" s="4"/>
      <c r="G9" s="4"/>
      <c r="H9" s="4"/>
      <c r="I9" s="4"/>
    </row>
    <row r="10" spans="1:10" ht="28.8">
      <c r="A10" s="5" t="s">
        <v>3</v>
      </c>
      <c r="B10" s="12" t="s">
        <v>21</v>
      </c>
      <c r="C10" s="12"/>
      <c r="D10" s="12"/>
      <c r="E10" s="12"/>
      <c r="F10" s="12"/>
      <c r="G10" s="12"/>
      <c r="H10" s="26" t="s">
        <v>42</v>
      </c>
      <c r="I10" s="26" t="s">
        <v>43</v>
      </c>
      <c r="J10" s="27"/>
    </row>
    <row r="11" spans="1:10" ht="14.4">
      <c r="A11" s="6" t="s">
        <v>4</v>
      </c>
      <c r="B11" s="13" t="s">
        <v>22</v>
      </c>
      <c r="C11" s="19"/>
      <c r="D11" s="19"/>
      <c r="E11" s="19"/>
      <c r="F11" s="19"/>
      <c r="G11" s="23"/>
      <c r="H11" s="5">
        <v>710</v>
      </c>
      <c r="I11" s="5">
        <v>710</v>
      </c>
      <c r="J11" s="27"/>
    </row>
    <row r="12" spans="1:10" ht="14.4">
      <c r="A12" s="7"/>
      <c r="B12" s="14" t="s">
        <v>23</v>
      </c>
      <c r="C12" s="20"/>
      <c r="D12" s="20"/>
      <c r="E12" s="20"/>
      <c r="F12" s="20"/>
      <c r="G12" s="24"/>
      <c r="H12" s="5">
        <v>157</v>
      </c>
      <c r="I12" s="5">
        <v>157</v>
      </c>
      <c r="J12" s="27"/>
    </row>
    <row r="13" spans="1:10" ht="14.4">
      <c r="A13" s="5" t="s">
        <v>5</v>
      </c>
      <c r="B13" s="15" t="s">
        <v>24</v>
      </c>
      <c r="C13" s="21"/>
      <c r="D13" s="21"/>
      <c r="E13" s="21"/>
      <c r="F13" s="21"/>
      <c r="G13" s="25"/>
      <c r="H13" s="5">
        <v>1125</v>
      </c>
      <c r="I13" s="5">
        <v>2392</v>
      </c>
      <c r="J13" s="27"/>
    </row>
    <row r="14" spans="1:10" ht="14.4">
      <c r="A14" s="5" t="s">
        <v>6</v>
      </c>
      <c r="B14" s="15" t="s">
        <v>25</v>
      </c>
      <c r="C14" s="21"/>
      <c r="D14" s="21"/>
      <c r="E14" s="21"/>
      <c r="F14" s="21"/>
      <c r="G14" s="25"/>
      <c r="H14" s="5">
        <v>1267</v>
      </c>
      <c r="I14" s="5">
        <v>2598</v>
      </c>
      <c r="J14" s="27"/>
    </row>
    <row r="15" spans="1:10" ht="14.4">
      <c r="A15" s="6" t="s">
        <v>7</v>
      </c>
      <c r="B15" s="13" t="s">
        <v>26</v>
      </c>
      <c r="C15" s="19"/>
      <c r="D15" s="19"/>
      <c r="E15" s="19"/>
      <c r="F15" s="19"/>
      <c r="G15" s="23"/>
      <c r="H15" s="5">
        <v>568</v>
      </c>
      <c r="I15" s="5">
        <v>504</v>
      </c>
      <c r="J15" s="27"/>
    </row>
    <row r="16" spans="1:10" ht="14.4">
      <c r="A16" s="7"/>
      <c r="B16" s="14" t="s">
        <v>23</v>
      </c>
      <c r="C16" s="20"/>
      <c r="D16" s="20"/>
      <c r="E16" s="20"/>
      <c r="F16" s="20"/>
      <c r="G16" s="24"/>
      <c r="H16" s="5">
        <v>167</v>
      </c>
      <c r="I16" s="5">
        <v>166</v>
      </c>
      <c r="J16" s="27"/>
    </row>
    <row r="17" spans="1:12" ht="14.4">
      <c r="A17" s="5" t="s">
        <v>8</v>
      </c>
      <c r="B17" s="15" t="s">
        <v>27</v>
      </c>
      <c r="C17" s="21"/>
      <c r="D17" s="21"/>
      <c r="E17" s="21"/>
      <c r="F17" s="21"/>
      <c r="G17" s="25"/>
      <c r="H17" s="5">
        <v>8</v>
      </c>
      <c r="I17" s="5">
        <v>14</v>
      </c>
      <c r="J17" s="27"/>
    </row>
    <row r="18" spans="1:12" ht="14.4">
      <c r="A18" s="6" t="s">
        <v>9</v>
      </c>
      <c r="B18" s="13" t="s">
        <v>28</v>
      </c>
      <c r="C18" s="19"/>
      <c r="D18" s="19"/>
      <c r="E18" s="19"/>
      <c r="F18" s="19"/>
      <c r="G18" s="23"/>
      <c r="H18" s="5"/>
      <c r="I18" s="5"/>
      <c r="J18" s="27"/>
    </row>
    <row r="19" spans="1:12" ht="14.4">
      <c r="A19" s="7"/>
      <c r="B19" s="14" t="s">
        <v>29</v>
      </c>
      <c r="C19" s="20"/>
      <c r="D19" s="20"/>
      <c r="E19" s="20"/>
      <c r="F19" s="20"/>
      <c r="G19" s="24"/>
      <c r="H19" s="5"/>
      <c r="I19" s="5"/>
      <c r="J19" s="27"/>
    </row>
    <row r="20" spans="1:12" ht="82.05" customHeight="1">
      <c r="A20" s="5" t="s">
        <v>10</v>
      </c>
      <c r="B20" s="15" t="s">
        <v>0</v>
      </c>
      <c r="C20" s="21"/>
      <c r="D20" s="21"/>
      <c r="E20" s="21"/>
      <c r="F20" s="21"/>
      <c r="G20" s="25"/>
      <c r="H20" s="30">
        <f>IF(B1&lt;&gt;0,(H11+H13)/B1,0)</f>
        <v>917.5</v>
      </c>
      <c r="I20" s="30">
        <f>IF(B1&lt;&gt;0,(I11+I13)/B1,0)</f>
        <v>1551</v>
      </c>
      <c r="J20" s="27"/>
      <c r="K20" s="28"/>
    </row>
    <row r="21" spans="1:12" ht="30.75" customHeight="1">
      <c r="A21" s="8" t="s">
        <v>11</v>
      </c>
      <c r="B21" s="16" t="s">
        <v>30</v>
      </c>
      <c r="C21" s="16"/>
      <c r="D21" s="16"/>
      <c r="E21" s="16"/>
      <c r="F21" s="16"/>
      <c r="G21" s="16"/>
      <c r="H21" s="5">
        <v>4927</v>
      </c>
      <c r="I21" s="5">
        <v>9618</v>
      </c>
      <c r="J21" s="27"/>
    </row>
    <row r="22" spans="1:12" ht="49.5" customHeight="1">
      <c r="A22" s="8" t="s">
        <v>12</v>
      </c>
      <c r="B22" s="16" t="s">
        <v>31</v>
      </c>
      <c r="C22" s="16"/>
      <c r="D22" s="16"/>
      <c r="E22" s="16"/>
      <c r="F22" s="16"/>
      <c r="G22" s="16"/>
      <c r="H22" s="5">
        <v>12</v>
      </c>
      <c r="I22" s="5">
        <v>15</v>
      </c>
      <c r="J22" s="27"/>
      <c r="K22" s="29"/>
    </row>
    <row r="23" spans="1:12" ht="17.55" customHeight="1">
      <c r="A23" s="8" t="s">
        <v>13</v>
      </c>
      <c r="B23" s="16" t="s">
        <v>32</v>
      </c>
      <c r="C23" s="16"/>
      <c r="D23" s="16"/>
      <c r="E23" s="16"/>
      <c r="F23" s="16"/>
      <c r="G23" s="16"/>
      <c r="H23" s="5">
        <v>5</v>
      </c>
      <c r="I23" s="5">
        <v>6</v>
      </c>
      <c r="J23" s="27"/>
      <c r="L23" s="28"/>
    </row>
    <row r="24" spans="1:12" ht="15.15" customHeight="1">
      <c r="A24" s="8" t="s">
        <v>14</v>
      </c>
      <c r="B24" s="16" t="s">
        <v>33</v>
      </c>
      <c r="C24" s="16"/>
      <c r="D24" s="16"/>
      <c r="E24" s="16"/>
      <c r="F24" s="16"/>
      <c r="G24" s="16"/>
      <c r="H24" s="30">
        <f>IF((H13)&lt;&gt;0,H14/H13*100,0)</f>
        <v>112.62222222222222</v>
      </c>
      <c r="I24" s="30">
        <f>IF((I13)&lt;&gt;0,I14/I13*100,0)</f>
        <v>108.61204013377927</v>
      </c>
      <c r="J24" s="27"/>
    </row>
    <row r="25" spans="1:12" ht="15.15" customHeight="1">
      <c r="A25" s="8" t="s">
        <v>15</v>
      </c>
      <c r="B25" s="16" t="s">
        <v>34</v>
      </c>
      <c r="C25" s="16"/>
      <c r="D25" s="16"/>
      <c r="E25" s="16"/>
      <c r="F25" s="16"/>
      <c r="G25" s="16"/>
      <c r="H25" s="30">
        <f>IF(B1&lt;&gt;0,H14/B1,0)</f>
        <v>633.5</v>
      </c>
      <c r="I25" s="30">
        <f>IF(B1&lt;&gt;0,I14/B1,0)</f>
        <v>1299</v>
      </c>
      <c r="J25" s="27"/>
    </row>
    <row r="26" spans="1:12" ht="15.15" customHeight="1">
      <c r="A26" s="8" t="s">
        <v>16</v>
      </c>
      <c r="B26" s="16" t="s">
        <v>35</v>
      </c>
      <c r="C26" s="16"/>
      <c r="D26" s="16"/>
      <c r="E26" s="16"/>
      <c r="F26" s="16"/>
      <c r="G26" s="16"/>
      <c r="H26" s="30">
        <f>IF(H14&lt;&gt;0,H17/H14*100,0)</f>
        <v>0.63141278610891871</v>
      </c>
      <c r="I26" s="30">
        <f>IF(I14&lt;&gt;0,I17/I14*100,0)</f>
        <v>0.53887605850654352</v>
      </c>
      <c r="J26" s="27"/>
    </row>
    <row r="27" spans="1:12" ht="33.15" customHeight="1">
      <c r="A27" s="8" t="s">
        <v>17</v>
      </c>
      <c r="B27" s="16" t="s">
        <v>36</v>
      </c>
      <c r="C27" s="16"/>
      <c r="D27" s="16"/>
      <c r="E27" s="16"/>
      <c r="F27" s="16"/>
      <c r="G27" s="16"/>
      <c r="H27" s="5">
        <v>15</v>
      </c>
      <c r="I27" s="5">
        <v>22</v>
      </c>
      <c r="J27" s="27"/>
      <c r="K27" s="28"/>
    </row>
    <row r="28" spans="1:12" ht="33.15" customHeight="1">
      <c r="A28" s="8" t="s">
        <v>18</v>
      </c>
      <c r="B28" s="16" t="s">
        <v>37</v>
      </c>
      <c r="C28" s="16"/>
      <c r="D28" s="16"/>
      <c r="E28" s="16"/>
      <c r="F28" s="16"/>
      <c r="G28" s="16"/>
      <c r="H28" s="5">
        <v>2591</v>
      </c>
      <c r="I28" s="5">
        <v>5186</v>
      </c>
      <c r="J28" s="27"/>
      <c r="K28" s="28"/>
    </row>
    <row r="29" spans="1:12" ht="42.3" customHeight="1">
      <c r="A29" s="8" t="s">
        <v>19</v>
      </c>
      <c r="B29" s="16" t="s">
        <v>38</v>
      </c>
      <c r="C29" s="16"/>
      <c r="D29" s="16"/>
      <c r="E29" s="16"/>
      <c r="F29" s="16"/>
      <c r="G29" s="16"/>
      <c r="H29" s="5"/>
      <c r="I29" s="5"/>
      <c r="J29" s="27"/>
      <c r="K29" s="28"/>
    </row>
    <row r="30" spans="1:12" ht="42.3" customHeight="1">
      <c r="A30" s="8" t="s">
        <v>20</v>
      </c>
      <c r="B30" s="16" t="s">
        <v>39</v>
      </c>
      <c r="C30" s="16"/>
      <c r="D30" s="16"/>
      <c r="E30" s="16"/>
      <c r="F30" s="16"/>
      <c r="G30" s="16"/>
      <c r="H30" s="5"/>
      <c r="I30" s="5"/>
      <c r="J30" s="27"/>
      <c r="K30" s="28"/>
    </row>
    <row r="31" spans="1:12" ht="3.6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12" ht="15.15" customHeight="1"/>
    <row r="33" ht="15.15" customHeight="1"/>
    <row r="34" ht="15.15" customHeight="1"/>
    <row r="35" ht="15.15" customHeight="1"/>
  </sheetData>
  <mergeCells count="28">
    <mergeCell ref="B11:G11"/>
    <mergeCell ref="B13:G13"/>
    <mergeCell ref="B14:G14"/>
    <mergeCell ref="E2:I4"/>
    <mergeCell ref="A11:A12"/>
    <mergeCell ref="B12:G12"/>
    <mergeCell ref="A5:I5"/>
    <mergeCell ref="A8:I8"/>
    <mergeCell ref="C6:H6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2026-01-27T12:58:05Z</dcterms:created>
  <dcterms:modified xsi:type="dcterms:W3CDTF">2026-01-27T12:58:05Z</dcterms:modified>
</cp:coreProperties>
</file>