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nomarenko\Desktop\ДСА САЙт\ДСА\Гендерна рівність\2024\"/>
    </mc:Choice>
  </mc:AlternateContent>
  <bookViews>
    <workbookView xWindow="0" yWindow="0" windowWidth="24080" windowHeight="15960"/>
  </bookViews>
  <sheets>
    <sheet name="суди" sheetId="1" r:id="rId1"/>
    <sheet name="ДСА, ТУ ДСА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2" l="1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W17" i="1" l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<sst xmlns="http://schemas.openxmlformats.org/spreadsheetml/2006/main" count="80" uniqueCount="41">
  <si>
    <t xml:space="preserve">Додаток  1                                                        </t>
  </si>
  <si>
    <t>до наказу ДСА України</t>
  </si>
  <si>
    <t>__________________________</t>
  </si>
  <si>
    <t>Зведена інформація про гендерний склад суддів та працівників апаратів апеляційних та місцевих судів України станом на 01.07.2024</t>
  </si>
  <si>
    <t xml:space="preserve">                                                                                         </t>
  </si>
  <si>
    <t>Апарат суду</t>
  </si>
  <si>
    <t>Судді</t>
  </si>
  <si>
    <t>Голова суду</t>
  </si>
  <si>
    <t>Заступник голови суду</t>
  </si>
  <si>
    <t xml:space="preserve">Патронатна служба </t>
  </si>
  <si>
    <t>Державні службовці</t>
  </si>
  <si>
    <t xml:space="preserve">Працівники апарату, які виконують функції з обслуговування </t>
  </si>
  <si>
    <t>Робітники</t>
  </si>
  <si>
    <t>Суди</t>
  </si>
  <si>
    <t xml:space="preserve">Всього працюючих  </t>
  </si>
  <si>
    <t>З них жінок</t>
  </si>
  <si>
    <t>Всього працюючих</t>
  </si>
  <si>
    <t xml:space="preserve">  З них жінок</t>
  </si>
  <si>
    <t xml:space="preserve">помічник голови суду, помічник заступника голови суду, помічник судді, прес-секретар </t>
  </si>
  <si>
    <t>Керівник апарату суду</t>
  </si>
  <si>
    <t>Заступник керівника апарату суду</t>
  </si>
  <si>
    <t xml:space="preserve">Керівники структурних підрозділів, їх заступники    </t>
  </si>
  <si>
    <t>Спеціалісти 
(державні службовці)</t>
  </si>
  <si>
    <t>апеляційні адміністративні</t>
  </si>
  <si>
    <t>апеляційні господарські</t>
  </si>
  <si>
    <t>апеляційні загальні</t>
  </si>
  <si>
    <t>окружні адміністративні</t>
  </si>
  <si>
    <t>місцеві господарські</t>
  </si>
  <si>
    <t>місцеві загальні</t>
  </si>
  <si>
    <t>разом</t>
  </si>
  <si>
    <t>Зведена інформація про гендерний склад працівників ДСА  України та територіальних управлінь ДСА України  станом на 01.07.2024</t>
  </si>
  <si>
    <t>Голова</t>
  </si>
  <si>
    <t xml:space="preserve">Заступник Голови </t>
  </si>
  <si>
    <t>Радник Голови</t>
  </si>
  <si>
    <t>Начальник територіального управління</t>
  </si>
  <si>
    <t xml:space="preserve">Заступник начальника територіального управління </t>
  </si>
  <si>
    <t xml:space="preserve">Керівники структурних підрозділів, їх заступники </t>
  </si>
  <si>
    <t xml:space="preserve">Керівники відділівта їх заступники, </t>
  </si>
  <si>
    <t xml:space="preserve">Працівники, які виконують функції з обслуговування </t>
  </si>
  <si>
    <t>Державна судова
адміністрація України</t>
  </si>
  <si>
    <t xml:space="preserve">Територіальні управління Державної судової адміністрації України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</si>
</sst>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8">
    <xf numFmtId="0" fontId="0" fillId="0" borderId="0" xfId="0"/>
    <xf numFmtId="0" fontId="4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4" fontId="7" fillId="3" borderId="5" xfId="1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center"/>
    </xf>
    <xf numFmtId="0" fontId="7" fillId="0" borderId="20" xfId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2" fillId="0" borderId="24" xfId="1" applyFont="1" applyBorder="1" applyAlignment="1">
      <alignment horizontal="left" vertical="center" wrapText="1"/>
    </xf>
    <xf numFmtId="1" fontId="13" fillId="4" borderId="9" xfId="2" applyNumberFormat="1" applyFont="1" applyFill="1" applyBorder="1" applyAlignment="1">
      <alignment horizontal="center" vertical="center" wrapText="1"/>
    </xf>
    <xf numFmtId="1" fontId="13" fillId="5" borderId="9" xfId="2" applyNumberFormat="1" applyFont="1" applyFill="1" applyBorder="1" applyAlignment="1">
      <alignment horizontal="center" vertical="center" wrapText="1"/>
    </xf>
    <xf numFmtId="1" fontId="13" fillId="6" borderId="9" xfId="2" applyNumberFormat="1" applyFont="1" applyFill="1" applyBorder="1" applyAlignment="1">
      <alignment horizontal="center" vertical="center" wrapText="1"/>
    </xf>
    <xf numFmtId="1" fontId="13" fillId="0" borderId="9" xfId="2" applyNumberFormat="1" applyFont="1" applyBorder="1" applyAlignment="1">
      <alignment horizontal="center" vertical="center" wrapText="1"/>
    </xf>
    <xf numFmtId="1" fontId="13" fillId="10" borderId="9" xfId="2" applyNumberFormat="1" applyFont="1" applyFill="1" applyBorder="1" applyAlignment="1">
      <alignment horizontal="center" vertical="center" wrapText="1"/>
    </xf>
    <xf numFmtId="1" fontId="13" fillId="7" borderId="9" xfId="2" applyNumberFormat="1" applyFont="1" applyFill="1" applyBorder="1" applyAlignment="1">
      <alignment horizontal="center" vertical="center" wrapText="1"/>
    </xf>
    <xf numFmtId="1" fontId="13" fillId="8" borderId="9" xfId="2" applyNumberFormat="1" applyFont="1" applyFill="1" applyBorder="1" applyAlignment="1">
      <alignment horizontal="center" vertical="center" wrapText="1"/>
    </xf>
    <xf numFmtId="1" fontId="13" fillId="9" borderId="9" xfId="2" applyNumberFormat="1" applyFont="1" applyFill="1" applyBorder="1" applyAlignment="1">
      <alignment horizontal="center" vertical="center" wrapText="1"/>
    </xf>
    <xf numFmtId="0" fontId="12" fillId="0" borderId="25" xfId="1" applyFont="1" applyBorder="1" applyAlignment="1">
      <alignment horizontal="left" vertical="center" wrapText="1"/>
    </xf>
    <xf numFmtId="1" fontId="13" fillId="4" borderId="9" xfId="0" applyNumberFormat="1" applyFont="1" applyFill="1" applyBorder="1" applyAlignment="1">
      <alignment horizontal="center" vertical="center"/>
    </xf>
    <xf numFmtId="1" fontId="13" fillId="5" borderId="9" xfId="0" applyNumberFormat="1" applyFont="1" applyFill="1" applyBorder="1" applyAlignment="1">
      <alignment horizontal="center" vertical="center"/>
    </xf>
    <xf numFmtId="1" fontId="13" fillId="6" borderId="9" xfId="0" applyNumberFormat="1" applyFont="1" applyFill="1" applyBorder="1" applyAlignment="1">
      <alignment horizontal="center" vertical="center"/>
    </xf>
    <xf numFmtId="1" fontId="13" fillId="0" borderId="9" xfId="0" applyNumberFormat="1" applyFont="1" applyBorder="1" applyAlignment="1">
      <alignment horizontal="center" vertical="center"/>
    </xf>
    <xf numFmtId="1" fontId="13" fillId="10" borderId="9" xfId="0" applyNumberFormat="1" applyFont="1" applyFill="1" applyBorder="1" applyAlignment="1">
      <alignment horizontal="center" vertical="center"/>
    </xf>
    <xf numFmtId="1" fontId="13" fillId="7" borderId="9" xfId="0" applyNumberFormat="1" applyFont="1" applyFill="1" applyBorder="1" applyAlignment="1">
      <alignment horizontal="center" vertical="center"/>
    </xf>
    <xf numFmtId="1" fontId="13" fillId="8" borderId="9" xfId="0" applyNumberFormat="1" applyFont="1" applyFill="1" applyBorder="1" applyAlignment="1">
      <alignment horizontal="center" vertical="center"/>
    </xf>
    <xf numFmtId="1" fontId="13" fillId="9" borderId="9" xfId="0" applyNumberFormat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left" vertical="center" wrapText="1"/>
    </xf>
    <xf numFmtId="1" fontId="13" fillId="4" borderId="17" xfId="0" applyNumberFormat="1" applyFont="1" applyFill="1" applyBorder="1" applyAlignment="1">
      <alignment horizontal="center" vertical="center"/>
    </xf>
    <xf numFmtId="1" fontId="13" fillId="5" borderId="17" xfId="0" applyNumberFormat="1" applyFont="1" applyFill="1" applyBorder="1" applyAlignment="1">
      <alignment horizontal="center" vertical="center"/>
    </xf>
    <xf numFmtId="1" fontId="13" fillId="6" borderId="17" xfId="0" applyNumberFormat="1" applyFont="1" applyFill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/>
    </xf>
    <xf numFmtId="1" fontId="13" fillId="10" borderId="17" xfId="0" applyNumberFormat="1" applyFont="1" applyFill="1" applyBorder="1" applyAlignment="1">
      <alignment horizontal="center" vertical="center"/>
    </xf>
    <xf numFmtId="1" fontId="13" fillId="7" borderId="17" xfId="0" applyNumberFormat="1" applyFont="1" applyFill="1" applyBorder="1" applyAlignment="1">
      <alignment horizontal="center" vertical="center"/>
    </xf>
    <xf numFmtId="1" fontId="13" fillId="8" borderId="17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4" fillId="0" borderId="27" xfId="1" applyFont="1" applyBorder="1" applyAlignment="1">
      <alignment horizontal="center" vertical="center" wrapText="1"/>
    </xf>
    <xf numFmtId="1" fontId="15" fillId="4" borderId="28" xfId="2" applyNumberFormat="1" applyFont="1" applyFill="1" applyBorder="1" applyAlignment="1">
      <alignment horizontal="center" vertical="center" wrapText="1"/>
    </xf>
    <xf numFmtId="1" fontId="15" fillId="4" borderId="29" xfId="2" applyNumberFormat="1" applyFont="1" applyFill="1" applyBorder="1" applyAlignment="1">
      <alignment horizontal="center" vertical="center" wrapText="1"/>
    </xf>
    <xf numFmtId="1" fontId="15" fillId="5" borderId="29" xfId="2" applyNumberFormat="1" applyFont="1" applyFill="1" applyBorder="1" applyAlignment="1">
      <alignment horizontal="center" vertical="center" wrapText="1"/>
    </xf>
    <xf numFmtId="1" fontId="15" fillId="6" borderId="29" xfId="2" applyNumberFormat="1" applyFont="1" applyFill="1" applyBorder="1" applyAlignment="1">
      <alignment horizontal="center" vertical="center" wrapText="1"/>
    </xf>
    <xf numFmtId="1" fontId="15" fillId="0" borderId="29" xfId="2" applyNumberFormat="1" applyFont="1" applyBorder="1" applyAlignment="1">
      <alignment horizontal="center" vertical="center" wrapText="1"/>
    </xf>
    <xf numFmtId="1" fontId="15" fillId="10" borderId="29" xfId="2" applyNumberFormat="1" applyFont="1" applyFill="1" applyBorder="1" applyAlignment="1">
      <alignment horizontal="center" vertical="center" wrapText="1"/>
    </xf>
    <xf numFmtId="1" fontId="15" fillId="7" borderId="29" xfId="2" applyNumberFormat="1" applyFont="1" applyFill="1" applyBorder="1" applyAlignment="1">
      <alignment horizontal="center" vertical="center" wrapText="1"/>
    </xf>
    <xf numFmtId="1" fontId="15" fillId="8" borderId="29" xfId="2" applyNumberFormat="1" applyFont="1" applyFill="1" applyBorder="1" applyAlignment="1">
      <alignment horizontal="center" vertical="center" wrapText="1"/>
    </xf>
    <xf numFmtId="1" fontId="15" fillId="9" borderId="29" xfId="2" applyNumberFormat="1" applyFont="1" applyFill="1" applyBorder="1" applyAlignment="1">
      <alignment horizontal="center" vertical="center" wrapText="1"/>
    </xf>
    <xf numFmtId="1" fontId="15" fillId="9" borderId="30" xfId="2" applyNumberFormat="1" applyFont="1" applyFill="1" applyBorder="1" applyAlignment="1">
      <alignment horizontal="center" vertical="center" wrapText="1"/>
    </xf>
    <xf numFmtId="14" fontId="7" fillId="3" borderId="31" xfId="1" applyNumberFormat="1" applyFont="1" applyFill="1" applyBorder="1" applyAlignment="1">
      <alignment horizontal="center" vertical="center" wrapText="1"/>
    </xf>
    <xf numFmtId="0" fontId="7" fillId="12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11" fillId="13" borderId="9" xfId="0" applyFont="1" applyFill="1" applyBorder="1" applyAlignment="1">
      <alignment horizontal="center" vertical="center" wrapText="1"/>
    </xf>
    <xf numFmtId="0" fontId="1" fillId="0" borderId="20" xfId="1" applyFont="1" applyBorder="1" applyAlignment="1">
      <alignment horizontal="justify" vertical="center" wrapText="1"/>
    </xf>
    <xf numFmtId="1" fontId="13" fillId="11" borderId="9" xfId="0" applyNumberFormat="1" applyFont="1" applyFill="1" applyBorder="1" applyAlignment="1">
      <alignment horizontal="center" vertical="center"/>
    </xf>
    <xf numFmtId="1" fontId="13" fillId="12" borderId="9" xfId="0" applyNumberFormat="1" applyFont="1" applyFill="1" applyBorder="1" applyAlignment="1">
      <alignment horizontal="center" vertical="center"/>
    </xf>
    <xf numFmtId="1" fontId="13" fillId="13" borderId="9" xfId="0" applyNumberFormat="1" applyFont="1" applyFill="1" applyBorder="1" applyAlignment="1">
      <alignment horizontal="center" vertical="center"/>
    </xf>
    <xf numFmtId="0" fontId="1" fillId="0" borderId="5" xfId="1" applyFont="1" applyBorder="1" applyAlignment="1">
      <alignment horizontal="left" vertical="center" wrapText="1"/>
    </xf>
    <xf numFmtId="0" fontId="14" fillId="0" borderId="32" xfId="1" applyFont="1" applyBorder="1" applyAlignment="1">
      <alignment horizontal="center" vertical="center" wrapText="1"/>
    </xf>
    <xf numFmtId="1" fontId="15" fillId="5" borderId="33" xfId="2" applyNumberFormat="1" applyFont="1" applyFill="1" applyBorder="1" applyAlignment="1">
      <alignment horizontal="center" vertical="center" wrapText="1"/>
    </xf>
    <xf numFmtId="1" fontId="15" fillId="6" borderId="33" xfId="2" applyNumberFormat="1" applyFont="1" applyFill="1" applyBorder="1" applyAlignment="1">
      <alignment horizontal="center" vertical="center" wrapText="1"/>
    </xf>
    <xf numFmtId="1" fontId="15" fillId="11" borderId="33" xfId="2" applyNumberFormat="1" applyFont="1" applyFill="1" applyBorder="1" applyAlignment="1">
      <alignment horizontal="center" vertical="center" wrapText="1"/>
    </xf>
    <xf numFmtId="1" fontId="15" fillId="12" borderId="33" xfId="2" applyNumberFormat="1" applyFont="1" applyFill="1" applyBorder="1" applyAlignment="1">
      <alignment horizontal="center" vertical="center" wrapText="1"/>
    </xf>
    <xf numFmtId="1" fontId="15" fillId="7" borderId="33" xfId="2" applyNumberFormat="1" applyFont="1" applyFill="1" applyBorder="1" applyAlignment="1">
      <alignment horizontal="center" vertical="center" wrapText="1"/>
    </xf>
    <xf numFmtId="1" fontId="15" fillId="13" borderId="33" xfId="2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3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distributed" wrapText="1"/>
    </xf>
    <xf numFmtId="0" fontId="7" fillId="0" borderId="11" xfId="0" applyFont="1" applyBorder="1" applyAlignment="1">
      <alignment horizontal="justify" vertical="distributed" wrapText="1"/>
    </xf>
    <xf numFmtId="0" fontId="9" fillId="10" borderId="10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11" borderId="18" xfId="0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center" vertical="center" wrapText="1"/>
    </xf>
    <xf numFmtId="0" fontId="7" fillId="12" borderId="18" xfId="0" applyFont="1" applyFill="1" applyBorder="1" applyAlignment="1">
      <alignment horizontal="center" vertical="center" wrapText="1"/>
    </xf>
    <xf numFmtId="0" fontId="7" fillId="12" borderId="19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9" fillId="13" borderId="18" xfId="0" applyFont="1" applyFill="1" applyBorder="1" applyAlignment="1">
      <alignment horizontal="center" vertical="center" wrapText="1"/>
    </xf>
    <xf numFmtId="0" fontId="9" fillId="13" borderId="19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activeCell="B22" sqref="B22"/>
    </sheetView>
  </sheetViews>
  <sheetFormatPr defaultRowHeight="14.5" x14ac:dyDescent="0.35"/>
  <cols>
    <col min="1" max="1" width="31.54296875" customWidth="1"/>
    <col min="2" max="18" width="15.7265625" customWidth="1"/>
    <col min="19" max="19" width="15.26953125" customWidth="1"/>
    <col min="20" max="20" width="15.7265625" customWidth="1"/>
    <col min="21" max="22" width="16.54296875" customWidth="1"/>
    <col min="23" max="23" width="17.54296875" customWidth="1"/>
  </cols>
  <sheetData>
    <row r="1" spans="1:23" ht="17.5" x14ac:dyDescent="0.35">
      <c r="U1" s="97" t="s">
        <v>0</v>
      </c>
      <c r="V1" s="98"/>
      <c r="W1" s="98"/>
    </row>
    <row r="2" spans="1:23" ht="17.5" x14ac:dyDescent="0.35">
      <c r="U2" s="99" t="s">
        <v>1</v>
      </c>
      <c r="V2" s="99"/>
      <c r="W2" s="99"/>
    </row>
    <row r="3" spans="1:23" ht="17.5" x14ac:dyDescent="0.35">
      <c r="U3" s="97" t="s">
        <v>2</v>
      </c>
      <c r="V3" s="97"/>
      <c r="W3" s="97"/>
    </row>
    <row r="4" spans="1:23" ht="22.5" x14ac:dyDescent="0.35">
      <c r="A4" s="100" t="s">
        <v>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</row>
    <row r="5" spans="1:23" ht="15" thickBot="1" x14ac:dyDescent="0.4">
      <c r="A5" s="101" t="s">
        <v>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</row>
    <row r="6" spans="1:23" ht="23" thickBot="1" x14ac:dyDescent="0.4">
      <c r="A6" s="1"/>
      <c r="B6" s="2"/>
      <c r="C6" s="2"/>
      <c r="D6" s="2"/>
      <c r="E6" s="2"/>
      <c r="F6" s="2"/>
      <c r="G6" s="2"/>
      <c r="H6" s="3"/>
      <c r="I6" s="4"/>
      <c r="J6" s="1"/>
      <c r="K6" s="1"/>
      <c r="L6" s="1"/>
      <c r="M6" s="1"/>
      <c r="N6" s="1"/>
      <c r="O6" s="1"/>
      <c r="P6" s="96" t="s">
        <v>5</v>
      </c>
      <c r="Q6" s="96"/>
      <c r="R6" s="96"/>
      <c r="S6" s="96"/>
      <c r="T6" s="96"/>
      <c r="U6" s="1"/>
      <c r="V6" s="1"/>
      <c r="W6" s="1"/>
    </row>
    <row r="7" spans="1:23" ht="17.5" x14ac:dyDescent="0.35">
      <c r="A7" s="5">
        <v>45474</v>
      </c>
      <c r="B7" s="126" t="s">
        <v>6</v>
      </c>
      <c r="C7" s="127"/>
      <c r="D7" s="128" t="s">
        <v>7</v>
      </c>
      <c r="E7" s="129"/>
      <c r="F7" s="6" t="s">
        <v>8</v>
      </c>
      <c r="G7" s="6"/>
      <c r="H7" s="130" t="s">
        <v>5</v>
      </c>
      <c r="I7" s="131"/>
      <c r="J7" s="132" t="s">
        <v>9</v>
      </c>
      <c r="K7" s="133"/>
      <c r="L7" s="134" t="s">
        <v>10</v>
      </c>
      <c r="M7" s="135"/>
      <c r="N7" s="135"/>
      <c r="O7" s="135"/>
      <c r="P7" s="135"/>
      <c r="Q7" s="135"/>
      <c r="R7" s="135"/>
      <c r="S7" s="135"/>
      <c r="T7" s="102" t="s">
        <v>11</v>
      </c>
      <c r="U7" s="103"/>
      <c r="V7" s="112" t="s">
        <v>12</v>
      </c>
      <c r="W7" s="113"/>
    </row>
    <row r="8" spans="1:23" ht="17.5" x14ac:dyDescent="0.35">
      <c r="A8" s="116" t="s">
        <v>13</v>
      </c>
      <c r="B8" s="118" t="s">
        <v>14</v>
      </c>
      <c r="C8" s="120" t="s">
        <v>15</v>
      </c>
      <c r="D8" s="122" t="s">
        <v>14</v>
      </c>
      <c r="E8" s="122" t="s">
        <v>15</v>
      </c>
      <c r="F8" s="122" t="s">
        <v>14</v>
      </c>
      <c r="G8" s="122" t="s">
        <v>15</v>
      </c>
      <c r="H8" s="124" t="s">
        <v>16</v>
      </c>
      <c r="I8" s="124" t="s">
        <v>17</v>
      </c>
      <c r="J8" s="106" t="s">
        <v>18</v>
      </c>
      <c r="K8" s="107"/>
      <c r="L8" s="108" t="s">
        <v>19</v>
      </c>
      <c r="M8" s="109"/>
      <c r="N8" s="108" t="s">
        <v>20</v>
      </c>
      <c r="O8" s="109"/>
      <c r="P8" s="108" t="s">
        <v>21</v>
      </c>
      <c r="Q8" s="109"/>
      <c r="R8" s="110" t="s">
        <v>22</v>
      </c>
      <c r="S8" s="111"/>
      <c r="T8" s="104"/>
      <c r="U8" s="105"/>
      <c r="V8" s="114"/>
      <c r="W8" s="115"/>
    </row>
    <row r="9" spans="1:23" ht="36" x14ac:dyDescent="0.35">
      <c r="A9" s="117"/>
      <c r="B9" s="119"/>
      <c r="C9" s="121"/>
      <c r="D9" s="123"/>
      <c r="E9" s="123"/>
      <c r="F9" s="123"/>
      <c r="G9" s="123"/>
      <c r="H9" s="125"/>
      <c r="I9" s="125"/>
      <c r="J9" s="8" t="s">
        <v>14</v>
      </c>
      <c r="K9" s="9" t="s">
        <v>15</v>
      </c>
      <c r="L9" s="10" t="s">
        <v>16</v>
      </c>
      <c r="M9" s="10" t="s">
        <v>15</v>
      </c>
      <c r="N9" s="10" t="s">
        <v>16</v>
      </c>
      <c r="O9" s="10" t="s">
        <v>15</v>
      </c>
      <c r="P9" s="10" t="s">
        <v>16</v>
      </c>
      <c r="Q9" s="10" t="s">
        <v>15</v>
      </c>
      <c r="R9" s="11" t="s">
        <v>16</v>
      </c>
      <c r="S9" s="11" t="s">
        <v>15</v>
      </c>
      <c r="T9" s="12" t="s">
        <v>16</v>
      </c>
      <c r="U9" s="12" t="s">
        <v>15</v>
      </c>
      <c r="V9" s="13" t="s">
        <v>16</v>
      </c>
      <c r="W9" s="13" t="s">
        <v>15</v>
      </c>
    </row>
    <row r="10" spans="1:23" ht="15.5" x14ac:dyDescent="0.35">
      <c r="A10" s="14">
        <v>1</v>
      </c>
      <c r="B10" s="15">
        <v>2</v>
      </c>
      <c r="C10" s="15">
        <v>3</v>
      </c>
      <c r="D10" s="16">
        <v>4</v>
      </c>
      <c r="E10" s="16">
        <v>5</v>
      </c>
      <c r="F10" s="16">
        <v>6</v>
      </c>
      <c r="G10" s="16">
        <v>7</v>
      </c>
      <c r="H10" s="17">
        <v>8</v>
      </c>
      <c r="I10" s="18">
        <v>9</v>
      </c>
      <c r="J10" s="19">
        <v>10</v>
      </c>
      <c r="K10" s="20">
        <v>11</v>
      </c>
      <c r="L10" s="21">
        <v>12</v>
      </c>
      <c r="M10" s="21">
        <v>13</v>
      </c>
      <c r="N10" s="21">
        <v>14</v>
      </c>
      <c r="O10" s="21">
        <v>15</v>
      </c>
      <c r="P10" s="21">
        <v>16</v>
      </c>
      <c r="Q10" s="21">
        <v>17</v>
      </c>
      <c r="R10" s="22">
        <v>18</v>
      </c>
      <c r="S10" s="22">
        <v>19</v>
      </c>
      <c r="T10" s="23">
        <v>20</v>
      </c>
      <c r="U10" s="24">
        <v>21</v>
      </c>
      <c r="V10" s="25">
        <v>22</v>
      </c>
      <c r="W10" s="26">
        <v>23</v>
      </c>
    </row>
    <row r="11" spans="1:23" ht="46" x14ac:dyDescent="0.35">
      <c r="A11" s="27" t="s">
        <v>23</v>
      </c>
      <c r="B11" s="28">
        <v>142</v>
      </c>
      <c r="C11" s="28">
        <v>62</v>
      </c>
      <c r="D11" s="29">
        <v>7</v>
      </c>
      <c r="E11" s="29">
        <v>2</v>
      </c>
      <c r="F11" s="29">
        <v>8</v>
      </c>
      <c r="G11" s="29">
        <v>1</v>
      </c>
      <c r="H11" s="30">
        <v>914</v>
      </c>
      <c r="I11" s="30">
        <v>672</v>
      </c>
      <c r="J11" s="31">
        <v>244</v>
      </c>
      <c r="K11" s="31">
        <v>155</v>
      </c>
      <c r="L11" s="32">
        <v>7</v>
      </c>
      <c r="M11" s="32">
        <v>4</v>
      </c>
      <c r="N11" s="32">
        <v>9</v>
      </c>
      <c r="O11" s="32">
        <v>5</v>
      </c>
      <c r="P11" s="32">
        <v>118</v>
      </c>
      <c r="Q11" s="32">
        <v>89</v>
      </c>
      <c r="R11" s="33">
        <v>426</v>
      </c>
      <c r="S11" s="33">
        <v>347</v>
      </c>
      <c r="T11" s="34">
        <v>49</v>
      </c>
      <c r="U11" s="34">
        <v>30</v>
      </c>
      <c r="V11" s="35">
        <v>62</v>
      </c>
      <c r="W11" s="35">
        <v>42</v>
      </c>
    </row>
    <row r="12" spans="1:23" ht="46" x14ac:dyDescent="0.35">
      <c r="A12" s="36" t="s">
        <v>24</v>
      </c>
      <c r="B12" s="28">
        <v>117</v>
      </c>
      <c r="C12" s="28">
        <v>70</v>
      </c>
      <c r="D12" s="29">
        <v>6</v>
      </c>
      <c r="E12" s="29">
        <v>1</v>
      </c>
      <c r="F12" s="29">
        <v>7</v>
      </c>
      <c r="G12" s="29">
        <v>1</v>
      </c>
      <c r="H12" s="30">
        <v>660</v>
      </c>
      <c r="I12" s="30">
        <v>498</v>
      </c>
      <c r="J12" s="31">
        <v>171</v>
      </c>
      <c r="K12" s="31">
        <v>123</v>
      </c>
      <c r="L12" s="32">
        <v>6</v>
      </c>
      <c r="M12" s="32">
        <v>5</v>
      </c>
      <c r="N12" s="32">
        <v>7</v>
      </c>
      <c r="O12" s="32">
        <v>5</v>
      </c>
      <c r="P12" s="32">
        <v>69</v>
      </c>
      <c r="Q12" s="32">
        <v>48</v>
      </c>
      <c r="R12" s="33">
        <v>303</v>
      </c>
      <c r="S12" s="33">
        <v>243</v>
      </c>
      <c r="T12" s="34">
        <v>41</v>
      </c>
      <c r="U12" s="34">
        <v>29</v>
      </c>
      <c r="V12" s="35">
        <v>63</v>
      </c>
      <c r="W12" s="35">
        <v>45</v>
      </c>
    </row>
    <row r="13" spans="1:23" ht="25.5" x14ac:dyDescent="0.35">
      <c r="A13" s="36" t="s">
        <v>25</v>
      </c>
      <c r="B13" s="37">
        <v>377</v>
      </c>
      <c r="C13" s="37">
        <v>215</v>
      </c>
      <c r="D13" s="38">
        <v>22</v>
      </c>
      <c r="E13" s="38">
        <v>4</v>
      </c>
      <c r="F13" s="38">
        <v>24</v>
      </c>
      <c r="G13" s="38">
        <v>8</v>
      </c>
      <c r="H13" s="39">
        <v>2736</v>
      </c>
      <c r="I13" s="39">
        <v>2155</v>
      </c>
      <c r="J13" s="40">
        <v>719</v>
      </c>
      <c r="K13" s="40">
        <v>548</v>
      </c>
      <c r="L13" s="41">
        <v>23</v>
      </c>
      <c r="M13" s="41">
        <v>16</v>
      </c>
      <c r="N13" s="41">
        <v>34</v>
      </c>
      <c r="O13" s="41">
        <v>23</v>
      </c>
      <c r="P13" s="41">
        <v>290</v>
      </c>
      <c r="Q13" s="41">
        <v>215</v>
      </c>
      <c r="R13" s="42">
        <v>1259</v>
      </c>
      <c r="S13" s="42">
        <v>1034</v>
      </c>
      <c r="T13" s="43">
        <v>225</v>
      </c>
      <c r="U13" s="43">
        <v>161</v>
      </c>
      <c r="V13" s="44">
        <v>184</v>
      </c>
      <c r="W13" s="44">
        <v>136</v>
      </c>
    </row>
    <row r="14" spans="1:23" ht="46" x14ac:dyDescent="0.35">
      <c r="A14" s="36" t="s">
        <v>26</v>
      </c>
      <c r="B14" s="37">
        <v>511</v>
      </c>
      <c r="C14" s="37">
        <v>279</v>
      </c>
      <c r="D14" s="38">
        <v>24</v>
      </c>
      <c r="E14" s="38">
        <v>4</v>
      </c>
      <c r="F14" s="38">
        <v>22</v>
      </c>
      <c r="G14" s="38">
        <v>8</v>
      </c>
      <c r="H14" s="39">
        <v>1932</v>
      </c>
      <c r="I14" s="39">
        <v>1478</v>
      </c>
      <c r="J14" s="40">
        <v>516</v>
      </c>
      <c r="K14" s="40">
        <v>374</v>
      </c>
      <c r="L14" s="41">
        <v>22</v>
      </c>
      <c r="M14" s="41">
        <v>14</v>
      </c>
      <c r="N14" s="41">
        <v>28</v>
      </c>
      <c r="O14" s="41">
        <v>20</v>
      </c>
      <c r="P14" s="41">
        <v>176</v>
      </c>
      <c r="Q14" s="41">
        <v>133</v>
      </c>
      <c r="R14" s="42">
        <v>846</v>
      </c>
      <c r="S14" s="42">
        <v>682</v>
      </c>
      <c r="T14" s="43">
        <v>226</v>
      </c>
      <c r="U14" s="43">
        <v>168</v>
      </c>
      <c r="V14" s="44">
        <v>99</v>
      </c>
      <c r="W14" s="44">
        <v>70</v>
      </c>
    </row>
    <row r="15" spans="1:23" ht="25.5" x14ac:dyDescent="0.35">
      <c r="A15" s="45" t="s">
        <v>27</v>
      </c>
      <c r="B15" s="37">
        <v>427</v>
      </c>
      <c r="C15" s="37">
        <v>241</v>
      </c>
      <c r="D15" s="38">
        <v>23</v>
      </c>
      <c r="E15" s="38">
        <v>6</v>
      </c>
      <c r="F15" s="38">
        <v>25</v>
      </c>
      <c r="G15" s="38">
        <v>4</v>
      </c>
      <c r="H15" s="39">
        <v>2015</v>
      </c>
      <c r="I15" s="39">
        <v>1639</v>
      </c>
      <c r="J15" s="40">
        <v>526</v>
      </c>
      <c r="K15" s="40">
        <v>423</v>
      </c>
      <c r="L15" s="41">
        <v>23</v>
      </c>
      <c r="M15" s="41">
        <v>12</v>
      </c>
      <c r="N15" s="41">
        <v>30</v>
      </c>
      <c r="O15" s="41">
        <v>20</v>
      </c>
      <c r="P15" s="41">
        <v>195</v>
      </c>
      <c r="Q15" s="41">
        <v>145</v>
      </c>
      <c r="R15" s="42">
        <v>880</v>
      </c>
      <c r="S15" s="42">
        <v>734</v>
      </c>
      <c r="T15" s="43">
        <v>225</v>
      </c>
      <c r="U15" s="43">
        <v>189</v>
      </c>
      <c r="V15" s="44">
        <v>127</v>
      </c>
      <c r="W15" s="44">
        <v>98</v>
      </c>
    </row>
    <row r="16" spans="1:23" ht="26" thickBot="1" x14ac:dyDescent="0.4">
      <c r="A16" s="45" t="s">
        <v>28</v>
      </c>
      <c r="B16" s="46">
        <v>2537</v>
      </c>
      <c r="C16" s="46">
        <v>1454</v>
      </c>
      <c r="D16" s="47">
        <v>473</v>
      </c>
      <c r="E16" s="47">
        <v>203</v>
      </c>
      <c r="F16" s="47">
        <v>96</v>
      </c>
      <c r="G16" s="47">
        <v>39</v>
      </c>
      <c r="H16" s="48">
        <v>15148</v>
      </c>
      <c r="I16" s="48">
        <v>12438</v>
      </c>
      <c r="J16" s="49">
        <v>3553</v>
      </c>
      <c r="K16" s="49">
        <v>2792</v>
      </c>
      <c r="L16" s="50">
        <v>536</v>
      </c>
      <c r="M16" s="50">
        <v>412</v>
      </c>
      <c r="N16" s="50">
        <v>491</v>
      </c>
      <c r="O16" s="50">
        <v>409</v>
      </c>
      <c r="P16" s="50">
        <v>217</v>
      </c>
      <c r="Q16" s="50">
        <v>165</v>
      </c>
      <c r="R16" s="51">
        <v>8129</v>
      </c>
      <c r="S16" s="51">
        <v>6847</v>
      </c>
      <c r="T16" s="52">
        <v>1105</v>
      </c>
      <c r="U16" s="52">
        <v>962</v>
      </c>
      <c r="V16" s="53">
        <v>1111</v>
      </c>
      <c r="W16" s="53">
        <v>870</v>
      </c>
    </row>
    <row r="17" spans="1:23" ht="25.5" thickBot="1" x14ac:dyDescent="0.4">
      <c r="A17" s="54" t="s">
        <v>29</v>
      </c>
      <c r="B17" s="55">
        <f>SUM(B11:B16)</f>
        <v>4111</v>
      </c>
      <c r="C17" s="56">
        <f t="shared" ref="C17:W17" si="0">SUM(C11:C16)</f>
        <v>2321</v>
      </c>
      <c r="D17" s="57">
        <f t="shared" si="0"/>
        <v>555</v>
      </c>
      <c r="E17" s="57">
        <f t="shared" si="0"/>
        <v>220</v>
      </c>
      <c r="F17" s="57">
        <f t="shared" si="0"/>
        <v>182</v>
      </c>
      <c r="G17" s="57">
        <f t="shared" si="0"/>
        <v>61</v>
      </c>
      <c r="H17" s="58">
        <f t="shared" si="0"/>
        <v>23405</v>
      </c>
      <c r="I17" s="58">
        <f t="shared" si="0"/>
        <v>18880</v>
      </c>
      <c r="J17" s="59">
        <f t="shared" si="0"/>
        <v>5729</v>
      </c>
      <c r="K17" s="59">
        <f t="shared" si="0"/>
        <v>4415</v>
      </c>
      <c r="L17" s="60">
        <f t="shared" si="0"/>
        <v>617</v>
      </c>
      <c r="M17" s="60">
        <f t="shared" si="0"/>
        <v>463</v>
      </c>
      <c r="N17" s="60">
        <f t="shared" si="0"/>
        <v>599</v>
      </c>
      <c r="O17" s="60">
        <f t="shared" si="0"/>
        <v>482</v>
      </c>
      <c r="P17" s="60">
        <f t="shared" si="0"/>
        <v>1065</v>
      </c>
      <c r="Q17" s="60">
        <f t="shared" si="0"/>
        <v>795</v>
      </c>
      <c r="R17" s="61">
        <f t="shared" si="0"/>
        <v>11843</v>
      </c>
      <c r="S17" s="61">
        <f t="shared" si="0"/>
        <v>9887</v>
      </c>
      <c r="T17" s="62">
        <f t="shared" si="0"/>
        <v>1871</v>
      </c>
      <c r="U17" s="62">
        <f t="shared" si="0"/>
        <v>1539</v>
      </c>
      <c r="V17" s="63">
        <f t="shared" si="0"/>
        <v>1646</v>
      </c>
      <c r="W17" s="64">
        <f t="shared" si="0"/>
        <v>1261</v>
      </c>
    </row>
  </sheetData>
  <mergeCells count="27">
    <mergeCell ref="V7:W8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B7:C7"/>
    <mergeCell ref="D7:E7"/>
    <mergeCell ref="H7:I7"/>
    <mergeCell ref="J7:K7"/>
    <mergeCell ref="L7:S7"/>
    <mergeCell ref="T7:U8"/>
    <mergeCell ref="J8:K8"/>
    <mergeCell ref="L8:M8"/>
    <mergeCell ref="N8:O8"/>
    <mergeCell ref="P8:Q8"/>
    <mergeCell ref="R8:S8"/>
    <mergeCell ref="P6:T6"/>
    <mergeCell ref="U1:W1"/>
    <mergeCell ref="U2:W2"/>
    <mergeCell ref="U3:W3"/>
    <mergeCell ref="A4:W4"/>
    <mergeCell ref="A5:W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zoomScale="50" zoomScaleNormal="50" workbookViewId="0">
      <selection sqref="A1:R1"/>
    </sheetView>
  </sheetViews>
  <sheetFormatPr defaultRowHeight="14.5" x14ac:dyDescent="0.35"/>
  <cols>
    <col min="1" max="1" width="31.54296875" customWidth="1"/>
    <col min="2" max="13" width="15.7265625" customWidth="1"/>
    <col min="14" max="14" width="0.1796875" customWidth="1"/>
    <col min="15" max="15" width="15.7265625" customWidth="1"/>
    <col min="16" max="16" width="17.453125" customWidth="1"/>
    <col min="17" max="17" width="15.7265625" customWidth="1"/>
    <col min="18" max="18" width="15.453125" customWidth="1"/>
  </cols>
  <sheetData>
    <row r="1" spans="1:18" ht="22.5" x14ac:dyDescent="0.35">
      <c r="A1" s="100" t="s">
        <v>30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18" ht="15" thickBot="1" x14ac:dyDescent="0.4">
      <c r="A2" s="101" t="s">
        <v>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18" ht="409.5" x14ac:dyDescent="0.35">
      <c r="A3" s="65">
        <v>45474</v>
      </c>
      <c r="B3" s="136" t="s">
        <v>31</v>
      </c>
      <c r="C3" s="137"/>
      <c r="D3" s="128" t="s">
        <v>32</v>
      </c>
      <c r="E3" s="129"/>
      <c r="F3" s="138" t="s">
        <v>33</v>
      </c>
      <c r="G3" s="139"/>
      <c r="H3" s="140" t="s">
        <v>34</v>
      </c>
      <c r="I3" s="141"/>
      <c r="J3" s="140" t="s">
        <v>35</v>
      </c>
      <c r="K3" s="141"/>
      <c r="L3" s="142" t="s">
        <v>36</v>
      </c>
      <c r="M3" s="143"/>
      <c r="N3" s="66" t="s">
        <v>37</v>
      </c>
      <c r="O3" s="144" t="s">
        <v>22</v>
      </c>
      <c r="P3" s="145"/>
      <c r="Q3" s="146" t="s">
        <v>38</v>
      </c>
      <c r="R3" s="147"/>
    </row>
    <row r="4" spans="1:18" ht="270" x14ac:dyDescent="0.35">
      <c r="A4" s="7"/>
      <c r="B4" s="67" t="s">
        <v>14</v>
      </c>
      <c r="C4" s="67" t="s">
        <v>15</v>
      </c>
      <c r="D4" s="67" t="s">
        <v>14</v>
      </c>
      <c r="E4" s="67" t="s">
        <v>15</v>
      </c>
      <c r="F4" s="68" t="s">
        <v>16</v>
      </c>
      <c r="G4" s="68" t="s">
        <v>15</v>
      </c>
      <c r="H4" s="69" t="s">
        <v>14</v>
      </c>
      <c r="I4" s="69" t="s">
        <v>15</v>
      </c>
      <c r="J4" s="69" t="s">
        <v>16</v>
      </c>
      <c r="K4" s="70" t="s">
        <v>15</v>
      </c>
      <c r="L4" s="71" t="s">
        <v>16</v>
      </c>
      <c r="M4" s="71" t="s">
        <v>15</v>
      </c>
      <c r="N4" s="71" t="s">
        <v>16</v>
      </c>
      <c r="O4" s="11" t="s">
        <v>16</v>
      </c>
      <c r="P4" s="11" t="s">
        <v>15</v>
      </c>
      <c r="Q4" s="72" t="s">
        <v>16</v>
      </c>
      <c r="R4" s="72" t="s">
        <v>15</v>
      </c>
    </row>
    <row r="5" spans="1:18" ht="15.5" x14ac:dyDescent="0.35">
      <c r="A5" s="14">
        <v>1</v>
      </c>
      <c r="B5" s="73">
        <v>2</v>
      </c>
      <c r="C5" s="73">
        <v>3</v>
      </c>
      <c r="D5" s="73">
        <v>4</v>
      </c>
      <c r="E5" s="73">
        <v>5</v>
      </c>
      <c r="F5" s="74">
        <v>6</v>
      </c>
      <c r="G5" s="75">
        <v>7</v>
      </c>
      <c r="H5" s="76">
        <v>8</v>
      </c>
      <c r="I5" s="77">
        <v>9</v>
      </c>
      <c r="J5" s="78">
        <v>10</v>
      </c>
      <c r="K5" s="79">
        <v>11</v>
      </c>
      <c r="L5" s="80">
        <v>12</v>
      </c>
      <c r="M5" s="80">
        <v>13</v>
      </c>
      <c r="N5" s="80">
        <v>14</v>
      </c>
      <c r="O5" s="81">
        <v>14</v>
      </c>
      <c r="P5" s="81">
        <v>15</v>
      </c>
      <c r="Q5" s="82">
        <v>16</v>
      </c>
      <c r="R5" s="83">
        <v>17</v>
      </c>
    </row>
    <row r="6" spans="1:18" ht="35" x14ac:dyDescent="0.35">
      <c r="A6" s="84" t="s">
        <v>39</v>
      </c>
      <c r="B6" s="38">
        <v>0</v>
      </c>
      <c r="C6" s="38">
        <v>0</v>
      </c>
      <c r="D6" s="38">
        <v>3</v>
      </c>
      <c r="E6" s="38">
        <v>1</v>
      </c>
      <c r="F6" s="39">
        <v>1</v>
      </c>
      <c r="G6" s="39">
        <v>1</v>
      </c>
      <c r="H6" s="85"/>
      <c r="I6" s="85"/>
      <c r="J6" s="85"/>
      <c r="K6" s="85"/>
      <c r="L6" s="86">
        <v>38</v>
      </c>
      <c r="M6" s="86">
        <v>28</v>
      </c>
      <c r="N6" s="86"/>
      <c r="O6" s="42">
        <v>89</v>
      </c>
      <c r="P6" s="42">
        <v>70</v>
      </c>
      <c r="Q6" s="87">
        <v>3</v>
      </c>
      <c r="R6" s="87">
        <v>0</v>
      </c>
    </row>
    <row r="7" spans="1:18" ht="70" x14ac:dyDescent="0.35">
      <c r="A7" s="88" t="s">
        <v>40</v>
      </c>
      <c r="B7" s="38">
        <v>0</v>
      </c>
      <c r="C7" s="38">
        <v>0</v>
      </c>
      <c r="D7" s="38">
        <v>0</v>
      </c>
      <c r="E7" s="38">
        <v>0</v>
      </c>
      <c r="F7" s="39">
        <v>0</v>
      </c>
      <c r="G7" s="39">
        <v>0</v>
      </c>
      <c r="H7" s="85">
        <v>21</v>
      </c>
      <c r="I7" s="85">
        <v>6</v>
      </c>
      <c r="J7" s="85">
        <v>20</v>
      </c>
      <c r="K7" s="85">
        <v>11</v>
      </c>
      <c r="L7" s="86">
        <v>94</v>
      </c>
      <c r="M7" s="86">
        <v>75</v>
      </c>
      <c r="N7" s="86"/>
      <c r="O7" s="42">
        <v>278</v>
      </c>
      <c r="P7" s="42">
        <v>244</v>
      </c>
      <c r="Q7" s="87">
        <v>3</v>
      </c>
      <c r="R7" s="87">
        <v>2</v>
      </c>
    </row>
    <row r="8" spans="1:18" ht="25.5" thickBot="1" x14ac:dyDescent="0.4">
      <c r="A8" s="89" t="s">
        <v>29</v>
      </c>
      <c r="B8" s="90">
        <f>SUM(B6:B7)</f>
        <v>0</v>
      </c>
      <c r="C8" s="90">
        <f t="shared" ref="C8:R8" si="0">SUM(C6:C7)</f>
        <v>0</v>
      </c>
      <c r="D8" s="90">
        <f t="shared" si="0"/>
        <v>3</v>
      </c>
      <c r="E8" s="90">
        <f t="shared" si="0"/>
        <v>1</v>
      </c>
      <c r="F8" s="91">
        <f t="shared" si="0"/>
        <v>1</v>
      </c>
      <c r="G8" s="91">
        <f t="shared" si="0"/>
        <v>1</v>
      </c>
      <c r="H8" s="92">
        <f t="shared" si="0"/>
        <v>21</v>
      </c>
      <c r="I8" s="92">
        <f t="shared" si="0"/>
        <v>6</v>
      </c>
      <c r="J8" s="92">
        <f t="shared" si="0"/>
        <v>20</v>
      </c>
      <c r="K8" s="92">
        <f t="shared" si="0"/>
        <v>11</v>
      </c>
      <c r="L8" s="93">
        <f t="shared" si="0"/>
        <v>132</v>
      </c>
      <c r="M8" s="93">
        <f t="shared" si="0"/>
        <v>103</v>
      </c>
      <c r="N8" s="90">
        <f t="shared" si="0"/>
        <v>0</v>
      </c>
      <c r="O8" s="94">
        <f t="shared" si="0"/>
        <v>367</v>
      </c>
      <c r="P8" s="94">
        <f t="shared" si="0"/>
        <v>314</v>
      </c>
      <c r="Q8" s="95">
        <f t="shared" si="0"/>
        <v>6</v>
      </c>
      <c r="R8" s="95">
        <f t="shared" si="0"/>
        <v>2</v>
      </c>
    </row>
  </sheetData>
  <mergeCells count="10">
    <mergeCell ref="A1:R1"/>
    <mergeCell ref="A2:R2"/>
    <mergeCell ref="B3:C3"/>
    <mergeCell ref="D3:E3"/>
    <mergeCell ref="F3:G3"/>
    <mergeCell ref="H3:I3"/>
    <mergeCell ref="J3:K3"/>
    <mergeCell ref="L3:M3"/>
    <mergeCell ref="O3:P3"/>
    <mergeCell ref="Q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суди</vt:lpstr>
      <vt:lpstr>ДСА, ТУ ДСА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Оленченко Наталія Миколаївна</dc:creator>
  <cp:lastModifiedBy>Пономаренко Ольга Станіславівна</cp:lastModifiedBy>
  <dcterms:created xsi:type="dcterms:W3CDTF">2015-06-05T18:19:34Z</dcterms:created>
  <dcterms:modified xsi:type="dcterms:W3CDTF">2025-04-14T09:01:23Z</dcterms:modified>
</cp:coreProperties>
</file>