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Olenchenko\Desktop\"/>
    </mc:Choice>
  </mc:AlternateContent>
  <xr:revisionPtr revIDLastSave="0" documentId="13_ncr:1_{AF6303FF-9CE0-47A4-BEF4-7B42D964B4D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суди" sheetId="1" r:id="rId1"/>
    <sheet name="ДСА, ТУ ДС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2" l="1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W17" i="1" l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<sst xmlns="http://schemas.openxmlformats.org/spreadsheetml/2006/main" count="81" uniqueCount="43">
  <si>
    <t xml:space="preserve">Додаток  1                                                        </t>
  </si>
  <si>
    <t>до наказу ДСА України</t>
  </si>
  <si>
    <t>__________________________</t>
  </si>
  <si>
    <t>Зведена інформація про гендерний склад суддів та працівників апаратів апеляційних та місцевих судів України станом на 01.01.2025</t>
  </si>
  <si>
    <t xml:space="preserve">                                                                                         </t>
  </si>
  <si>
    <t>Апарат суду</t>
  </si>
  <si>
    <t>Судді</t>
  </si>
  <si>
    <t>Голова суду</t>
  </si>
  <si>
    <t>Заступник голови суду</t>
  </si>
  <si>
    <t xml:space="preserve">Патронатна служба </t>
  </si>
  <si>
    <t>Державні службовці</t>
  </si>
  <si>
    <t xml:space="preserve">Працівники апарату, які виконують функції з обслуговування </t>
  </si>
  <si>
    <t>Робітники</t>
  </si>
  <si>
    <t>Суди</t>
  </si>
  <si>
    <t xml:space="preserve">Всього працюючих  </t>
  </si>
  <si>
    <t>З них жінок</t>
  </si>
  <si>
    <t>Всього працюючих</t>
  </si>
  <si>
    <t xml:space="preserve">  З них жінок</t>
  </si>
  <si>
    <t xml:space="preserve">помічник голови суду, помічник заступника голови суду, помічник судді, прес-секретар </t>
  </si>
  <si>
    <t>Керівник апарату суду</t>
  </si>
  <si>
    <t>Заступник керівника апарату суду</t>
  </si>
  <si>
    <t xml:space="preserve">Керівники структурних підрозділів, їх заступники    </t>
  </si>
  <si>
    <t>Спеціалісти 
(державні службовці)</t>
  </si>
  <si>
    <t>апеляційні адміністративні</t>
  </si>
  <si>
    <t>апеляційні господарські</t>
  </si>
  <si>
    <t>апеляційні загальні</t>
  </si>
  <si>
    <t>окружні адміністративні</t>
  </si>
  <si>
    <t>місцеві господарські</t>
  </si>
  <si>
    <t>місцеві загальні</t>
  </si>
  <si>
    <t>разом</t>
  </si>
  <si>
    <t>Додаток 2</t>
  </si>
  <si>
    <t xml:space="preserve">до наказу ДСА України </t>
  </si>
  <si>
    <t>_____________________________</t>
  </si>
  <si>
    <t>Зведена інформація про гендерний склад працівників ДСА  України та територіальних управлінь ДСА України  станом на 01.01.2025</t>
  </si>
  <si>
    <t>Голова</t>
  </si>
  <si>
    <t xml:space="preserve">Заступник Голови </t>
  </si>
  <si>
    <t>Радник Голови</t>
  </si>
  <si>
    <t>Начальник територіального управління</t>
  </si>
  <si>
    <t xml:space="preserve">Заступник начальника територіального управління </t>
  </si>
  <si>
    <t xml:space="preserve">Керівники структурних підрозділів, їх заступники </t>
  </si>
  <si>
    <t xml:space="preserve">Працівники, які виконують функції з обслуговування </t>
  </si>
  <si>
    <t>Державна судова
адміністрація України</t>
  </si>
  <si>
    <t xml:space="preserve">Територіальні управління Державної судової адміністрації України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</si>
</sst>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14" fontId="7" fillId="3" borderId="5" xfId="1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distributed" wrapText="1"/>
    </xf>
    <xf numFmtId="0" fontId="7" fillId="0" borderId="11" xfId="0" applyFont="1" applyBorder="1" applyAlignment="1">
      <alignment horizontal="justify" vertical="distributed" wrapText="1"/>
    </xf>
    <xf numFmtId="0" fontId="9" fillId="10" borderId="10" xfId="0" applyFont="1" applyFill="1" applyBorder="1" applyAlignment="1">
      <alignment horizontal="center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9" borderId="9" xfId="0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10" borderId="13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8" borderId="17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2" fillId="0" borderId="24" xfId="1" applyFont="1" applyBorder="1" applyAlignment="1">
      <alignment horizontal="left" vertical="center" wrapText="1"/>
    </xf>
    <xf numFmtId="1" fontId="13" fillId="4" borderId="9" xfId="2" applyNumberFormat="1" applyFont="1" applyFill="1" applyBorder="1" applyAlignment="1">
      <alignment horizontal="center" vertical="center" wrapText="1"/>
    </xf>
    <xf numFmtId="1" fontId="13" fillId="5" borderId="9" xfId="2" applyNumberFormat="1" applyFont="1" applyFill="1" applyBorder="1" applyAlignment="1">
      <alignment horizontal="center" vertical="center" wrapText="1"/>
    </xf>
    <xf numFmtId="1" fontId="13" fillId="6" borderId="9" xfId="2" applyNumberFormat="1" applyFont="1" applyFill="1" applyBorder="1" applyAlignment="1">
      <alignment horizontal="center" vertical="center" wrapText="1"/>
    </xf>
    <xf numFmtId="1" fontId="13" fillId="0" borderId="9" xfId="2" applyNumberFormat="1" applyFont="1" applyBorder="1" applyAlignment="1">
      <alignment horizontal="center" vertical="center" wrapText="1"/>
    </xf>
    <xf numFmtId="1" fontId="13" fillId="10" borderId="9" xfId="2" applyNumberFormat="1" applyFont="1" applyFill="1" applyBorder="1" applyAlignment="1">
      <alignment horizontal="center" vertical="center" wrapText="1"/>
    </xf>
    <xf numFmtId="1" fontId="13" fillId="7" borderId="9" xfId="2" applyNumberFormat="1" applyFont="1" applyFill="1" applyBorder="1" applyAlignment="1">
      <alignment horizontal="center" vertical="center" wrapText="1"/>
    </xf>
    <xf numFmtId="1" fontId="13" fillId="8" borderId="9" xfId="2" applyNumberFormat="1" applyFont="1" applyFill="1" applyBorder="1" applyAlignment="1">
      <alignment horizontal="center" vertical="center" wrapText="1"/>
    </xf>
    <xf numFmtId="1" fontId="13" fillId="9" borderId="9" xfId="2" applyNumberFormat="1" applyFont="1" applyFill="1" applyBorder="1" applyAlignment="1">
      <alignment horizontal="center" vertical="center" wrapText="1"/>
    </xf>
    <xf numFmtId="0" fontId="12" fillId="0" borderId="25" xfId="1" applyFont="1" applyBorder="1" applyAlignment="1">
      <alignment horizontal="left" vertical="center" wrapText="1"/>
    </xf>
    <xf numFmtId="1" fontId="13" fillId="4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/>
    </xf>
    <xf numFmtId="1" fontId="13" fillId="6" borderId="9" xfId="0" applyNumberFormat="1" applyFont="1" applyFill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3" fillId="10" borderId="9" xfId="0" applyNumberFormat="1" applyFont="1" applyFill="1" applyBorder="1" applyAlignment="1">
      <alignment horizontal="center" vertical="center"/>
    </xf>
    <xf numFmtId="1" fontId="13" fillId="7" borderId="9" xfId="0" applyNumberFormat="1" applyFont="1" applyFill="1" applyBorder="1" applyAlignment="1">
      <alignment horizontal="center" vertical="center"/>
    </xf>
    <xf numFmtId="1" fontId="13" fillId="8" borderId="9" xfId="0" applyNumberFormat="1" applyFont="1" applyFill="1" applyBorder="1" applyAlignment="1">
      <alignment horizontal="center" vertical="center"/>
    </xf>
    <xf numFmtId="1" fontId="13" fillId="9" borderId="9" xfId="0" applyNumberFormat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left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5" borderId="17" xfId="0" applyNumberFormat="1" applyFont="1" applyFill="1" applyBorder="1" applyAlignment="1">
      <alignment horizontal="center" vertical="center"/>
    </xf>
    <xf numFmtId="1" fontId="13" fillId="6" borderId="17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/>
    </xf>
    <xf numFmtId="1" fontId="13" fillId="10" borderId="17" xfId="0" applyNumberFormat="1" applyFont="1" applyFill="1" applyBorder="1" applyAlignment="1">
      <alignment horizontal="center" vertical="center"/>
    </xf>
    <xf numFmtId="1" fontId="13" fillId="7" borderId="17" xfId="0" applyNumberFormat="1" applyFont="1" applyFill="1" applyBorder="1" applyAlignment="1">
      <alignment horizontal="center" vertical="center"/>
    </xf>
    <xf numFmtId="1" fontId="13" fillId="8" borderId="17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4" fillId="0" borderId="27" xfId="1" applyFont="1" applyBorder="1" applyAlignment="1">
      <alignment horizontal="center" vertical="center" wrapText="1"/>
    </xf>
    <xf numFmtId="1" fontId="15" fillId="4" borderId="28" xfId="2" applyNumberFormat="1" applyFont="1" applyFill="1" applyBorder="1" applyAlignment="1">
      <alignment horizontal="center" vertical="center" wrapText="1"/>
    </xf>
    <xf numFmtId="1" fontId="15" fillId="4" borderId="29" xfId="2" applyNumberFormat="1" applyFont="1" applyFill="1" applyBorder="1" applyAlignment="1">
      <alignment horizontal="center" vertical="center" wrapText="1"/>
    </xf>
    <xf numFmtId="1" fontId="15" fillId="5" borderId="29" xfId="2" applyNumberFormat="1" applyFont="1" applyFill="1" applyBorder="1" applyAlignment="1">
      <alignment horizontal="center" vertical="center" wrapText="1"/>
    </xf>
    <xf numFmtId="1" fontId="15" fillId="6" borderId="29" xfId="2" applyNumberFormat="1" applyFont="1" applyFill="1" applyBorder="1" applyAlignment="1">
      <alignment horizontal="center" vertical="center" wrapText="1"/>
    </xf>
    <xf numFmtId="1" fontId="15" fillId="0" borderId="29" xfId="2" applyNumberFormat="1" applyFont="1" applyBorder="1" applyAlignment="1">
      <alignment horizontal="center" vertical="center" wrapText="1"/>
    </xf>
    <xf numFmtId="1" fontId="15" fillId="10" borderId="29" xfId="2" applyNumberFormat="1" applyFont="1" applyFill="1" applyBorder="1" applyAlignment="1">
      <alignment horizontal="center" vertical="center" wrapText="1"/>
    </xf>
    <xf numFmtId="1" fontId="15" fillId="7" borderId="29" xfId="2" applyNumberFormat="1" applyFont="1" applyFill="1" applyBorder="1" applyAlignment="1">
      <alignment horizontal="center" vertical="center" wrapText="1"/>
    </xf>
    <xf numFmtId="1" fontId="15" fillId="8" borderId="29" xfId="2" applyNumberFormat="1" applyFont="1" applyFill="1" applyBorder="1" applyAlignment="1">
      <alignment horizontal="center" vertical="center" wrapText="1"/>
    </xf>
    <xf numFmtId="1" fontId="15" fillId="9" borderId="29" xfId="2" applyNumberFormat="1" applyFont="1" applyFill="1" applyBorder="1" applyAlignment="1">
      <alignment horizontal="center" vertical="center" wrapText="1"/>
    </xf>
    <xf numFmtId="1" fontId="15" fillId="9" borderId="30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0" fontId="17" fillId="0" borderId="2" xfId="2" applyFont="1" applyBorder="1" applyAlignment="1">
      <alignment vertical="center" wrapText="1"/>
    </xf>
    <xf numFmtId="14" fontId="7" fillId="3" borderId="31" xfId="1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13" borderId="19" xfId="0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 vertical="center" wrapText="1"/>
    </xf>
    <xf numFmtId="0" fontId="1" fillId="0" borderId="20" xfId="1" applyFont="1" applyBorder="1" applyAlignment="1">
      <alignment horizontal="justify" vertical="center" wrapText="1"/>
    </xf>
    <xf numFmtId="1" fontId="13" fillId="11" borderId="9" xfId="0" applyNumberFormat="1" applyFont="1" applyFill="1" applyBorder="1" applyAlignment="1">
      <alignment horizontal="center" vertical="center"/>
    </xf>
    <xf numFmtId="1" fontId="13" fillId="12" borderId="9" xfId="0" applyNumberFormat="1" applyFont="1" applyFill="1" applyBorder="1" applyAlignment="1">
      <alignment horizontal="center" vertical="center"/>
    </xf>
    <xf numFmtId="1" fontId="13" fillId="13" borderId="9" xfId="0" applyNumberFormat="1" applyFont="1" applyFill="1" applyBorder="1" applyAlignment="1">
      <alignment horizontal="center" vertical="center"/>
    </xf>
    <xf numFmtId="0" fontId="1" fillId="0" borderId="5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center" vertical="center" wrapText="1"/>
    </xf>
    <xf numFmtId="1" fontId="15" fillId="5" borderId="33" xfId="2" applyNumberFormat="1" applyFont="1" applyFill="1" applyBorder="1" applyAlignment="1">
      <alignment horizontal="center" vertical="center" wrapText="1"/>
    </xf>
    <xf numFmtId="1" fontId="15" fillId="6" borderId="33" xfId="2" applyNumberFormat="1" applyFont="1" applyFill="1" applyBorder="1" applyAlignment="1">
      <alignment horizontal="center" vertical="center" wrapText="1"/>
    </xf>
    <xf numFmtId="1" fontId="15" fillId="11" borderId="33" xfId="2" applyNumberFormat="1" applyFont="1" applyFill="1" applyBorder="1" applyAlignment="1">
      <alignment horizontal="center" vertical="center" wrapText="1"/>
    </xf>
    <xf numFmtId="1" fontId="15" fillId="12" borderId="33" xfId="2" applyNumberFormat="1" applyFont="1" applyFill="1" applyBorder="1" applyAlignment="1">
      <alignment horizontal="center" vertical="center" wrapText="1"/>
    </xf>
    <xf numFmtId="1" fontId="15" fillId="7" borderId="33" xfId="2" applyNumberFormat="1" applyFont="1" applyFill="1" applyBorder="1" applyAlignment="1">
      <alignment horizontal="center" vertical="center" wrapText="1"/>
    </xf>
    <xf numFmtId="1" fontId="15" fillId="13" borderId="33" xfId="2" applyNumberFormat="1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2" xr:uid="{10D3053C-88C8-433D-A6A4-65795523585B}"/>
    <cellStyle name="Обычный 3" xfId="1" xr:uid="{A66A37A3-D094-40A7-A05A-64A07954E0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workbookViewId="0">
      <selection activeCell="A22" sqref="A22"/>
    </sheetView>
  </sheetViews>
  <sheetFormatPr defaultRowHeight="15" x14ac:dyDescent="0.25"/>
  <cols>
    <col min="1" max="1" width="31.5703125" customWidth="1"/>
    <col min="2" max="18" width="15.7109375" customWidth="1"/>
    <col min="19" max="19" width="15.28515625" customWidth="1"/>
    <col min="20" max="20" width="15.7109375" customWidth="1"/>
    <col min="21" max="22" width="16.5703125" customWidth="1"/>
    <col min="23" max="23" width="17.5703125" customWidth="1"/>
  </cols>
  <sheetData>
    <row r="1" spans="1:23" ht="18.75" x14ac:dyDescent="0.3">
      <c r="U1" s="1" t="s">
        <v>0</v>
      </c>
      <c r="V1" s="2"/>
      <c r="W1" s="2"/>
    </row>
    <row r="2" spans="1:23" ht="18.75" x14ac:dyDescent="0.3">
      <c r="U2" s="3" t="s">
        <v>1</v>
      </c>
      <c r="V2" s="3"/>
      <c r="W2" s="3"/>
    </row>
    <row r="3" spans="1:23" ht="18.75" x14ac:dyDescent="0.3">
      <c r="U3" s="1" t="s">
        <v>2</v>
      </c>
      <c r="V3" s="1"/>
      <c r="W3" s="1"/>
    </row>
    <row r="4" spans="1:23" ht="22.5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75" thickBot="1" x14ac:dyDescent="0.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23.25" thickBot="1" x14ac:dyDescent="0.3">
      <c r="A6" s="6"/>
      <c r="B6" s="7"/>
      <c r="C6" s="7"/>
      <c r="D6" s="7"/>
      <c r="E6" s="7"/>
      <c r="F6" s="7"/>
      <c r="G6" s="7"/>
      <c r="H6" s="8"/>
      <c r="I6" s="9"/>
      <c r="J6" s="6"/>
      <c r="K6" s="6"/>
      <c r="L6" s="6"/>
      <c r="M6" s="6"/>
      <c r="N6" s="6"/>
      <c r="O6" s="6"/>
      <c r="P6" s="10" t="s">
        <v>5</v>
      </c>
      <c r="Q6" s="10"/>
      <c r="R6" s="10"/>
      <c r="S6" s="10"/>
      <c r="T6" s="10"/>
      <c r="U6" s="6"/>
      <c r="V6" s="6"/>
      <c r="W6" s="6"/>
    </row>
    <row r="7" spans="1:23" ht="18.75" x14ac:dyDescent="0.25">
      <c r="A7" s="11">
        <v>45658</v>
      </c>
      <c r="B7" s="12" t="s">
        <v>6</v>
      </c>
      <c r="C7" s="13"/>
      <c r="D7" s="14" t="s">
        <v>7</v>
      </c>
      <c r="E7" s="15"/>
      <c r="F7" s="16" t="s">
        <v>8</v>
      </c>
      <c r="G7" s="16"/>
      <c r="H7" s="17" t="s">
        <v>5</v>
      </c>
      <c r="I7" s="18"/>
      <c r="J7" s="19" t="s">
        <v>9</v>
      </c>
      <c r="K7" s="20"/>
      <c r="L7" s="21" t="s">
        <v>10</v>
      </c>
      <c r="M7" s="22"/>
      <c r="N7" s="22"/>
      <c r="O7" s="22"/>
      <c r="P7" s="22"/>
      <c r="Q7" s="22"/>
      <c r="R7" s="22"/>
      <c r="S7" s="22"/>
      <c r="T7" s="23" t="s">
        <v>11</v>
      </c>
      <c r="U7" s="24"/>
      <c r="V7" s="25" t="s">
        <v>12</v>
      </c>
      <c r="W7" s="26"/>
    </row>
    <row r="8" spans="1:23" ht="18.75" x14ac:dyDescent="0.25">
      <c r="A8" s="27" t="s">
        <v>13</v>
      </c>
      <c r="B8" s="28" t="s">
        <v>14</v>
      </c>
      <c r="C8" s="29" t="s">
        <v>15</v>
      </c>
      <c r="D8" s="30" t="s">
        <v>14</v>
      </c>
      <c r="E8" s="30" t="s">
        <v>15</v>
      </c>
      <c r="F8" s="30" t="s">
        <v>14</v>
      </c>
      <c r="G8" s="30" t="s">
        <v>15</v>
      </c>
      <c r="H8" s="31" t="s">
        <v>16</v>
      </c>
      <c r="I8" s="31" t="s">
        <v>17</v>
      </c>
      <c r="J8" s="32" t="s">
        <v>18</v>
      </c>
      <c r="K8" s="33"/>
      <c r="L8" s="34" t="s">
        <v>19</v>
      </c>
      <c r="M8" s="35"/>
      <c r="N8" s="34" t="s">
        <v>20</v>
      </c>
      <c r="O8" s="35"/>
      <c r="P8" s="34" t="s">
        <v>21</v>
      </c>
      <c r="Q8" s="35"/>
      <c r="R8" s="36" t="s">
        <v>22</v>
      </c>
      <c r="S8" s="37"/>
      <c r="T8" s="38"/>
      <c r="U8" s="39"/>
      <c r="V8" s="40"/>
      <c r="W8" s="41"/>
    </row>
    <row r="9" spans="1:23" ht="37.5" x14ac:dyDescent="0.25">
      <c r="A9" s="42"/>
      <c r="B9" s="43"/>
      <c r="C9" s="44"/>
      <c r="D9" s="45"/>
      <c r="E9" s="45"/>
      <c r="F9" s="45"/>
      <c r="G9" s="45"/>
      <c r="H9" s="46"/>
      <c r="I9" s="46"/>
      <c r="J9" s="47" t="s">
        <v>14</v>
      </c>
      <c r="K9" s="48" t="s">
        <v>15</v>
      </c>
      <c r="L9" s="49" t="s">
        <v>16</v>
      </c>
      <c r="M9" s="49" t="s">
        <v>15</v>
      </c>
      <c r="N9" s="49" t="s">
        <v>16</v>
      </c>
      <c r="O9" s="49" t="s">
        <v>15</v>
      </c>
      <c r="P9" s="49" t="s">
        <v>16</v>
      </c>
      <c r="Q9" s="49" t="s">
        <v>15</v>
      </c>
      <c r="R9" s="50" t="s">
        <v>16</v>
      </c>
      <c r="S9" s="50" t="s">
        <v>15</v>
      </c>
      <c r="T9" s="51" t="s">
        <v>16</v>
      </c>
      <c r="U9" s="51" t="s">
        <v>15</v>
      </c>
      <c r="V9" s="52" t="s">
        <v>16</v>
      </c>
      <c r="W9" s="52" t="s">
        <v>15</v>
      </c>
    </row>
    <row r="10" spans="1:23" ht="15.75" x14ac:dyDescent="0.25">
      <c r="A10" s="53">
        <v>1</v>
      </c>
      <c r="B10" s="54">
        <v>2</v>
      </c>
      <c r="C10" s="54">
        <v>3</v>
      </c>
      <c r="D10" s="55">
        <v>4</v>
      </c>
      <c r="E10" s="55">
        <v>5</v>
      </c>
      <c r="F10" s="55">
        <v>6</v>
      </c>
      <c r="G10" s="55">
        <v>7</v>
      </c>
      <c r="H10" s="56">
        <v>8</v>
      </c>
      <c r="I10" s="57">
        <v>9</v>
      </c>
      <c r="J10" s="58">
        <v>10</v>
      </c>
      <c r="K10" s="59">
        <v>11</v>
      </c>
      <c r="L10" s="60">
        <v>12</v>
      </c>
      <c r="M10" s="60">
        <v>13</v>
      </c>
      <c r="N10" s="60">
        <v>14</v>
      </c>
      <c r="O10" s="60">
        <v>15</v>
      </c>
      <c r="P10" s="60">
        <v>16</v>
      </c>
      <c r="Q10" s="60">
        <v>17</v>
      </c>
      <c r="R10" s="61">
        <v>18</v>
      </c>
      <c r="S10" s="61">
        <v>19</v>
      </c>
      <c r="T10" s="62">
        <v>20</v>
      </c>
      <c r="U10" s="63">
        <v>21</v>
      </c>
      <c r="V10" s="64">
        <v>22</v>
      </c>
      <c r="W10" s="65">
        <v>23</v>
      </c>
    </row>
    <row r="11" spans="1:23" ht="46.5" x14ac:dyDescent="0.25">
      <c r="A11" s="66" t="s">
        <v>23</v>
      </c>
      <c r="B11" s="67">
        <v>138</v>
      </c>
      <c r="C11" s="67">
        <v>58</v>
      </c>
      <c r="D11" s="68">
        <v>7</v>
      </c>
      <c r="E11" s="68">
        <v>2</v>
      </c>
      <c r="F11" s="68">
        <v>7</v>
      </c>
      <c r="G11" s="68">
        <v>1</v>
      </c>
      <c r="H11" s="69">
        <v>883</v>
      </c>
      <c r="I11" s="69">
        <v>639</v>
      </c>
      <c r="J11" s="70">
        <v>234</v>
      </c>
      <c r="K11" s="70">
        <v>147</v>
      </c>
      <c r="L11" s="71">
        <v>7</v>
      </c>
      <c r="M11" s="71">
        <v>4</v>
      </c>
      <c r="N11" s="71">
        <v>10</v>
      </c>
      <c r="O11" s="71">
        <v>6</v>
      </c>
      <c r="P11" s="71">
        <v>112</v>
      </c>
      <c r="Q11" s="71">
        <v>82</v>
      </c>
      <c r="R11" s="72">
        <v>414</v>
      </c>
      <c r="S11" s="72">
        <v>330</v>
      </c>
      <c r="T11" s="73">
        <v>48</v>
      </c>
      <c r="U11" s="73">
        <v>30</v>
      </c>
      <c r="V11" s="74">
        <v>58</v>
      </c>
      <c r="W11" s="74">
        <v>40</v>
      </c>
    </row>
    <row r="12" spans="1:23" ht="46.5" x14ac:dyDescent="0.25">
      <c r="A12" s="75" t="s">
        <v>24</v>
      </c>
      <c r="B12" s="67">
        <v>104</v>
      </c>
      <c r="C12" s="67">
        <v>62</v>
      </c>
      <c r="D12" s="68">
        <v>6</v>
      </c>
      <c r="E12" s="68">
        <v>0</v>
      </c>
      <c r="F12" s="68">
        <v>6</v>
      </c>
      <c r="G12" s="68">
        <v>3</v>
      </c>
      <c r="H12" s="69">
        <v>604</v>
      </c>
      <c r="I12" s="69">
        <v>447</v>
      </c>
      <c r="J12" s="70">
        <v>148</v>
      </c>
      <c r="K12" s="70">
        <v>104</v>
      </c>
      <c r="L12" s="71">
        <v>6</v>
      </c>
      <c r="M12" s="71">
        <v>5</v>
      </c>
      <c r="N12" s="71">
        <v>7</v>
      </c>
      <c r="O12" s="71">
        <v>5</v>
      </c>
      <c r="P12" s="71">
        <v>65</v>
      </c>
      <c r="Q12" s="71">
        <v>44</v>
      </c>
      <c r="R12" s="72">
        <v>269</v>
      </c>
      <c r="S12" s="72">
        <v>215</v>
      </c>
      <c r="T12" s="73">
        <v>41</v>
      </c>
      <c r="U12" s="73">
        <v>28</v>
      </c>
      <c r="V12" s="74">
        <v>68</v>
      </c>
      <c r="W12" s="74">
        <v>46</v>
      </c>
    </row>
    <row r="13" spans="1:23" ht="26.25" x14ac:dyDescent="0.25">
      <c r="A13" s="75" t="s">
        <v>25</v>
      </c>
      <c r="B13" s="76">
        <v>349</v>
      </c>
      <c r="C13" s="76">
        <v>198</v>
      </c>
      <c r="D13" s="77">
        <v>21</v>
      </c>
      <c r="E13" s="77">
        <v>5</v>
      </c>
      <c r="F13" s="77">
        <v>23</v>
      </c>
      <c r="G13" s="77">
        <v>9</v>
      </c>
      <c r="H13" s="78">
        <v>2676</v>
      </c>
      <c r="I13" s="78">
        <v>2060</v>
      </c>
      <c r="J13" s="79">
        <v>694</v>
      </c>
      <c r="K13" s="79">
        <v>518</v>
      </c>
      <c r="L13" s="80">
        <v>24</v>
      </c>
      <c r="M13" s="80">
        <v>16</v>
      </c>
      <c r="N13" s="80">
        <v>30</v>
      </c>
      <c r="O13" s="80">
        <v>19</v>
      </c>
      <c r="P13" s="80">
        <v>292</v>
      </c>
      <c r="Q13" s="80">
        <v>218</v>
      </c>
      <c r="R13" s="81">
        <v>1265</v>
      </c>
      <c r="S13" s="81">
        <v>1027</v>
      </c>
      <c r="T13" s="82">
        <v>183</v>
      </c>
      <c r="U13" s="82">
        <v>125</v>
      </c>
      <c r="V13" s="83">
        <v>188</v>
      </c>
      <c r="W13" s="83">
        <v>137</v>
      </c>
    </row>
    <row r="14" spans="1:23" ht="46.5" x14ac:dyDescent="0.25">
      <c r="A14" s="75" t="s">
        <v>26</v>
      </c>
      <c r="B14" s="76">
        <v>500</v>
      </c>
      <c r="C14" s="76">
        <v>275</v>
      </c>
      <c r="D14" s="77">
        <v>24</v>
      </c>
      <c r="E14" s="77">
        <v>4</v>
      </c>
      <c r="F14" s="77">
        <v>23</v>
      </c>
      <c r="G14" s="77">
        <v>8</v>
      </c>
      <c r="H14" s="78">
        <v>1969</v>
      </c>
      <c r="I14" s="78">
        <v>1499</v>
      </c>
      <c r="J14" s="79">
        <v>541</v>
      </c>
      <c r="K14" s="79">
        <v>388</v>
      </c>
      <c r="L14" s="80">
        <v>21</v>
      </c>
      <c r="M14" s="80">
        <v>14</v>
      </c>
      <c r="N14" s="80">
        <v>26</v>
      </c>
      <c r="O14" s="80">
        <v>17</v>
      </c>
      <c r="P14" s="80">
        <v>193</v>
      </c>
      <c r="Q14" s="80">
        <v>146</v>
      </c>
      <c r="R14" s="81">
        <v>982</v>
      </c>
      <c r="S14" s="81">
        <v>792</v>
      </c>
      <c r="T14" s="82">
        <v>110</v>
      </c>
      <c r="U14" s="82">
        <v>74</v>
      </c>
      <c r="V14" s="83">
        <v>96</v>
      </c>
      <c r="W14" s="83">
        <v>68</v>
      </c>
    </row>
    <row r="15" spans="1:23" ht="46.5" x14ac:dyDescent="0.25">
      <c r="A15" s="84" t="s">
        <v>27</v>
      </c>
      <c r="B15" s="76">
        <v>416</v>
      </c>
      <c r="C15" s="76">
        <v>244</v>
      </c>
      <c r="D15" s="77">
        <v>22</v>
      </c>
      <c r="E15" s="77">
        <v>6</v>
      </c>
      <c r="F15" s="77">
        <v>25</v>
      </c>
      <c r="G15" s="77">
        <v>4</v>
      </c>
      <c r="H15" s="78">
        <v>1979</v>
      </c>
      <c r="I15" s="78">
        <v>1594</v>
      </c>
      <c r="J15" s="79">
        <v>529</v>
      </c>
      <c r="K15" s="79">
        <v>423</v>
      </c>
      <c r="L15" s="80">
        <v>23</v>
      </c>
      <c r="M15" s="80">
        <v>12</v>
      </c>
      <c r="N15" s="80">
        <v>29</v>
      </c>
      <c r="O15" s="80">
        <v>20</v>
      </c>
      <c r="P15" s="80">
        <v>191</v>
      </c>
      <c r="Q15" s="80">
        <v>144</v>
      </c>
      <c r="R15" s="81">
        <v>885</v>
      </c>
      <c r="S15" s="81">
        <v>737</v>
      </c>
      <c r="T15" s="82">
        <v>198</v>
      </c>
      <c r="U15" s="82">
        <v>162</v>
      </c>
      <c r="V15" s="83">
        <v>124</v>
      </c>
      <c r="W15" s="83">
        <v>96</v>
      </c>
    </row>
    <row r="16" spans="1:23" ht="27" thickBot="1" x14ac:dyDescent="0.3">
      <c r="A16" s="84" t="s">
        <v>28</v>
      </c>
      <c r="B16" s="85">
        <v>2710</v>
      </c>
      <c r="C16" s="85">
        <v>1566</v>
      </c>
      <c r="D16" s="86">
        <v>471</v>
      </c>
      <c r="E16" s="86">
        <v>195</v>
      </c>
      <c r="F16" s="86">
        <v>101</v>
      </c>
      <c r="G16" s="86">
        <v>46</v>
      </c>
      <c r="H16" s="87">
        <v>15375</v>
      </c>
      <c r="I16" s="87">
        <v>12587</v>
      </c>
      <c r="J16" s="88">
        <v>3642</v>
      </c>
      <c r="K16" s="88">
        <v>2850</v>
      </c>
      <c r="L16" s="89">
        <v>536</v>
      </c>
      <c r="M16" s="89">
        <v>415</v>
      </c>
      <c r="N16" s="89">
        <v>484</v>
      </c>
      <c r="O16" s="89">
        <v>400</v>
      </c>
      <c r="P16" s="89">
        <v>209</v>
      </c>
      <c r="Q16" s="89">
        <v>158</v>
      </c>
      <c r="R16" s="90">
        <v>8295</v>
      </c>
      <c r="S16" s="90">
        <v>6952</v>
      </c>
      <c r="T16" s="91">
        <v>1095</v>
      </c>
      <c r="U16" s="91">
        <v>955</v>
      </c>
      <c r="V16" s="92">
        <v>1114</v>
      </c>
      <c r="W16" s="92">
        <v>857</v>
      </c>
    </row>
    <row r="17" spans="1:23" ht="26.25" thickBot="1" x14ac:dyDescent="0.3">
      <c r="A17" s="93" t="s">
        <v>29</v>
      </c>
      <c r="B17" s="94">
        <f>SUM(B11:B16)</f>
        <v>4217</v>
      </c>
      <c r="C17" s="95">
        <f t="shared" ref="C17:W17" si="0">SUM(C11:C16)</f>
        <v>2403</v>
      </c>
      <c r="D17" s="96">
        <f t="shared" si="0"/>
        <v>551</v>
      </c>
      <c r="E17" s="96">
        <f t="shared" si="0"/>
        <v>212</v>
      </c>
      <c r="F17" s="96">
        <f t="shared" si="0"/>
        <v>185</v>
      </c>
      <c r="G17" s="96">
        <f t="shared" si="0"/>
        <v>71</v>
      </c>
      <c r="H17" s="97">
        <f t="shared" si="0"/>
        <v>23486</v>
      </c>
      <c r="I17" s="97">
        <f t="shared" si="0"/>
        <v>18826</v>
      </c>
      <c r="J17" s="98">
        <f t="shared" si="0"/>
        <v>5788</v>
      </c>
      <c r="K17" s="98">
        <f t="shared" si="0"/>
        <v>4430</v>
      </c>
      <c r="L17" s="99">
        <f t="shared" si="0"/>
        <v>617</v>
      </c>
      <c r="M17" s="99">
        <f t="shared" si="0"/>
        <v>466</v>
      </c>
      <c r="N17" s="99">
        <f t="shared" si="0"/>
        <v>586</v>
      </c>
      <c r="O17" s="99">
        <f t="shared" si="0"/>
        <v>467</v>
      </c>
      <c r="P17" s="99">
        <f t="shared" si="0"/>
        <v>1062</v>
      </c>
      <c r="Q17" s="99">
        <f t="shared" si="0"/>
        <v>792</v>
      </c>
      <c r="R17" s="100">
        <f t="shared" si="0"/>
        <v>12110</v>
      </c>
      <c r="S17" s="100">
        <f t="shared" si="0"/>
        <v>10053</v>
      </c>
      <c r="T17" s="101">
        <f t="shared" si="0"/>
        <v>1675</v>
      </c>
      <c r="U17" s="101">
        <f t="shared" si="0"/>
        <v>1374</v>
      </c>
      <c r="V17" s="102">
        <f t="shared" si="0"/>
        <v>1648</v>
      </c>
      <c r="W17" s="103">
        <f t="shared" si="0"/>
        <v>1244</v>
      </c>
    </row>
    <row r="18" spans="1:23" ht="22.5" x14ac:dyDescent="0.25">
      <c r="A18" s="104"/>
      <c r="B18" s="104"/>
      <c r="C18" s="104"/>
      <c r="D18" s="104"/>
      <c r="E18" s="104"/>
      <c r="F18" s="104"/>
      <c r="G18" s="104"/>
      <c r="H18" s="104"/>
      <c r="I18" s="104"/>
      <c r="J18" s="105"/>
      <c r="K18" s="106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</row>
  </sheetData>
  <mergeCells count="28">
    <mergeCell ref="R8:S8"/>
    <mergeCell ref="A18:I18"/>
    <mergeCell ref="V7:W8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B7:C7"/>
    <mergeCell ref="D7:E7"/>
    <mergeCell ref="H7:I7"/>
    <mergeCell ref="J7:K7"/>
    <mergeCell ref="L7:S7"/>
    <mergeCell ref="T7:U8"/>
    <mergeCell ref="J8:K8"/>
    <mergeCell ref="L8:M8"/>
    <mergeCell ref="N8:O8"/>
    <mergeCell ref="P8:Q8"/>
    <mergeCell ref="U1:W1"/>
    <mergeCell ref="U2:W2"/>
    <mergeCell ref="U3:W3"/>
    <mergeCell ref="A4:W4"/>
    <mergeCell ref="A5:W5"/>
    <mergeCell ref="P6:T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C588-B8FC-48CC-9EC3-FB0B61B67377}">
  <dimension ref="A1:Q11"/>
  <sheetViews>
    <sheetView tabSelected="1" workbookViewId="0">
      <selection activeCell="F17" sqref="F17"/>
    </sheetView>
  </sheetViews>
  <sheetFormatPr defaultRowHeight="15" x14ac:dyDescent="0.25"/>
  <cols>
    <col min="1" max="1" width="31.5703125" customWidth="1"/>
    <col min="2" max="12" width="15.7109375" customWidth="1"/>
    <col min="13" max="14" width="16.85546875" customWidth="1"/>
    <col min="15" max="15" width="17.42578125" customWidth="1"/>
    <col min="16" max="16" width="15.7109375" customWidth="1"/>
    <col min="17" max="17" width="15.42578125" customWidth="1"/>
  </cols>
  <sheetData>
    <row r="1" spans="1:17" ht="18.75" x14ac:dyDescent="0.3">
      <c r="O1" s="1" t="s">
        <v>30</v>
      </c>
      <c r="P1" s="1"/>
      <c r="Q1" s="1"/>
    </row>
    <row r="2" spans="1:17" ht="18.75" x14ac:dyDescent="0.3">
      <c r="O2" s="1" t="s">
        <v>31</v>
      </c>
      <c r="P2" s="1"/>
      <c r="Q2" s="1"/>
    </row>
    <row r="3" spans="1:17" ht="18.75" x14ac:dyDescent="0.3">
      <c r="O3" s="1" t="s">
        <v>32</v>
      </c>
      <c r="P3" s="1"/>
      <c r="Q3" s="1"/>
    </row>
    <row r="4" spans="1:17" ht="22.5" x14ac:dyDescent="0.25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thickBot="1" x14ac:dyDescent="0.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8.75" x14ac:dyDescent="0.25">
      <c r="A6" s="108">
        <v>45658</v>
      </c>
      <c r="B6" s="109" t="s">
        <v>34</v>
      </c>
      <c r="C6" s="110"/>
      <c r="D6" s="14" t="s">
        <v>35</v>
      </c>
      <c r="E6" s="15"/>
      <c r="F6" s="111" t="s">
        <v>36</v>
      </c>
      <c r="G6" s="112"/>
      <c r="H6" s="113" t="s">
        <v>37</v>
      </c>
      <c r="I6" s="114"/>
      <c r="J6" s="113" t="s">
        <v>38</v>
      </c>
      <c r="K6" s="114"/>
      <c r="L6" s="115" t="s">
        <v>39</v>
      </c>
      <c r="M6" s="116"/>
      <c r="N6" s="117" t="s">
        <v>22</v>
      </c>
      <c r="O6" s="118"/>
      <c r="P6" s="119" t="s">
        <v>40</v>
      </c>
      <c r="Q6" s="120"/>
    </row>
    <row r="7" spans="1:17" ht="37.5" x14ac:dyDescent="0.25">
      <c r="A7" s="121"/>
      <c r="B7" s="122" t="s">
        <v>14</v>
      </c>
      <c r="C7" s="122" t="s">
        <v>15</v>
      </c>
      <c r="D7" s="122" t="s">
        <v>14</v>
      </c>
      <c r="E7" s="122" t="s">
        <v>15</v>
      </c>
      <c r="F7" s="123" t="s">
        <v>16</v>
      </c>
      <c r="G7" s="123" t="s">
        <v>15</v>
      </c>
      <c r="H7" s="124" t="s">
        <v>14</v>
      </c>
      <c r="I7" s="124" t="s">
        <v>15</v>
      </c>
      <c r="J7" s="124" t="s">
        <v>16</v>
      </c>
      <c r="K7" s="125" t="s">
        <v>15</v>
      </c>
      <c r="L7" s="126" t="s">
        <v>16</v>
      </c>
      <c r="M7" s="126" t="s">
        <v>15</v>
      </c>
      <c r="N7" s="50" t="s">
        <v>16</v>
      </c>
      <c r="O7" s="50" t="s">
        <v>15</v>
      </c>
      <c r="P7" s="127" t="s">
        <v>16</v>
      </c>
      <c r="Q7" s="127" t="s">
        <v>15</v>
      </c>
    </row>
    <row r="8" spans="1:17" ht="15.75" x14ac:dyDescent="0.25">
      <c r="A8" s="53">
        <v>1</v>
      </c>
      <c r="B8" s="128">
        <v>2</v>
      </c>
      <c r="C8" s="128">
        <v>3</v>
      </c>
      <c r="D8" s="128">
        <v>4</v>
      </c>
      <c r="E8" s="128">
        <v>5</v>
      </c>
      <c r="F8" s="129">
        <v>6</v>
      </c>
      <c r="G8" s="130">
        <v>7</v>
      </c>
      <c r="H8" s="131">
        <v>8</v>
      </c>
      <c r="I8" s="132">
        <v>9</v>
      </c>
      <c r="J8" s="133">
        <v>10</v>
      </c>
      <c r="K8" s="134">
        <v>11</v>
      </c>
      <c r="L8" s="135">
        <v>12</v>
      </c>
      <c r="M8" s="135">
        <v>13</v>
      </c>
      <c r="N8" s="136">
        <v>14</v>
      </c>
      <c r="O8" s="136">
        <v>15</v>
      </c>
      <c r="P8" s="137">
        <v>16</v>
      </c>
      <c r="Q8" s="138">
        <v>17</v>
      </c>
    </row>
    <row r="9" spans="1:17" ht="37.5" x14ac:dyDescent="0.25">
      <c r="A9" s="139" t="s">
        <v>41</v>
      </c>
      <c r="B9" s="77">
        <v>0</v>
      </c>
      <c r="C9" s="77">
        <v>0</v>
      </c>
      <c r="D9" s="77">
        <v>3</v>
      </c>
      <c r="E9" s="77">
        <v>1</v>
      </c>
      <c r="F9" s="78">
        <v>0</v>
      </c>
      <c r="G9" s="78">
        <v>0</v>
      </c>
      <c r="H9" s="140">
        <v>0</v>
      </c>
      <c r="I9" s="140">
        <v>0</v>
      </c>
      <c r="J9" s="140">
        <v>0</v>
      </c>
      <c r="K9" s="140">
        <v>0</v>
      </c>
      <c r="L9" s="141">
        <v>39</v>
      </c>
      <c r="M9" s="141">
        <v>30</v>
      </c>
      <c r="N9" s="81">
        <v>90</v>
      </c>
      <c r="O9" s="81">
        <v>75</v>
      </c>
      <c r="P9" s="142">
        <v>3</v>
      </c>
      <c r="Q9" s="142">
        <v>0</v>
      </c>
    </row>
    <row r="10" spans="1:17" ht="75" x14ac:dyDescent="0.25">
      <c r="A10" s="143" t="s">
        <v>42</v>
      </c>
      <c r="B10" s="77">
        <v>0</v>
      </c>
      <c r="C10" s="77">
        <v>0</v>
      </c>
      <c r="D10" s="77">
        <v>0</v>
      </c>
      <c r="E10" s="77">
        <v>0</v>
      </c>
      <c r="F10" s="78">
        <v>0</v>
      </c>
      <c r="G10" s="78">
        <v>0</v>
      </c>
      <c r="H10" s="140">
        <v>23</v>
      </c>
      <c r="I10" s="140">
        <v>5</v>
      </c>
      <c r="J10" s="140">
        <v>22</v>
      </c>
      <c r="K10" s="140">
        <v>11</v>
      </c>
      <c r="L10" s="141">
        <v>88</v>
      </c>
      <c r="M10" s="141">
        <v>73</v>
      </c>
      <c r="N10" s="81">
        <v>281</v>
      </c>
      <c r="O10" s="81">
        <v>239</v>
      </c>
      <c r="P10" s="142">
        <v>3</v>
      </c>
      <c r="Q10" s="142">
        <v>2</v>
      </c>
    </row>
    <row r="11" spans="1:17" ht="26.25" thickBot="1" x14ac:dyDescent="0.3">
      <c r="A11" s="144" t="s">
        <v>29</v>
      </c>
      <c r="B11" s="145">
        <f>SUM(B9:B10)</f>
        <v>0</v>
      </c>
      <c r="C11" s="145">
        <f t="shared" ref="C11:Q11" si="0">SUM(C9:C10)</f>
        <v>0</v>
      </c>
      <c r="D11" s="145">
        <f t="shared" si="0"/>
        <v>3</v>
      </c>
      <c r="E11" s="145">
        <f t="shared" si="0"/>
        <v>1</v>
      </c>
      <c r="F11" s="146">
        <f t="shared" si="0"/>
        <v>0</v>
      </c>
      <c r="G11" s="146">
        <f t="shared" si="0"/>
        <v>0</v>
      </c>
      <c r="H11" s="147">
        <f t="shared" si="0"/>
        <v>23</v>
      </c>
      <c r="I11" s="147">
        <f t="shared" si="0"/>
        <v>5</v>
      </c>
      <c r="J11" s="147">
        <f t="shared" si="0"/>
        <v>22</v>
      </c>
      <c r="K11" s="147">
        <f t="shared" si="0"/>
        <v>11</v>
      </c>
      <c r="L11" s="148">
        <f t="shared" si="0"/>
        <v>127</v>
      </c>
      <c r="M11" s="148">
        <f t="shared" si="0"/>
        <v>103</v>
      </c>
      <c r="N11" s="149">
        <f t="shared" si="0"/>
        <v>371</v>
      </c>
      <c r="O11" s="149">
        <f t="shared" si="0"/>
        <v>314</v>
      </c>
      <c r="P11" s="150">
        <f t="shared" si="0"/>
        <v>6</v>
      </c>
      <c r="Q11" s="150">
        <f t="shared" si="0"/>
        <v>2</v>
      </c>
    </row>
  </sheetData>
  <mergeCells count="13">
    <mergeCell ref="L6:M6"/>
    <mergeCell ref="N6:O6"/>
    <mergeCell ref="P6:Q6"/>
    <mergeCell ref="O1:Q1"/>
    <mergeCell ref="O2:Q2"/>
    <mergeCell ref="O3:Q3"/>
    <mergeCell ref="A4:Q4"/>
    <mergeCell ref="A5:Q5"/>
    <mergeCell ref="B6:C6"/>
    <mergeCell ref="D6:E6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суди</vt:lpstr>
      <vt:lpstr>ДСА, ТУ ДСА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Оленченко Наталія Миколаївна</dc:creator>
  <cp:lastModifiedBy>Оленченко Наталія Миколаївна</cp:lastModifiedBy>
  <dcterms:created xsi:type="dcterms:W3CDTF">2015-06-05T18:19:34Z</dcterms:created>
  <dcterms:modified xsi:type="dcterms:W3CDTF">2025-02-17T14:50:16Z</dcterms:modified>
</cp:coreProperties>
</file>