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<sst xmlns="http://schemas.openxmlformats.org/spreadsheetml/2006/main" count="129" uniqueCount="105">
  <si>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</si>
  <si>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</si>
  <si>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</si>
  <si>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</si>
  <si>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</si>
  <si>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</si>
  <si>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</si>
  <si>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</si>
  <si>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</si>
  <si>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</si>
  <si>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</si>
  <si>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</si>
  <si>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</si>
  <si>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</si>
  <si>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</si>
  <si>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</si>
  <si>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</si>
  <si>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</si>
  <si>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</si>
  <si>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</si>
  <si>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</si>
  <si>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</si>
  <si>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</si>
  <si>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</si>
  <si>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</si>
  <si>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</si>
  <si>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</si>
  <si>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</si>
  <si>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</si>
  <si>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</si>
  <si>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</si>
  <si>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</si>
  <si>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</si>
  <si>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</si>
  <si>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</si>
  <si>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</si>
  <si>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</si>
  <si>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</si>
  <si>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</si>
  <si>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</si>
  <si>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</si>
  <si>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</si>
  <si>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</si>
  <si>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</si>
  <si>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</si>
  <si>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</si>
  <si>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</si>
  <si>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</si>
  <si>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</si>
  <si>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</si>
  <si>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</si>
  <si>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</si>
  <si>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</si>
  <si>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</si>
  <si>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</si>
  <si>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</si>
  <si>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</si>
  <si>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</si>
  <si>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</si>
  <si>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</si>
  <si>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</si>
  <si>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</si>
  <si>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</si>
  <si>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</si>
  <si>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</si>
  <si>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</si>
  <si>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</si>
  <si>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</si>
  <si>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</si>
  <si>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</si>
  <si>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</si>
  <si>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</si>
  <si>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</si>
  <si>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</si>
  <si>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</si>
  <si>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</si>
  <si>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</si>
  <si>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</si>
  <si>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</si>
  <si>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</si>
  <si>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</si>
  <si>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</si>
  <si>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</si>
  <si>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</si>
  <si>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</si>
  <si>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</si>
  <si>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</si>
  <si>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</si>
  <si>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</si>
  <si>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</si>
  <si>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</si>
  <si>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</si>
  <si>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</si>
  <si>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</si>
  <si>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</si>
  <si>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</si>
  <si>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Білик</t>
  </si>
  <si>
    <t>О.С. Пінська</t>
  </si>
  <si>
    <t>(0432) 52-46-67</t>
  </si>
  <si>
    <t>(0432) 68-10-20</t>
  </si>
  <si>
    <t>sidorenko@vn.court.gov.ua</t>
  </si>
  <si>
    <t>19 липня 2016 року</t>
  </si>
  <si>
    <t>перше півріччя 2016 року</t>
  </si>
  <si>
    <t>ТУ ДСА України в Вiнницькій областi</t>
  </si>
  <si>
    <t xml:space="preserve">Місцезнаходження: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</si>
</sst>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12153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15650</v>
      </c>
      <c r="B16" s="88">
        <v>2444917724</v>
      </c>
      <c r="C16" s="55">
        <v>100</v>
      </c>
      <c r="D16" s="88">
        <v>2041400</v>
      </c>
      <c r="E16" s="56">
        <v>37</v>
      </c>
      <c r="F16" s="55">
        <v>2908</v>
      </c>
      <c r="G16" s="89">
        <v>4134156</v>
      </c>
      <c r="H16" s="55">
        <v>53</v>
      </c>
      <c r="I16" s="88">
        <v>1352762</v>
      </c>
      <c r="J16" s="55">
        <v>1235</v>
      </c>
      <c r="K16" s="55">
        <v>213</v>
      </c>
      <c r="L16" s="88">
        <v>383842</v>
      </c>
      <c r="M16" s="55">
        <v>7600</v>
      </c>
      <c r="N16" s="88">
        <v>4167076</v>
      </c>
      <c r="O16" s="55">
        <v>652</v>
      </c>
      <c r="P16" s="88">
        <v>1951863</v>
      </c>
    </row>
    <row r="17" spans="1:15" ht="39.75" customHeight="1">
      <c r="A17" s="61">
        <v>12</v>
      </c>
      <c r="B17" s="61">
        <v>12</v>
      </c>
      <c r="C17" s="61">
        <v>10</v>
      </c>
      <c r="D17" s="61">
        <v>39864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&amp;L549AEFB9&amp;CФорма № Зведений- 4 (МС), Підрозділ: ТУ ДСА України в Вiнницькій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20961370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2470392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642712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462285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90992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116405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15794759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3254817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598690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710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&amp;L549AEFB9&amp;CФорма № Зведений- 4 (МС), Підрозділ: ТУ ДСА України в Вiнницькій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642712</v>
      </c>
      <c r="E7" s="90">
        <f>SUM(E8:E20)</f>
        <v>462285</v>
      </c>
      <c r="F7" s="90">
        <f>SUM(F8:F20)</f>
        <v>90992</v>
      </c>
      <c r="G7" s="90">
        <f>SUM(G8:G20)</f>
        <v>116405</v>
      </c>
      <c r="H7" s="90">
        <f>SUM(H8:H20)</f>
        <v>15794759</v>
      </c>
      <c r="I7" s="90">
        <f>SUM(I8:I20)</f>
        <v>3254817</v>
      </c>
      <c r="J7" s="90">
        <f>SUM(J8:J20)</f>
        <v>598690</v>
      </c>
      <c r="K7" s="90">
        <f>SUM(K8:K20)</f>
        <v>710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484303</v>
      </c>
      <c r="E8" s="91"/>
      <c r="F8" s="91"/>
      <c r="G8" s="91"/>
      <c r="H8" s="91">
        <v>513914</v>
      </c>
      <c r="I8" s="91">
        <v>1166566</v>
      </c>
      <c r="J8" s="91">
        <v>27493</v>
      </c>
      <c r="K8" s="91">
        <v>474</v>
      </c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28616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>
        <v>1020</v>
      </c>
      <c r="G11" s="88"/>
      <c r="H11" s="88">
        <v>45801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>
        <v>3409</v>
      </c>
      <c r="E12" s="88"/>
      <c r="F12" s="88"/>
      <c r="G12" s="88"/>
      <c r="H12" s="88">
        <v>15219</v>
      </c>
      <c r="I12" s="88"/>
      <c r="J12" s="88">
        <v>400098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78994</v>
      </c>
      <c r="I13" s="88">
        <v>209620</v>
      </c>
      <c r="J13" s="88">
        <v>1024</v>
      </c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14394</v>
      </c>
      <c r="E14" s="88"/>
      <c r="F14" s="88"/>
      <c r="G14" s="88"/>
      <c r="H14" s="88">
        <v>1831</v>
      </c>
      <c r="I14" s="88">
        <v>75492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>
        <v>1000</v>
      </c>
      <c r="I15" s="88"/>
      <c r="J15" s="88">
        <v>151476</v>
      </c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105095</v>
      </c>
      <c r="E16" s="88">
        <v>462285</v>
      </c>
      <c r="F16" s="88"/>
      <c r="G16" s="88">
        <v>18879</v>
      </c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>
        <v>79644</v>
      </c>
      <c r="G17" s="88">
        <v>39391</v>
      </c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>
        <v>6895</v>
      </c>
      <c r="E18" s="88"/>
      <c r="F18" s="88">
        <v>5139</v>
      </c>
      <c r="G18" s="88">
        <v>48959</v>
      </c>
      <c r="H18" s="88">
        <v>265</v>
      </c>
      <c r="I18" s="88">
        <v>13438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>
        <v>5189</v>
      </c>
      <c r="G19" s="88">
        <v>9176</v>
      </c>
      <c r="H19" s="88">
        <v>7047</v>
      </c>
      <c r="I19" s="88">
        <v>2655</v>
      </c>
      <c r="J19" s="88">
        <v>18599</v>
      </c>
      <c r="K19" s="88">
        <v>236</v>
      </c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15130688</v>
      </c>
      <c r="I20" s="88">
        <v>1787046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492851</v>
      </c>
      <c r="E21" s="88"/>
      <c r="F21" s="88">
        <v>73232</v>
      </c>
      <c r="G21" s="88">
        <v>23630</v>
      </c>
      <c r="H21" s="88">
        <v>1765008</v>
      </c>
      <c r="I21" s="88">
        <v>1797627</v>
      </c>
      <c r="J21" s="88">
        <v>114572</v>
      </c>
      <c r="K21" s="88">
        <v>710</v>
      </c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>
        <v>470</v>
      </c>
      <c r="G22" s="88"/>
      <c r="H22" s="88">
        <v>357118</v>
      </c>
      <c r="I22" s="88">
        <v>51890</v>
      </c>
      <c r="J22" s="88">
        <v>3698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138011</v>
      </c>
      <c r="E23" s="88"/>
      <c r="F23" s="88">
        <v>1528</v>
      </c>
      <c r="G23" s="88">
        <v>33724</v>
      </c>
      <c r="H23" s="88">
        <v>3346525</v>
      </c>
      <c r="I23" s="88">
        <v>259941</v>
      </c>
      <c r="J23" s="88">
        <v>2320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11850</v>
      </c>
      <c r="E24" s="88">
        <v>462285</v>
      </c>
      <c r="F24" s="88">
        <v>15762</v>
      </c>
      <c r="G24" s="88">
        <v>59051</v>
      </c>
      <c r="H24" s="88">
        <v>10326108</v>
      </c>
      <c r="I24" s="88">
        <v>1145359</v>
      </c>
      <c r="J24" s="88">
        <v>478100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11850</v>
      </c>
      <c r="E27" s="90">
        <f>E24-E25-E26</f>
        <v>462285</v>
      </c>
      <c r="F27" s="90">
        <f>F24-F25-F26</f>
        <v>15762</v>
      </c>
      <c r="G27" s="90">
        <f>G24-G25-G26</f>
        <v>59051</v>
      </c>
      <c r="H27" s="90">
        <f>H24-H25-H26</f>
        <v>10326108</v>
      </c>
      <c r="I27" s="90">
        <f>I24-I25-I26</f>
        <v>1145359</v>
      </c>
      <c r="J27" s="90">
        <f>J24-J25-J26</f>
        <v>478100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&amp;L549AEFB9&amp;CФорма № Зведений- 4 (МС), Підрозділ: ТУ ДСА України в Вiнницькій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&amp;L549AEFB9&amp;C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2015-12-10T14:28:33Z</cp:lastPrinted>
  <dcterms:created xsi:type="dcterms:W3CDTF">2015-09-09T11:49:35Z</dcterms:created>
  <dcterms:modified xsi:type="dcterms:W3CDTF">2016-08-09T08:38:44Z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(МС)_10002_2.2016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549AEFB9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