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<sst xmlns="http://schemas.openxmlformats.org/spreadsheetml/2006/main" count="154" uniqueCount="125">
  <si>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</si>
  <si>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</si>
  <si>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</si>
  <si>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</si>
  <si>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</si>
  <si>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</si>
  <si>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</si>
  <si>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</si>
  <si>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</si>
  <si>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</si>
  <si>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</si>
  <si>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</si>
  <si>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</si>
  <si>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</si>
  <si>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</si>
  <si>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</si>
  <si>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</si>
  <si>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</si>
  <si>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</si>
  <si>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</si>
  <si>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</si>
  <si>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</si>
  <si>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</si>
  <si>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</si>
  <si>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</si>
  <si>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</si>
  <si>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</si>
  <si>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</si>
  <si>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</si>
  <si>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</si>
  <si>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</si>
  <si>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</si>
  <si>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</si>
  <si>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</si>
  <si>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</si>
  <si>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</si>
  <si>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</si>
  <si>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</si>
  <si>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</si>
  <si>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</si>
  <si>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</si>
  <si>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</si>
  <si>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</si>
  <si>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</si>
  <si>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</si>
  <si>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</si>
  <si>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</si>
  <si>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</si>
  <si>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</si>
  <si>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</si>
  <si>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</si>
  <si>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</si>
  <si>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</si>
  <si>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</si>
  <si>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</si>
  <si>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</si>
  <si>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</si>
  <si>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</si>
  <si>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</si>
  <si>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</si>
  <si>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</si>
  <si>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</si>
  <si>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</si>
  <si>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</si>
  <si>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</si>
  <si>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</si>
  <si>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</si>
  <si>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</si>
  <si>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</si>
  <si>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</si>
  <si>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</si>
  <si>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</si>
  <si>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</si>
  <si>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</si>
  <si>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</si>
  <si>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</si>
  <si>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</si>
  <si>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</si>
  <si>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</si>
  <si>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</si>
  <si>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</si>
  <si>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</si>
  <si>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</si>
  <si>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</si>
  <si>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</si>
  <si>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</si>
  <si>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</si>
  <si>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</si>
  <si>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</si>
  <si>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</si>
  <si>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</si>
  <si>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</si>
  <si>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</si>
  <si>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</si>
  <si>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</si>
  <si>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</si>
  <si>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</si>
  <si>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</si>
  <si>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</si>
  <si>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</si>
  <si>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</si>
  <si>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</si>
  <si>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</si>
  <si>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</si>
  <si>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</si>
  <si>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</si>
  <si>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</si>
  <si>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</si>
  <si>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</si>
  <si>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</si>
  <si>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</si>
  <si>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</si>
  <si>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</si>
  <si>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</si>
  <si>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</si>
  <si>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</si>
  <si>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</si>
  <si>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</si>
  <si>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2020 року</t>
  </si>
  <si>
    <t>Валківський районний суд Харківської області</t>
  </si>
  <si>
    <t>63002. Харківська область.м. Валки</t>
  </si>
  <si>
    <t>вул. Харківська</t>
  </si>
  <si>
    <t/>
  </si>
  <si>
    <t>Т.М. Крилевська</t>
  </si>
  <si>
    <t>6 квітня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</si>
</sst>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&amp;L9974292D&amp;C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104</v>
      </c>
      <c r="D6" s="96">
        <f>SUM(D7,D10,D13,D14,D15,D21,D24,D25,D18,D19,D20)</f>
        <v>108608.82</v>
      </c>
      <c r="E6" s="96">
        <f>SUM(E7,E10,E13,E14,E15,E21,E24,E25,E18,E19,E20)</f>
        <v>84</v>
      </c>
      <c r="F6" s="96">
        <f>SUM(F7,F10,F13,F14,F15,F21,F24,F25,F18,F19,F20)</f>
        <v>99490.06</v>
      </c>
      <c r="G6" s="96">
        <f>SUM(G7,G10,G13,G14,G15,G21,G24,G25,G18,G19,G20)</f>
        <v>2</v>
      </c>
      <c r="H6" s="96">
        <f>SUM(H7,H10,H13,H14,H15,H21,H24,H25,H18,H19,H20)</f>
        <v>2761.8</v>
      </c>
      <c r="I6" s="96">
        <f>SUM(I7,I10,I13,I14,I15,I21,I24,I25,I18,I19,I20)</f>
        <v>12</v>
      </c>
      <c r="J6" s="96">
        <f>SUM(J7,J10,J13,J14,J15,J21,J24,J25,J18,J19,J20)</f>
        <v>7901.2</v>
      </c>
      <c r="K6" s="96">
        <f>SUM(K7,K10,K13,K14,K15,K21,K24,K25,K18,K19,K20)</f>
        <v>19</v>
      </c>
      <c r="L6" s="96">
        <f>SUM(L7,L10,L13,L14,L15,L21,L24,L25,L18,L19,L20)</f>
        <v>13032.4</v>
      </c>
    </row>
    <row r="7" spans="1:12" ht="16.5" customHeight="1">
      <c r="A7" s="87">
        <v>2</v>
      </c>
      <c r="B7" s="90" t="s">
        <v>74</v>
      </c>
      <c r="C7" s="97">
        <v>45</v>
      </c>
      <c r="D7" s="97">
        <v>72034.02</v>
      </c>
      <c r="E7" s="97">
        <v>35</v>
      </c>
      <c r="F7" s="97">
        <v>65424.15</v>
      </c>
      <c r="G7" s="97">
        <v>1</v>
      </c>
      <c r="H7" s="97">
        <v>1921</v>
      </c>
      <c r="I7" s="97">
        <v>6</v>
      </c>
      <c r="J7" s="97">
        <v>4755.2</v>
      </c>
      <c r="K7" s="97">
        <v>9</v>
      </c>
      <c r="L7" s="97">
        <v>7567.2</v>
      </c>
    </row>
    <row r="8" spans="1:12" ht="16.5" customHeight="1">
      <c r="A8" s="87">
        <v>3</v>
      </c>
      <c r="B8" s="91" t="s">
        <v>75</v>
      </c>
      <c r="C8" s="97">
        <v>24</v>
      </c>
      <c r="D8" s="97">
        <v>52694.5</v>
      </c>
      <c r="E8" s="97">
        <v>24</v>
      </c>
      <c r="F8" s="97">
        <v>54072.05</v>
      </c>
      <c r="G8" s="97">
        <v>1</v>
      </c>
      <c r="H8" s="97">
        <v>1921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21</v>
      </c>
      <c r="D9" s="97">
        <v>19339.52</v>
      </c>
      <c r="E9" s="97">
        <v>11</v>
      </c>
      <c r="F9" s="97">
        <v>11352.1</v>
      </c>
      <c r="G9" s="97"/>
      <c r="H9" s="97"/>
      <c r="I9" s="97">
        <v>6</v>
      </c>
      <c r="J9" s="97">
        <v>4755.2</v>
      </c>
      <c r="K9" s="97">
        <v>9</v>
      </c>
      <c r="L9" s="97">
        <v>7567.2</v>
      </c>
    </row>
    <row r="10" spans="1:12" ht="19.5" customHeight="1">
      <c r="A10" s="87">
        <v>5</v>
      </c>
      <c r="B10" s="90" t="s">
        <v>77</v>
      </c>
      <c r="C10" s="97">
        <v>19</v>
      </c>
      <c r="D10" s="97">
        <v>15975.2</v>
      </c>
      <c r="E10" s="97">
        <v>14</v>
      </c>
      <c r="F10" s="97">
        <v>14013.21</v>
      </c>
      <c r="G10" s="97"/>
      <c r="H10" s="97"/>
      <c r="I10" s="97">
        <v>2</v>
      </c>
      <c r="J10" s="97">
        <v>2305.2</v>
      </c>
      <c r="K10" s="97">
        <v>5</v>
      </c>
      <c r="L10" s="97">
        <v>4204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19</v>
      </c>
      <c r="D12" s="97">
        <v>15975.2</v>
      </c>
      <c r="E12" s="97">
        <v>14</v>
      </c>
      <c r="F12" s="97">
        <v>14013.21</v>
      </c>
      <c r="G12" s="97"/>
      <c r="H12" s="97"/>
      <c r="I12" s="97">
        <v>2</v>
      </c>
      <c r="J12" s="97">
        <v>2305.2</v>
      </c>
      <c r="K12" s="97">
        <v>5</v>
      </c>
      <c r="L12" s="97">
        <v>4204</v>
      </c>
    </row>
    <row r="13" spans="1:12" ht="15" customHeight="1">
      <c r="A13" s="87">
        <v>8</v>
      </c>
      <c r="B13" s="90" t="s">
        <v>18</v>
      </c>
      <c r="C13" s="97">
        <v>17</v>
      </c>
      <c r="D13" s="97">
        <v>14293.6</v>
      </c>
      <c r="E13" s="97">
        <v>17</v>
      </c>
      <c r="F13" s="97">
        <v>14294</v>
      </c>
      <c r="G13" s="97">
        <v>1</v>
      </c>
      <c r="H13" s="97">
        <v>840.8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7</v>
      </c>
      <c r="D15" s="97">
        <v>2942.8</v>
      </c>
      <c r="E15" s="97">
        <v>6</v>
      </c>
      <c r="F15" s="97">
        <v>2522.2</v>
      </c>
      <c r="G15" s="97"/>
      <c r="H15" s="97"/>
      <c r="I15" s="97"/>
      <c r="J15" s="97"/>
      <c r="K15" s="97">
        <v>1</v>
      </c>
      <c r="L15" s="97">
        <v>420.4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7</v>
      </c>
      <c r="D17" s="97">
        <v>2942.8</v>
      </c>
      <c r="E17" s="97">
        <v>6</v>
      </c>
      <c r="F17" s="97">
        <v>2522.2</v>
      </c>
      <c r="G17" s="97"/>
      <c r="H17" s="97"/>
      <c r="I17" s="97"/>
      <c r="J17" s="97"/>
      <c r="K17" s="97">
        <v>1</v>
      </c>
      <c r="L17" s="97">
        <v>420.4</v>
      </c>
    </row>
    <row r="18" spans="1:12" ht="21" customHeight="1">
      <c r="A18" s="87">
        <v>13</v>
      </c>
      <c r="B18" s="99" t="s">
        <v>104</v>
      </c>
      <c r="C18" s="97">
        <v>16</v>
      </c>
      <c r="D18" s="97">
        <v>3363.2</v>
      </c>
      <c r="E18" s="97">
        <v>12</v>
      </c>
      <c r="F18" s="97">
        <v>3236.5</v>
      </c>
      <c r="G18" s="97"/>
      <c r="H18" s="97"/>
      <c r="I18" s="97">
        <v>4</v>
      </c>
      <c r="J18" s="97">
        <v>840.8</v>
      </c>
      <c r="K18" s="97">
        <v>4</v>
      </c>
      <c r="L18" s="97">
        <v>840.8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4</v>
      </c>
      <c r="D50" s="96">
        <f>SUM(D51:D54)</f>
        <v>100.9</v>
      </c>
      <c r="E50" s="96">
        <f>SUM(E51:E54)</f>
        <v>4</v>
      </c>
      <c r="F50" s="96">
        <f>SUM(F51:F54)</f>
        <v>95.56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4</v>
      </c>
      <c r="D51" s="97">
        <v>100.9</v>
      </c>
      <c r="E51" s="97">
        <v>4</v>
      </c>
      <c r="F51" s="97">
        <v>95.56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14</v>
      </c>
      <c r="D55" s="96">
        <v>5885.6</v>
      </c>
      <c r="E55" s="96">
        <v>5</v>
      </c>
      <c r="F55" s="96">
        <v>2101.4</v>
      </c>
      <c r="G55" s="96"/>
      <c r="H55" s="96"/>
      <c r="I55" s="96">
        <v>14</v>
      </c>
      <c r="J55" s="96">
        <v>5777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122</v>
      </c>
      <c r="D56" s="96">
        <f t="shared" si="0"/>
        <v>114595.32</v>
      </c>
      <c r="E56" s="96">
        <f t="shared" si="0"/>
        <v>93</v>
      </c>
      <c r="F56" s="96">
        <f t="shared" si="0"/>
        <v>101687.01999999999</v>
      </c>
      <c r="G56" s="96">
        <f t="shared" si="0"/>
        <v>2</v>
      </c>
      <c r="H56" s="96">
        <f t="shared" si="0"/>
        <v>2761.8</v>
      </c>
      <c r="I56" s="96">
        <f t="shared" si="0"/>
        <v>26</v>
      </c>
      <c r="J56" s="96">
        <f t="shared" si="0"/>
        <v>13678.2</v>
      </c>
      <c r="K56" s="96">
        <f t="shared" si="0"/>
        <v>19</v>
      </c>
      <c r="L56" s="96">
        <f t="shared" si="0"/>
        <v>13032.4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&amp;L9974292D&amp;CФорма № 10, Підрозділ: Валківський районний суд Харківської області,
 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19</v>
      </c>
      <c r="F4" s="93">
        <f>SUM(F5:F25)</f>
        <v>13032.4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840.8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15</v>
      </c>
      <c r="F7" s="95">
        <v>10089.6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840.8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</v>
      </c>
      <c r="F13" s="95">
        <v>1261.2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122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123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124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&amp;L9974292D&amp;CФорма № 10, Підрозділ: Валківський районний суд Харківської області,
 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2020-06-23T06:09:17Z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10_00615_1.2020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9974292D</vt:lpwstr>
  </property>
  <property fmtid="{D5CDD505-2E9C-101B-9397-08002B2CF9AE}" pid="10" name="Підрозд">
    <vt:lpwstr>Валківський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857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31.03.2020</vt:lpwstr>
  </property>
  <property fmtid="{D5CDD505-2E9C-101B-9397-08002B2CF9AE}" pid="15" name="Пері">
    <vt:lpwstr>перший квартал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