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<sst xmlns="http://schemas.openxmlformats.org/spreadsheetml/2006/main" count="1925" uniqueCount="942">
  <si>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</si>
  <si>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</si>
  <si>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</si>
  <si>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</si>
  <si>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</si>
  <si>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</si>
  <si>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</si>
  <si>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</si>
  <si>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</si>
  <si>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</si>
  <si>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</si>
  <si>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</si>
  <si>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</si>
  <si>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</si>
  <si>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</si>
  <si>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</si>
  <si>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</si>
  <si>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</si>
  <si>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</si>
  <si>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</si>
  <si>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</si>
  <si>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</si>
  <si>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</si>
  <si>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</si>
  <si>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</si>
  <si>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</si>
  <si>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</si>
  <si>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</si>
  <si>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</si>
  <si>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</si>
  <si>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</si>
  <si>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</si>
  <si>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</si>
  <si>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</si>
  <si>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</si>
  <si>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</si>
  <si>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</si>
  <si>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</si>
  <si>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</si>
  <si>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</si>
  <si>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</si>
  <si>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</si>
  <si>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</si>
  <si>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</si>
  <si>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</si>
  <si>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</si>
  <si>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</si>
  <si>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</si>
  <si>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</si>
  <si>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</si>
  <si>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</si>
  <si>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</si>
  <si>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</si>
  <si>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</si>
  <si>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</si>
  <si>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</si>
  <si>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</si>
  <si>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</si>
  <si>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</si>
  <si>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</si>
  <si>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</si>
  <si>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</si>
  <si>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</si>
  <si>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</si>
  <si>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</si>
  <si>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</si>
  <si>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</si>
  <si>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</si>
  <si>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</si>
  <si>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</si>
  <si>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</si>
  <si>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</si>
  <si>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</si>
  <si>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</si>
  <si>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</si>
  <si>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</si>
  <si>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</si>
  <si>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</si>
  <si>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</si>
  <si>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</si>
  <si>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</si>
  <si>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</si>
  <si>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</si>
  <si>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</si>
  <si>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</si>
  <si>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</si>
  <si>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</si>
  <si>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</si>
  <si>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</si>
  <si>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</si>
  <si>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</si>
  <si>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</si>
  <si>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</si>
  <si>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</si>
  <si>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</si>
  <si>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</si>
  <si>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</si>
  <si>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</si>
  <si>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</si>
  <si>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</si>
  <si>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</si>
  <si>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</si>
  <si>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</si>
  <si>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</si>
  <si>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</si>
  <si>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</si>
  <si>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</si>
  <si>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</si>
  <si>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</si>
  <si>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</si>
  <si>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</si>
  <si>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</si>
  <si>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</si>
  <si>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</si>
  <si>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</si>
  <si>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</si>
  <si>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</si>
  <si>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</si>
  <si>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</si>
  <si>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</si>
  <si>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</si>
  <si>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</si>
  <si>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</si>
  <si>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</si>
  <si>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</si>
  <si>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</si>
  <si>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</si>
  <si>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</si>
  <si>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</si>
  <si>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</si>
  <si>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</si>
  <si>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</si>
  <si>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</si>
  <si>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</si>
  <si>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</si>
  <si>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</si>
  <si>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</si>
  <si>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</si>
  <si>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</si>
  <si>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</si>
  <si>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</si>
  <si>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</si>
  <si>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</si>
  <si>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</si>
  <si>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</si>
  <si>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</si>
  <si>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</si>
  <si>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</si>
  <si>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</si>
  <si>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</si>
  <si>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</si>
  <si>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</si>
  <si>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</si>
  <si>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</si>
  <si>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</si>
  <si>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</si>
  <si>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</si>
  <si>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</si>
  <si>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</si>
  <si>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</si>
  <si>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</si>
  <si>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</si>
  <si>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</si>
  <si>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</si>
  <si>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</si>
  <si>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</si>
  <si>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</si>
  <si>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</si>
  <si>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</si>
  <si>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</si>
  <si>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</si>
  <si>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</si>
  <si>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</si>
  <si>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</si>
  <si>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</si>
  <si>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</si>
  <si>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</si>
  <si>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</si>
  <si>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</si>
  <si>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</si>
  <si>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</si>
  <si>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</si>
  <si>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</si>
  <si>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</si>
  <si>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</si>
  <si>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</si>
  <si>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</si>
  <si>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</si>
  <si>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</si>
  <si>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</si>
  <si>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</si>
  <si>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</si>
  <si>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</si>
  <si>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</si>
  <si>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</si>
  <si>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</si>
  <si>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</si>
  <si>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</si>
  <si>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</si>
  <si>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</si>
  <si>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</si>
  <si>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</si>
  <si>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</si>
  <si>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</si>
  <si>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</si>
  <si>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</si>
  <si>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</si>
  <si>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</si>
  <si>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</si>
  <si>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</si>
  <si>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</si>
  <si>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</si>
  <si>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</si>
  <si>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</si>
  <si>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</si>
  <si>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</si>
  <si>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</si>
  <si>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</si>
  <si>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</si>
  <si>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</si>
  <si>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</si>
  <si>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</si>
  <si>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</si>
  <si>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</si>
  <si>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</si>
  <si>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</si>
  <si>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</si>
  <si>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</si>
  <si>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</si>
  <si>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</si>
  <si>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</si>
  <si>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</si>
  <si>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</si>
  <si>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</si>
  <si>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</si>
  <si>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</si>
  <si>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</si>
  <si>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</si>
  <si>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</si>
  <si>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</si>
  <si>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</si>
  <si>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</si>
  <si>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</si>
  <si>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</si>
  <si>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</si>
  <si>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</si>
  <si>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</si>
  <si>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</si>
  <si>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</si>
  <si>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</si>
  <si>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</si>
  <si>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</si>
  <si>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</si>
  <si>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</si>
  <si>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</si>
  <si>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</si>
  <si>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</si>
  <si>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</si>
  <si>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</si>
  <si>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</si>
  <si>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</si>
  <si>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</si>
  <si>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</si>
  <si>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</si>
  <si>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</si>
  <si>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</si>
  <si>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</si>
  <si>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</si>
  <si>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</si>
  <si>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</si>
  <si>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</si>
  <si>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</si>
  <si>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</si>
  <si>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</si>
  <si>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</si>
  <si>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</si>
  <si>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</si>
  <si>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</si>
  <si>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</si>
  <si>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</si>
  <si>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</si>
  <si>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</si>
  <si>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</si>
  <si>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</si>
  <si>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</si>
  <si>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</si>
  <si>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</si>
  <si>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</si>
  <si>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</si>
  <si>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</si>
  <si>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</si>
  <si>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</si>
  <si>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</si>
  <si>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</si>
  <si>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</si>
  <si>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</si>
  <si>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</si>
  <si>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</si>
  <si>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</si>
  <si>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</si>
  <si>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</si>
  <si>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</si>
  <si>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</si>
  <si>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</si>
  <si>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</si>
  <si>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</si>
  <si>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</si>
  <si>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</si>
  <si>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</si>
  <si>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</si>
  <si>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</si>
  <si>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</si>
  <si>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</si>
  <si>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</si>
  <si>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</si>
  <si>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</si>
  <si>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</si>
  <si>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</si>
  <si>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</si>
  <si>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</si>
  <si>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</si>
  <si>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</si>
  <si>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</si>
  <si>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</si>
  <si>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</si>
  <si>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</si>
  <si>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</si>
  <si>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</si>
  <si>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</si>
  <si>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</si>
  <si>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</si>
  <si>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</si>
  <si>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</si>
  <si>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</si>
  <si>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</si>
  <si>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</si>
  <si>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</si>
  <si>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</si>
  <si>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</si>
  <si>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</si>
  <si>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</si>
  <si>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</si>
  <si>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</si>
  <si>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</si>
  <si>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</si>
  <si>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</si>
  <si>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</si>
  <si>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</si>
  <si>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</si>
  <si>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</si>
  <si>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</si>
  <si>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</si>
  <si>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</si>
  <si>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</si>
  <si>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</si>
  <si>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</si>
  <si>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</si>
  <si>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</si>
  <si>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</si>
  <si>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</si>
  <si>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</si>
  <si>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</si>
  <si>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</si>
  <si>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</si>
  <si>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</si>
  <si>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</si>
  <si>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</si>
  <si>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</si>
  <si>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</si>
  <si>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</si>
  <si>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</si>
  <si>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</si>
  <si>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</si>
  <si>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</si>
  <si>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</si>
  <si>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</si>
  <si>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</si>
  <si>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</si>
  <si>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</si>
  <si>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</si>
  <si>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</si>
  <si>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</si>
  <si>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</si>
  <si>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</si>
  <si>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</si>
  <si>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</si>
  <si>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</si>
  <si>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</si>
  <si>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</si>
  <si>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</si>
  <si>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</si>
  <si>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</si>
  <si>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</si>
  <si>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</si>
  <si>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</si>
  <si>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</si>
  <si>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</si>
  <si>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</si>
  <si>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</si>
  <si>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</si>
  <si>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</si>
  <si>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</si>
  <si>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</si>
  <si>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</si>
  <si>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</si>
  <si>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</si>
  <si>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</si>
  <si>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</si>
  <si>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</si>
  <si>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</si>
  <si>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</si>
  <si>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</si>
  <si>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</si>
  <si>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</si>
  <si>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</si>
  <si>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</si>
  <si>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</si>
  <si>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</si>
  <si>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</si>
  <si>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</si>
  <si>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</si>
  <si>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</si>
  <si>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</si>
  <si>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</si>
  <si>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</si>
  <si>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</si>
  <si>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</si>
  <si>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</si>
  <si>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</si>
  <si>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</si>
  <si>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</si>
  <si>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</si>
  <si>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</si>
  <si>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</si>
  <si>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</si>
  <si>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</si>
  <si>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</si>
  <si>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</si>
  <si>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</si>
  <si>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</si>
  <si>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</si>
  <si>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</si>
  <si>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</si>
  <si>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</si>
  <si>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</si>
  <si>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</si>
  <si>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</si>
  <si>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</si>
  <si>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</si>
  <si>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</si>
  <si>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</si>
  <si>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</si>
  <si>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</si>
  <si>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</si>
  <si>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</si>
  <si>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</si>
  <si>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</si>
  <si>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</si>
  <si>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</si>
  <si>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</si>
  <si>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</si>
  <si>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</si>
  <si>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</si>
  <si>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</si>
  <si>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</si>
  <si>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</si>
  <si>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</si>
  <si>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</si>
  <si>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</si>
  <si>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</si>
  <si>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</si>
  <si>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</si>
  <si>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</si>
  <si>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</si>
  <si>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</si>
  <si>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</si>
  <si>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</si>
  <si>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</si>
  <si>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</si>
  <si>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</si>
  <si>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</si>
  <si>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</si>
  <si>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</si>
  <si>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</si>
  <si>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</si>
  <si>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</si>
  <si>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</si>
  <si>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</si>
  <si>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</si>
  <si>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</si>
  <si>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</si>
  <si>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</si>
  <si>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</si>
  <si>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</si>
  <si>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</si>
  <si>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</si>
  <si>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</si>
  <si>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</si>
  <si>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</si>
  <si>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</si>
  <si>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</si>
  <si>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</si>
  <si>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</si>
  <si>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</si>
  <si>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</si>
  <si>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</si>
  <si>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</si>
  <si>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</si>
  <si>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</si>
  <si>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</si>
  <si>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</si>
  <si>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</si>
  <si>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</si>
  <si>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</si>
  <si>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</si>
  <si>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</si>
  <si>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</si>
  <si>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</si>
  <si>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</si>
  <si>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</si>
  <si>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</si>
  <si>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</si>
  <si>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</si>
  <si>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</si>
  <si>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</si>
  <si>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</si>
  <si>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</si>
  <si>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</si>
  <si>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</si>
  <si>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</si>
  <si>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</si>
  <si>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</si>
  <si>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</si>
  <si>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</si>
  <si>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</si>
  <si>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</si>
  <si>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</si>
  <si>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</si>
  <si>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</si>
  <si>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</si>
  <si>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</si>
  <si>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</si>
  <si>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</si>
  <si>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</si>
  <si>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</si>
  <si>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</si>
  <si>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</si>
  <si>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</si>
  <si>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</si>
  <si>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</si>
  <si>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</si>
  <si>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</si>
  <si>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</si>
  <si>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</si>
  <si>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</si>
  <si>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</si>
  <si>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</si>
  <si>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</si>
  <si>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</si>
  <si>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</si>
  <si>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</si>
  <si>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</si>
  <si>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</si>
  <si>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</si>
  <si>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</si>
  <si>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</si>
  <si>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</si>
  <si>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</si>
  <si>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</si>
  <si>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</si>
  <si>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</si>
  <si>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</si>
  <si>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</si>
  <si>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</si>
  <si>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</si>
  <si>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</si>
  <si>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</si>
  <si>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</si>
  <si>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</si>
  <si>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</si>
  <si>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</si>
  <si>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</si>
  <si>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</si>
  <si>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</si>
  <si>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</si>
  <si>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</si>
  <si>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</si>
  <si>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</si>
  <si>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</si>
  <si>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</si>
  <si>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</si>
  <si>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</si>
  <si>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</si>
  <si>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</si>
  <si>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</si>
  <si>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</si>
  <si>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</si>
  <si>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</si>
  <si>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</si>
  <si>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</si>
  <si>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</si>
  <si>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</si>
  <si>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</si>
  <si>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</si>
  <si>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</si>
  <si>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</si>
  <si>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</si>
  <si>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</si>
  <si>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</si>
  <si>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</si>
  <si>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</si>
  <si>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</si>
  <si>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</si>
  <si>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</si>
  <si>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</si>
  <si>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</si>
  <si>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</si>
  <si>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</si>
  <si>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</si>
  <si>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</si>
  <si>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</si>
  <si>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</si>
  <si>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</si>
  <si>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</si>
  <si>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</si>
  <si>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</si>
  <si>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</si>
  <si>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</si>
  <si>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</si>
  <si>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</si>
  <si>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</si>
  <si>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</si>
  <si>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</si>
  <si>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</si>
  <si>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</si>
  <si>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</si>
  <si>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</si>
  <si>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</si>
  <si>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</si>
  <si>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</si>
  <si>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</si>
  <si>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</si>
  <si>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</si>
  <si>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</si>
  <si>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</si>
  <si>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</si>
  <si>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</si>
  <si>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</si>
  <si>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</si>
  <si>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</si>
  <si>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</si>
  <si>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</si>
  <si>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</si>
  <si>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</si>
  <si>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</si>
  <si>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</si>
  <si>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</si>
  <si>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</si>
  <si>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</si>
  <si>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</si>
  <si>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</si>
  <si>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</si>
  <si>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</si>
  <si>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</si>
  <si>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</si>
  <si>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</si>
  <si>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</si>
  <si>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</si>
  <si>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</si>
  <si>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</si>
  <si>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</si>
  <si>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</si>
  <si>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</si>
  <si>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</si>
  <si>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</si>
  <si>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</si>
  <si>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</si>
  <si>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</si>
  <si>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</si>
  <si>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</si>
  <si>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</si>
  <si>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</si>
  <si>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</si>
  <si>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</si>
  <si>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</si>
  <si>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</si>
  <si>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</si>
  <si>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</si>
  <si>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</si>
  <si>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</si>
  <si>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</si>
  <si>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</si>
  <si>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</si>
  <si>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</si>
  <si>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</si>
  <si>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</si>
  <si>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</si>
  <si>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</si>
  <si>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</si>
  <si>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</si>
  <si>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</si>
  <si>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</si>
  <si>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</si>
  <si>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</si>
  <si>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</si>
  <si>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</si>
  <si>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</si>
  <si>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</si>
  <si>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</si>
  <si>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</si>
  <si>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</si>
  <si>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</si>
  <si>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</si>
  <si>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</si>
  <si>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</si>
  <si>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</si>
  <si>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</si>
  <si>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</si>
  <si>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</si>
  <si>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</si>
  <si>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</si>
  <si>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</si>
  <si>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</si>
  <si>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</si>
  <si>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</si>
  <si>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</si>
  <si>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</si>
  <si>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</si>
  <si>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</si>
  <si>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</si>
  <si>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</si>
  <si>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</si>
  <si>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</si>
  <si>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</si>
  <si>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</si>
  <si>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</si>
  <si>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</si>
  <si>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</si>
  <si>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</si>
  <si>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</si>
  <si>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</si>
  <si>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</si>
  <si>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</si>
  <si>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</si>
  <si>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</si>
  <si>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</si>
  <si>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</si>
  <si>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</si>
  <si>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</si>
  <si>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</si>
  <si>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</si>
  <si>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</si>
  <si>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</si>
  <si>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</si>
  <si>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</si>
  <si>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</si>
  <si>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</si>
  <si>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</si>
  <si>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</si>
  <si>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</si>
  <si>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</si>
  <si>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</si>
  <si>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</si>
  <si>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</si>
  <si>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</si>
  <si>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</si>
  <si>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</si>
  <si>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</si>
  <si>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</si>
  <si>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</si>
  <si>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</si>
  <si>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</si>
  <si>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</si>
  <si>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</si>
  <si>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</si>
  <si>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</si>
  <si>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</si>
  <si>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</si>
  <si>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</si>
  <si>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</si>
  <si>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</si>
  <si>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</si>
  <si>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</si>
  <si>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</si>
  <si>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</si>
  <si>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</si>
  <si>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</si>
  <si>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</si>
  <si>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</si>
  <si>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</si>
  <si>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</si>
  <si>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</si>
  <si>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</si>
  <si>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</si>
  <si>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</si>
  <si>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</si>
  <si>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</si>
  <si>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</si>
  <si>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</si>
  <si>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</si>
  <si>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</si>
  <si>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</si>
  <si>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</si>
  <si>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</si>
  <si>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</si>
  <si>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</si>
  <si>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</si>
  <si>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</si>
  <si>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</si>
  <si>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</si>
  <si>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</si>
  <si>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</si>
  <si>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</si>
  <si>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</si>
  <si>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</si>
  <si>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</si>
  <si>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</si>
  <si>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</si>
  <si>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</si>
  <si>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</si>
  <si>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</si>
  <si>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</si>
  <si>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</si>
  <si>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</si>
  <si>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</si>
  <si>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</si>
  <si>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</si>
  <si>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</si>
  <si>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</si>
  <si>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</si>
  <si>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</si>
  <si>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</si>
  <si>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</si>
  <si>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</si>
  <si>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</si>
  <si>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</si>
  <si>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</si>
  <si>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</si>
  <si>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</si>
  <si>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</si>
  <si>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</si>
  <si>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</si>
  <si>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</si>
  <si>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</si>
  <si>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</si>
  <si>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</si>
  <si>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</si>
  <si>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</si>
  <si>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</si>
  <si>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</si>
  <si>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</si>
  <si>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</si>
  <si>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</si>
  <si>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</si>
  <si>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</si>
  <si>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</si>
  <si>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</si>
  <si>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</si>
  <si>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</si>
  <si>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</si>
  <si>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</si>
  <si>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</si>
  <si>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</si>
  <si>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</si>
  <si>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</si>
  <si>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</si>
  <si>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</si>
  <si>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</si>
  <si>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</si>
  <si>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</si>
  <si>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</si>
  <si>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</si>
  <si>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</si>
  <si>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</si>
  <si>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</si>
  <si>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</si>
  <si>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</si>
  <si>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</si>
  <si>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</si>
  <si>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</si>
  <si>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</si>
  <si>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</si>
  <si>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</si>
  <si>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</si>
  <si>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</si>
  <si>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</si>
  <si>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</si>
  <si>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</si>
  <si>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</si>
  <si>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</si>
  <si>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</si>
  <si>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</si>
  <si>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</si>
  <si>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</si>
  <si>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</si>
  <si>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</si>
  <si>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</si>
  <si>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</si>
  <si>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</si>
  <si>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</si>
  <si>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</si>
  <si>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</si>
  <si>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</si>
  <si>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</si>
  <si>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</si>
  <si>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</si>
  <si>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</si>
  <si>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</si>
  <si>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</si>
  <si>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</si>
  <si>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</si>
  <si>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</si>
  <si>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</si>
  <si>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</si>
  <si>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</si>
  <si>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</si>
  <si>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</si>
  <si>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</si>
  <si>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</si>
  <si>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</si>
  <si>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</si>
  <si>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</si>
  <si>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</si>
  <si>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</si>
  <si>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</si>
  <si>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</si>
  <si>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</si>
  <si>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</si>
  <si>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</si>
  <si>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</si>
  <si>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</si>
  <si>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</si>
  <si>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</si>
  <si>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</si>
  <si>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Нововолинський міський суд Волинської області</t>
  </si>
  <si>
    <t>45400. Волинська область.м. Нововолинськ</t>
  </si>
  <si>
    <t>вул. Гагаріна</t>
  </si>
  <si>
    <t>буд. 14</t>
  </si>
  <si>
    <t>О.Р.Ференс-Піжук</t>
  </si>
  <si>
    <t>І.Є. Сущик</t>
  </si>
  <si>
    <t>(03344) 2-29-90</t>
  </si>
  <si>
    <t>14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</si>
</sst>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&amp;LCE103A4E&amp;C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704</v>
      </c>
      <c r="E9" s="74">
        <f>SUM(E10:E531)</f>
        <v>653</v>
      </c>
      <c r="F9" s="74">
        <f>SUM(F10:F531)</f>
        <v>65</v>
      </c>
      <c r="G9" s="74">
        <f>SUM(G10:G531)</f>
        <v>60</v>
      </c>
      <c r="H9" s="74">
        <f>SUM(H10:H531)</f>
        <v>553</v>
      </c>
      <c r="I9" s="74">
        <f>SUM(I10:I531)</f>
        <v>86</v>
      </c>
      <c r="J9" s="74">
        <f>SUM(J10:J531)</f>
        <v>553</v>
      </c>
      <c r="K9" s="74">
        <f>SUM(K10:K531)</f>
        <v>248</v>
      </c>
      <c r="L9" s="74">
        <f>SUM(L10:L531)</f>
        <v>1</v>
      </c>
      <c r="M9" s="74">
        <f>SUM(M10:M531)</f>
        <v>304</v>
      </c>
      <c r="N9" s="74">
        <f>SUM(N10:N531)</f>
        <v>0</v>
      </c>
      <c r="O9" s="74">
        <f>SUM(O10:O531)</f>
        <v>63</v>
      </c>
      <c r="P9" s="74">
        <f>SUM(P10:P531)</f>
        <v>0</v>
      </c>
      <c r="Q9" s="74">
        <f>SUM(Q10:Q531)</f>
        <v>25</v>
      </c>
      <c r="R9" s="74">
        <f>SUM(R10:R531)</f>
        <v>214</v>
      </c>
      <c r="S9" s="74">
        <f>SUM(S10:S531)</f>
        <v>33</v>
      </c>
      <c r="T9" s="74">
        <f>SUM(T10:T531)</f>
        <v>212</v>
      </c>
      <c r="U9" s="74">
        <f>SUM(U10:U531)</f>
        <v>0</v>
      </c>
      <c r="V9" s="74">
        <f>SUM(V10:V531)</f>
        <v>0</v>
      </c>
      <c r="W9" s="74">
        <f>SUM(W10:W531)</f>
        <v>0</v>
      </c>
      <c r="X9" s="74">
        <f>SUM(X10:X531)</f>
        <v>1</v>
      </c>
      <c r="Y9" s="74">
        <f>SUM(Y10:Y531)</f>
        <v>2</v>
      </c>
      <c r="Z9" s="74">
        <f>SUM(Z10:Z531)</f>
        <v>0</v>
      </c>
      <c r="AA9" s="74">
        <f>SUM(AA10:AA531)</f>
        <v>0</v>
      </c>
      <c r="AB9" s="74">
        <f>SUM(AB10:AB531)</f>
        <v>0</v>
      </c>
      <c r="AC9" s="74">
        <f>SUM(AC10:AC531)</f>
        <v>0</v>
      </c>
      <c r="AD9" s="74">
        <f>SUM(AD10:AD531)</f>
        <v>0</v>
      </c>
      <c r="AE9" s="74">
        <f>SUM(AE10:AE531)</f>
        <v>1</v>
      </c>
      <c r="AF9" s="74">
        <f>SUM(AF10:AF531)</f>
        <v>0</v>
      </c>
      <c r="AG9" s="74">
        <f>SUM(AG10:AG531)</f>
        <v>31</v>
      </c>
      <c r="AH9" s="74">
        <f>SUM(AH10:AH531)</f>
        <v>400486</v>
      </c>
      <c r="AI9" s="74">
        <f>SUM(AI10:AI531)</f>
        <v>117963</v>
      </c>
      <c r="AJ9" s="74">
        <f>SUM(AJ10:AJ531)</f>
        <v>0</v>
      </c>
      <c r="AK9" s="74">
        <f>SUM(AK10:AK531)</f>
        <v>0</v>
      </c>
      <c r="AL9" s="74">
        <f>SUM(AL10:AL531)</f>
        <v>0</v>
      </c>
    </row>
    <row r="10" spans="1:38" ht="38.25" customHeight="1">
      <c r="A10" s="12">
        <v>2</v>
      </c>
      <c r="B10" s="51" t="s">
        <v>108</v>
      </c>
      <c r="C10" s="50">
        <v>41</v>
      </c>
      <c r="D10" s="59">
        <v>6</v>
      </c>
      <c r="E10" s="57">
        <v>6</v>
      </c>
      <c r="F10" s="57"/>
      <c r="G10" s="57"/>
      <c r="H10" s="57">
        <v>4</v>
      </c>
      <c r="I10" s="57">
        <v>2</v>
      </c>
      <c r="J10" s="57">
        <v>4</v>
      </c>
      <c r="K10" s="57">
        <v>2</v>
      </c>
      <c r="L10" s="57"/>
      <c r="M10" s="57">
        <v>2</v>
      </c>
      <c r="N10" s="57"/>
      <c r="O10" s="57"/>
      <c r="P10" s="57"/>
      <c r="Q10" s="57"/>
      <c r="R10" s="57">
        <v>1</v>
      </c>
      <c r="S10" s="57"/>
      <c r="T10" s="57">
        <v>2</v>
      </c>
      <c r="U10" s="57"/>
      <c r="V10" s="57"/>
      <c r="W10" s="57"/>
      <c r="X10" s="57"/>
      <c r="Y10" s="76"/>
      <c r="Z10" s="57"/>
      <c r="AA10" s="57"/>
      <c r="AB10" s="77"/>
      <c r="AC10" s="57"/>
      <c r="AD10" s="57"/>
      <c r="AE10" s="57"/>
      <c r="AF10" s="77"/>
      <c r="AG10" s="77"/>
      <c r="AH10" s="58">
        <v>1020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v>1</v>
      </c>
      <c r="G19" s="57">
        <v>1</v>
      </c>
      <c r="H19" s="57">
        <v>6</v>
      </c>
      <c r="I19" s="57"/>
      <c r="J19" s="57">
        <v>6</v>
      </c>
      <c r="K19" s="57"/>
      <c r="L19" s="57"/>
      <c r="M19" s="57">
        <v>6</v>
      </c>
      <c r="N19" s="57"/>
      <c r="O19" s="57"/>
      <c r="P19" s="57"/>
      <c r="Q19" s="57"/>
      <c r="R19" s="57">
        <v>5</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27</v>
      </c>
      <c r="E31" s="57">
        <v>24</v>
      </c>
      <c r="F31" s="57">
        <v>4</v>
      </c>
      <c r="G31" s="57">
        <v>4</v>
      </c>
      <c r="H31" s="57">
        <v>22</v>
      </c>
      <c r="I31" s="57">
        <v>1</v>
      </c>
      <c r="J31" s="57">
        <v>22</v>
      </c>
      <c r="K31" s="57">
        <v>14</v>
      </c>
      <c r="L31" s="57"/>
      <c r="M31" s="57">
        <v>8</v>
      </c>
      <c r="N31" s="57"/>
      <c r="O31" s="57">
        <v>3</v>
      </c>
      <c r="P31" s="57"/>
      <c r="Q31" s="57"/>
      <c r="R31" s="57">
        <v>5</v>
      </c>
      <c r="S31" s="57"/>
      <c r="T31" s="57">
        <v>14</v>
      </c>
      <c r="U31" s="57"/>
      <c r="V31" s="57"/>
      <c r="W31" s="57"/>
      <c r="X31" s="57"/>
      <c r="Y31" s="57"/>
      <c r="Z31" s="57"/>
      <c r="AA31" s="57"/>
      <c r="AB31" s="57"/>
      <c r="AC31" s="57"/>
      <c r="AD31" s="57"/>
      <c r="AE31" s="57"/>
      <c r="AF31" s="57"/>
      <c r="AG31" s="57"/>
      <c r="AH31" s="58">
        <v>2465</v>
      </c>
      <c r="AI31" s="58">
        <v>340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4</v>
      </c>
      <c r="E91" s="57">
        <v>4</v>
      </c>
      <c r="F91" s="57"/>
      <c r="G91" s="57"/>
      <c r="H91" s="57">
        <v>3</v>
      </c>
      <c r="I91" s="57">
        <v>1</v>
      </c>
      <c r="J91" s="57">
        <v>3</v>
      </c>
      <c r="K91" s="57">
        <v>2</v>
      </c>
      <c r="L91" s="57"/>
      <c r="M91" s="57">
        <v>1</v>
      </c>
      <c r="N91" s="57"/>
      <c r="O91" s="57">
        <v>1</v>
      </c>
      <c r="P91" s="57"/>
      <c r="Q91" s="57"/>
      <c r="R91" s="57"/>
      <c r="S91" s="57"/>
      <c r="T91" s="57">
        <v>2</v>
      </c>
      <c r="U91" s="57"/>
      <c r="V91" s="57"/>
      <c r="W91" s="57"/>
      <c r="X91" s="57"/>
      <c r="Y91" s="57"/>
      <c r="Z91" s="57"/>
      <c r="AA91" s="57"/>
      <c r="AB91" s="57"/>
      <c r="AC91" s="57"/>
      <c r="AD91" s="57"/>
      <c r="AE91" s="57"/>
      <c r="AF91" s="57"/>
      <c r="AG91" s="57"/>
      <c r="AH91" s="58">
        <v>1020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v>2</v>
      </c>
      <c r="G144" s="57">
        <v>2</v>
      </c>
      <c r="H144" s="57">
        <v>1</v>
      </c>
      <c r="I144" s="57"/>
      <c r="J144" s="57">
        <v>1</v>
      </c>
      <c r="K144" s="57"/>
      <c r="L144" s="57"/>
      <c r="M144" s="57">
        <v>1</v>
      </c>
      <c r="N144" s="57"/>
      <c r="O144" s="57"/>
      <c r="P144" s="57"/>
      <c r="Q144" s="57"/>
      <c r="R144" s="57">
        <v>1</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1</v>
      </c>
      <c r="I147" s="57">
        <v>1</v>
      </c>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v>
      </c>
      <c r="E151" s="57">
        <v>3</v>
      </c>
      <c r="F151" s="57"/>
      <c r="G151" s="57"/>
      <c r="H151" s="57">
        <v>2</v>
      </c>
      <c r="I151" s="57">
        <v>1</v>
      </c>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255</v>
      </c>
      <c r="AI151" s="58">
        <v>255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64</v>
      </c>
      <c r="E154" s="57">
        <v>59</v>
      </c>
      <c r="F154" s="57">
        <v>2</v>
      </c>
      <c r="G154" s="57">
        <v>1</v>
      </c>
      <c r="H154" s="57">
        <v>55</v>
      </c>
      <c r="I154" s="57">
        <v>7</v>
      </c>
      <c r="J154" s="57">
        <v>55</v>
      </c>
      <c r="K154" s="57">
        <v>41</v>
      </c>
      <c r="L154" s="57"/>
      <c r="M154" s="57">
        <v>14</v>
      </c>
      <c r="N154" s="57"/>
      <c r="O154" s="57">
        <v>2</v>
      </c>
      <c r="P154" s="57"/>
      <c r="Q154" s="57">
        <v>2</v>
      </c>
      <c r="R154" s="57">
        <v>10</v>
      </c>
      <c r="S154" s="57"/>
      <c r="T154" s="57">
        <v>41</v>
      </c>
      <c r="U154" s="57"/>
      <c r="V154" s="57"/>
      <c r="W154" s="57"/>
      <c r="X154" s="57"/>
      <c r="Y154" s="57"/>
      <c r="Z154" s="57"/>
      <c r="AA154" s="57"/>
      <c r="AB154" s="57"/>
      <c r="AC154" s="57"/>
      <c r="AD154" s="57"/>
      <c r="AE154" s="57"/>
      <c r="AF154" s="57"/>
      <c r="AG154" s="57"/>
      <c r="AH154" s="58">
        <v>13940</v>
      </c>
      <c r="AI154" s="58">
        <v>12920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v>1</v>
      </c>
      <c r="G157" s="57">
        <v>1</v>
      </c>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97</v>
      </c>
      <c r="E164" s="57">
        <v>87</v>
      </c>
      <c r="F164" s="57">
        <v>19</v>
      </c>
      <c r="G164" s="57">
        <v>18</v>
      </c>
      <c r="H164" s="57">
        <v>68</v>
      </c>
      <c r="I164" s="57">
        <v>10</v>
      </c>
      <c r="J164" s="57">
        <v>68</v>
      </c>
      <c r="K164" s="57">
        <v>32</v>
      </c>
      <c r="L164" s="57"/>
      <c r="M164" s="57">
        <v>36</v>
      </c>
      <c r="N164" s="57"/>
      <c r="O164" s="57"/>
      <c r="P164" s="57"/>
      <c r="Q164" s="57">
        <v>1</v>
      </c>
      <c r="R164" s="57">
        <v>35</v>
      </c>
      <c r="S164" s="57"/>
      <c r="T164" s="57">
        <v>32</v>
      </c>
      <c r="U164" s="57"/>
      <c r="V164" s="57"/>
      <c r="W164" s="57"/>
      <c r="X164" s="57"/>
      <c r="Y164" s="57"/>
      <c r="Z164" s="57"/>
      <c r="AA164" s="57"/>
      <c r="AB164" s="57"/>
      <c r="AC164" s="57"/>
      <c r="AD164" s="57"/>
      <c r="AE164" s="57"/>
      <c r="AF164" s="57"/>
      <c r="AG164" s="57">
        <v>31</v>
      </c>
      <c r="AH164" s="58">
        <v>357000</v>
      </c>
      <c r="AI164" s="58">
        <v>91800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3</v>
      </c>
      <c r="F177" s="57">
        <v>1</v>
      </c>
      <c r="G177" s="57">
        <v>1</v>
      </c>
      <c r="H177" s="57">
        <v>2</v>
      </c>
      <c r="I177" s="57"/>
      <c r="J177" s="57">
        <v>2</v>
      </c>
      <c r="K177" s="57">
        <v>1</v>
      </c>
      <c r="L177" s="57"/>
      <c r="M177" s="57">
        <v>1</v>
      </c>
      <c r="N177" s="57"/>
      <c r="O177" s="57"/>
      <c r="P177" s="57"/>
      <c r="Q177" s="57"/>
      <c r="R177" s="57">
        <v>1</v>
      </c>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v>
      </c>
      <c r="E195" s="57">
        <v>2</v>
      </c>
      <c r="F195" s="57">
        <v>1</v>
      </c>
      <c r="G195" s="57"/>
      <c r="H195" s="57">
        <v>1</v>
      </c>
      <c r="I195" s="57"/>
      <c r="J195" s="57">
        <v>1</v>
      </c>
      <c r="K195" s="57">
        <v>1</v>
      </c>
      <c r="L195" s="57"/>
      <c r="M195" s="57"/>
      <c r="N195" s="57"/>
      <c r="O195" s="57"/>
      <c r="P195" s="57"/>
      <c r="Q195" s="57"/>
      <c r="R195" s="57"/>
      <c r="S195" s="57"/>
      <c r="T195" s="57">
        <v>1</v>
      </c>
      <c r="U195" s="57"/>
      <c r="V195" s="57"/>
      <c r="W195" s="57"/>
      <c r="X195" s="57"/>
      <c r="Y195" s="57"/>
      <c r="Z195" s="57"/>
      <c r="AA195" s="57"/>
      <c r="AB195" s="57"/>
      <c r="AC195" s="57"/>
      <c r="AD195" s="57"/>
      <c r="AE195" s="57"/>
      <c r="AF195" s="57"/>
      <c r="AG195" s="57"/>
      <c r="AH195" s="58">
        <v>340</v>
      </c>
      <c r="AI195" s="58">
        <v>340</v>
      </c>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12</v>
      </c>
      <c r="E198" s="57">
        <v>11</v>
      </c>
      <c r="F198" s="57">
        <v>5</v>
      </c>
      <c r="G198" s="57">
        <v>4</v>
      </c>
      <c r="H198" s="57">
        <v>6</v>
      </c>
      <c r="I198" s="57">
        <v>1</v>
      </c>
      <c r="J198" s="57">
        <v>6</v>
      </c>
      <c r="K198" s="57"/>
      <c r="L198" s="57"/>
      <c r="M198" s="57">
        <v>6</v>
      </c>
      <c r="N198" s="57"/>
      <c r="O198" s="57"/>
      <c r="P198" s="57"/>
      <c r="Q198" s="57"/>
      <c r="R198" s="57">
        <v>6</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24</v>
      </c>
      <c r="E200" s="57">
        <v>23</v>
      </c>
      <c r="F200" s="57"/>
      <c r="G200" s="57"/>
      <c r="H200" s="57">
        <v>13</v>
      </c>
      <c r="I200" s="57">
        <v>11</v>
      </c>
      <c r="J200" s="57">
        <v>13</v>
      </c>
      <c r="K200" s="57">
        <v>8</v>
      </c>
      <c r="L200" s="57"/>
      <c r="M200" s="57">
        <v>5</v>
      </c>
      <c r="N200" s="57"/>
      <c r="O200" s="57">
        <v>1</v>
      </c>
      <c r="P200" s="57"/>
      <c r="Q200" s="57">
        <v>1</v>
      </c>
      <c r="R200" s="57">
        <v>3</v>
      </c>
      <c r="S200" s="57"/>
      <c r="T200" s="57">
        <v>8</v>
      </c>
      <c r="U200" s="57"/>
      <c r="V200" s="57"/>
      <c r="W200" s="57"/>
      <c r="X200" s="57"/>
      <c r="Y200" s="57"/>
      <c r="Z200" s="57"/>
      <c r="AA200" s="57"/>
      <c r="AB200" s="57"/>
      <c r="AC200" s="57"/>
      <c r="AD200" s="57"/>
      <c r="AE200" s="57"/>
      <c r="AF200" s="57"/>
      <c r="AG200" s="57"/>
      <c r="AH200" s="58">
        <v>578</v>
      </c>
      <c r="AI200" s="58">
        <v>374</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7</v>
      </c>
      <c r="E208" s="57">
        <v>7</v>
      </c>
      <c r="F208" s="57">
        <v>1</v>
      </c>
      <c r="G208" s="57">
        <v>1</v>
      </c>
      <c r="H208" s="57">
        <v>6</v>
      </c>
      <c r="I208" s="57"/>
      <c r="J208" s="57">
        <v>6</v>
      </c>
      <c r="K208" s="57">
        <v>3</v>
      </c>
      <c r="L208" s="57"/>
      <c r="M208" s="57">
        <v>3</v>
      </c>
      <c r="N208" s="57"/>
      <c r="O208" s="57">
        <v>2</v>
      </c>
      <c r="P208" s="57"/>
      <c r="Q208" s="57"/>
      <c r="R208" s="57">
        <v>1</v>
      </c>
      <c r="S208" s="57"/>
      <c r="T208" s="57">
        <v>3</v>
      </c>
      <c r="U208" s="57"/>
      <c r="V208" s="57"/>
      <c r="W208" s="57"/>
      <c r="X208" s="57"/>
      <c r="Y208" s="57"/>
      <c r="Z208" s="57"/>
      <c r="AA208" s="57"/>
      <c r="AB208" s="57"/>
      <c r="AC208" s="57"/>
      <c r="AD208" s="57"/>
      <c r="AE208" s="57">
        <v>1</v>
      </c>
      <c r="AF208" s="57"/>
      <c r="AG208" s="57"/>
      <c r="AH208" s="58">
        <v>170</v>
      </c>
      <c r="AI208" s="58">
        <v>136</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17</v>
      </c>
      <c r="E216" s="57">
        <v>17</v>
      </c>
      <c r="F216" s="57">
        <v>2</v>
      </c>
      <c r="G216" s="57">
        <v>2</v>
      </c>
      <c r="H216" s="57">
        <v>12</v>
      </c>
      <c r="I216" s="57">
        <v>3</v>
      </c>
      <c r="J216" s="57">
        <v>12</v>
      </c>
      <c r="K216" s="57">
        <v>6</v>
      </c>
      <c r="L216" s="57"/>
      <c r="M216" s="57">
        <v>6</v>
      </c>
      <c r="N216" s="57"/>
      <c r="O216" s="57">
        <v>1</v>
      </c>
      <c r="P216" s="57"/>
      <c r="Q216" s="57"/>
      <c r="R216" s="57">
        <v>5</v>
      </c>
      <c r="S216" s="57"/>
      <c r="T216" s="57">
        <v>6</v>
      </c>
      <c r="U216" s="57"/>
      <c r="V216" s="57"/>
      <c r="W216" s="57"/>
      <c r="X216" s="57"/>
      <c r="Y216" s="57"/>
      <c r="Z216" s="57"/>
      <c r="AA216" s="57"/>
      <c r="AB216" s="57"/>
      <c r="AC216" s="57"/>
      <c r="AD216" s="57"/>
      <c r="AE216" s="57"/>
      <c r="AF216" s="57"/>
      <c r="AG216" s="57"/>
      <c r="AH216" s="58">
        <v>544</v>
      </c>
      <c r="AI216" s="58">
        <v>204</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8</v>
      </c>
      <c r="E233" s="57">
        <v>7</v>
      </c>
      <c r="F233" s="57">
        <v>4</v>
      </c>
      <c r="G233" s="57">
        <v>3</v>
      </c>
      <c r="H233" s="57">
        <v>3</v>
      </c>
      <c r="I233" s="57">
        <v>1</v>
      </c>
      <c r="J233" s="57">
        <v>3</v>
      </c>
      <c r="K233" s="57"/>
      <c r="L233" s="57"/>
      <c r="M233" s="57">
        <v>3</v>
      </c>
      <c r="N233" s="57"/>
      <c r="O233" s="57"/>
      <c r="P233" s="57"/>
      <c r="Q233" s="57"/>
      <c r="R233" s="57">
        <v>3</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2</v>
      </c>
      <c r="E238" s="57">
        <v>2</v>
      </c>
      <c r="F238" s="57">
        <v>1</v>
      </c>
      <c r="G238" s="57">
        <v>1</v>
      </c>
      <c r="H238" s="57">
        <v>1</v>
      </c>
      <c r="I238" s="57"/>
      <c r="J238" s="57">
        <v>1</v>
      </c>
      <c r="K238" s="57"/>
      <c r="L238" s="57"/>
      <c r="M238" s="57">
        <v>1</v>
      </c>
      <c r="N238" s="57"/>
      <c r="O238" s="57"/>
      <c r="P238" s="57"/>
      <c r="Q238" s="57">
        <v>1</v>
      </c>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v>
      </c>
      <c r="E246" s="57">
        <v>1</v>
      </c>
      <c r="F246" s="57"/>
      <c r="G246" s="57"/>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8</v>
      </c>
      <c r="E297" s="57">
        <v>7</v>
      </c>
      <c r="F297" s="57"/>
      <c r="G297" s="57"/>
      <c r="H297" s="57">
        <v>6</v>
      </c>
      <c r="I297" s="57">
        <v>2</v>
      </c>
      <c r="J297" s="57">
        <v>6</v>
      </c>
      <c r="K297" s="57">
        <v>2</v>
      </c>
      <c r="L297" s="57"/>
      <c r="M297" s="57">
        <v>4</v>
      </c>
      <c r="N297" s="57"/>
      <c r="O297" s="57">
        <v>1</v>
      </c>
      <c r="P297" s="57"/>
      <c r="Q297" s="57"/>
      <c r="R297" s="57">
        <v>3</v>
      </c>
      <c r="S297" s="57"/>
      <c r="T297" s="57">
        <v>2</v>
      </c>
      <c r="U297" s="57"/>
      <c r="V297" s="57"/>
      <c r="W297" s="57"/>
      <c r="X297" s="57"/>
      <c r="Y297" s="57"/>
      <c r="Z297" s="57"/>
      <c r="AA297" s="57"/>
      <c r="AB297" s="57"/>
      <c r="AC297" s="57"/>
      <c r="AD297" s="57"/>
      <c r="AE297" s="57"/>
      <c r="AF297" s="57"/>
      <c r="AG297" s="57"/>
      <c r="AH297" s="58">
        <v>2550</v>
      </c>
      <c r="AI297" s="58">
        <v>2550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108</v>
      </c>
      <c r="E313" s="57">
        <v>101</v>
      </c>
      <c r="F313" s="57">
        <v>2</v>
      </c>
      <c r="G313" s="57">
        <v>2</v>
      </c>
      <c r="H313" s="57">
        <v>94</v>
      </c>
      <c r="I313" s="57">
        <v>12</v>
      </c>
      <c r="J313" s="57">
        <v>94</v>
      </c>
      <c r="K313" s="57">
        <v>28</v>
      </c>
      <c r="L313" s="57"/>
      <c r="M313" s="57">
        <v>66</v>
      </c>
      <c r="N313" s="57"/>
      <c r="O313" s="57">
        <v>14</v>
      </c>
      <c r="P313" s="57"/>
      <c r="Q313" s="57">
        <v>13</v>
      </c>
      <c r="R313" s="57">
        <v>39</v>
      </c>
      <c r="S313" s="57"/>
      <c r="T313" s="57">
        <v>27</v>
      </c>
      <c r="U313" s="57"/>
      <c r="V313" s="57"/>
      <c r="W313" s="57"/>
      <c r="X313" s="57">
        <v>1</v>
      </c>
      <c r="Y313" s="57"/>
      <c r="Z313" s="57"/>
      <c r="AA313" s="57"/>
      <c r="AB313" s="57"/>
      <c r="AC313" s="57"/>
      <c r="AD313" s="57"/>
      <c r="AE313" s="57"/>
      <c r="AF313" s="57"/>
      <c r="AG313" s="57"/>
      <c r="AH313" s="58">
        <v>1598</v>
      </c>
      <c r="AI313" s="58">
        <v>408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135</v>
      </c>
      <c r="E315" s="57">
        <v>115</v>
      </c>
      <c r="F315" s="57">
        <v>7</v>
      </c>
      <c r="G315" s="57">
        <v>7</v>
      </c>
      <c r="H315" s="57">
        <v>118</v>
      </c>
      <c r="I315" s="57">
        <v>10</v>
      </c>
      <c r="J315" s="57">
        <v>118</v>
      </c>
      <c r="K315" s="57">
        <v>35</v>
      </c>
      <c r="L315" s="57"/>
      <c r="M315" s="57">
        <v>83</v>
      </c>
      <c r="N315" s="57"/>
      <c r="O315" s="57">
        <v>27</v>
      </c>
      <c r="P315" s="57"/>
      <c r="Q315" s="57"/>
      <c r="R315" s="57">
        <v>56</v>
      </c>
      <c r="S315" s="57"/>
      <c r="T315" s="57">
        <v>35</v>
      </c>
      <c r="U315" s="57"/>
      <c r="V315" s="57"/>
      <c r="W315" s="57"/>
      <c r="X315" s="57"/>
      <c r="Y315" s="57"/>
      <c r="Z315" s="57"/>
      <c r="AA315" s="57"/>
      <c r="AB315" s="57"/>
      <c r="AC315" s="57"/>
      <c r="AD315" s="57"/>
      <c r="AE315" s="57"/>
      <c r="AF315" s="57"/>
      <c r="AG315" s="57"/>
      <c r="AH315" s="58">
        <v>5950</v>
      </c>
      <c r="AI315" s="58">
        <v>1700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850</v>
      </c>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v>
      </c>
      <c r="E325" s="57">
        <v>4</v>
      </c>
      <c r="F325" s="57"/>
      <c r="G325" s="57"/>
      <c r="H325" s="57">
        <v>5</v>
      </c>
      <c r="I325" s="57"/>
      <c r="J325" s="57">
        <v>5</v>
      </c>
      <c r="K325" s="57">
        <v>1</v>
      </c>
      <c r="L325" s="57">
        <v>1</v>
      </c>
      <c r="M325" s="57">
        <v>3</v>
      </c>
      <c r="N325" s="57"/>
      <c r="O325" s="57"/>
      <c r="P325" s="57"/>
      <c r="Q325" s="57"/>
      <c r="R325" s="57">
        <v>3</v>
      </c>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1</v>
      </c>
      <c r="E331" s="57">
        <v>1</v>
      </c>
      <c r="F331" s="57"/>
      <c r="G331" s="57"/>
      <c r="H331" s="57">
        <v>1</v>
      </c>
      <c r="I331" s="57"/>
      <c r="J331" s="57">
        <v>1</v>
      </c>
      <c r="K331" s="57"/>
      <c r="L331" s="57"/>
      <c r="M331" s="57">
        <v>1</v>
      </c>
      <c r="N331" s="57"/>
      <c r="O331" s="57"/>
      <c r="P331" s="57"/>
      <c r="Q331" s="57"/>
      <c r="R331" s="57">
        <v>1</v>
      </c>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8</v>
      </c>
      <c r="E333" s="57">
        <v>8</v>
      </c>
      <c r="F333" s="57">
        <v>3</v>
      </c>
      <c r="G333" s="57">
        <v>3</v>
      </c>
      <c r="H333" s="57">
        <v>5</v>
      </c>
      <c r="I333" s="57"/>
      <c r="J333" s="57">
        <v>5</v>
      </c>
      <c r="K333" s="57">
        <v>2</v>
      </c>
      <c r="L333" s="57"/>
      <c r="M333" s="57">
        <v>3</v>
      </c>
      <c r="N333" s="57"/>
      <c r="O333" s="57">
        <v>1</v>
      </c>
      <c r="P333" s="57"/>
      <c r="Q333" s="57"/>
      <c r="R333" s="57">
        <v>2</v>
      </c>
      <c r="S333" s="57"/>
      <c r="T333" s="57"/>
      <c r="U333" s="57"/>
      <c r="V333" s="57"/>
      <c r="W333" s="57"/>
      <c r="X333" s="57"/>
      <c r="Y333" s="57">
        <v>2</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73</v>
      </c>
      <c r="E335" s="57">
        <v>72</v>
      </c>
      <c r="F335" s="57">
        <v>2</v>
      </c>
      <c r="G335" s="57">
        <v>2</v>
      </c>
      <c r="H335" s="57">
        <v>60</v>
      </c>
      <c r="I335" s="57">
        <v>11</v>
      </c>
      <c r="J335" s="57">
        <v>60</v>
      </c>
      <c r="K335" s="57">
        <v>38</v>
      </c>
      <c r="L335" s="57"/>
      <c r="M335" s="57">
        <v>22</v>
      </c>
      <c r="N335" s="57"/>
      <c r="O335" s="57">
        <v>7</v>
      </c>
      <c r="P335" s="57"/>
      <c r="Q335" s="57">
        <v>4</v>
      </c>
      <c r="R335" s="57">
        <v>11</v>
      </c>
      <c r="S335" s="57">
        <v>32</v>
      </c>
      <c r="T335" s="57">
        <v>6</v>
      </c>
      <c r="U335" s="57"/>
      <c r="V335" s="57"/>
      <c r="W335" s="57"/>
      <c r="X335" s="57"/>
      <c r="Y335" s="57"/>
      <c r="Z335" s="57"/>
      <c r="AA335" s="57"/>
      <c r="AB335" s="57"/>
      <c r="AC335" s="57"/>
      <c r="AD335" s="57"/>
      <c r="AE335" s="57"/>
      <c r="AF335" s="57"/>
      <c r="AG335" s="57"/>
      <c r="AH335" s="58">
        <v>5100</v>
      </c>
      <c r="AI335" s="58">
        <v>1700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30</v>
      </c>
      <c r="E339" s="57">
        <v>30</v>
      </c>
      <c r="F339" s="57">
        <v>7</v>
      </c>
      <c r="G339" s="57">
        <v>7</v>
      </c>
      <c r="H339" s="57">
        <v>21</v>
      </c>
      <c r="I339" s="57">
        <v>2</v>
      </c>
      <c r="J339" s="57">
        <v>21</v>
      </c>
      <c r="K339" s="57">
        <v>10</v>
      </c>
      <c r="L339" s="57"/>
      <c r="M339" s="57">
        <v>11</v>
      </c>
      <c r="N339" s="57"/>
      <c r="O339" s="57">
        <v>1</v>
      </c>
      <c r="P339" s="57"/>
      <c r="Q339" s="57"/>
      <c r="R339" s="57">
        <v>10</v>
      </c>
      <c r="S339" s="57"/>
      <c r="T339" s="57">
        <v>10</v>
      </c>
      <c r="U339" s="57"/>
      <c r="V339" s="57"/>
      <c r="W339" s="57"/>
      <c r="X339" s="57"/>
      <c r="Y339" s="57"/>
      <c r="Z339" s="57"/>
      <c r="AA339" s="57"/>
      <c r="AB339" s="57"/>
      <c r="AC339" s="57"/>
      <c r="AD339" s="57"/>
      <c r="AE339" s="57"/>
      <c r="AF339" s="57"/>
      <c r="AG339" s="57"/>
      <c r="AH339" s="58">
        <v>1581</v>
      </c>
      <c r="AI339" s="58">
        <v>578</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2</v>
      </c>
      <c r="E347" s="57">
        <v>2</v>
      </c>
      <c r="F347" s="57"/>
      <c r="G347" s="57"/>
      <c r="H347" s="57">
        <v>2</v>
      </c>
      <c r="I347" s="57"/>
      <c r="J347" s="57">
        <v>2</v>
      </c>
      <c r="K347" s="57"/>
      <c r="L347" s="57"/>
      <c r="M347" s="57">
        <v>2</v>
      </c>
      <c r="N347" s="57"/>
      <c r="O347" s="57"/>
      <c r="P347" s="57"/>
      <c r="Q347" s="57">
        <v>2</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37</v>
      </c>
      <c r="E362" s="57">
        <v>37</v>
      </c>
      <c r="F362" s="57"/>
      <c r="G362" s="57"/>
      <c r="H362" s="57">
        <v>27</v>
      </c>
      <c r="I362" s="57">
        <v>10</v>
      </c>
      <c r="J362" s="57">
        <v>27</v>
      </c>
      <c r="K362" s="57">
        <v>17</v>
      </c>
      <c r="L362" s="57"/>
      <c r="M362" s="57">
        <v>10</v>
      </c>
      <c r="N362" s="57"/>
      <c r="O362" s="57">
        <v>2</v>
      </c>
      <c r="P362" s="57"/>
      <c r="Q362" s="57"/>
      <c r="R362" s="57">
        <v>8</v>
      </c>
      <c r="S362" s="57"/>
      <c r="T362" s="57">
        <v>17</v>
      </c>
      <c r="U362" s="57"/>
      <c r="V362" s="57"/>
      <c r="W362" s="57"/>
      <c r="X362" s="57"/>
      <c r="Y362" s="57"/>
      <c r="Z362" s="57"/>
      <c r="AA362" s="57"/>
      <c r="AB362" s="57"/>
      <c r="AC362" s="57"/>
      <c r="AD362" s="57"/>
      <c r="AE362" s="57"/>
      <c r="AF362" s="57"/>
      <c r="AG362" s="57"/>
      <c r="AH362" s="58">
        <v>1989</v>
      </c>
      <c r="AI362" s="58">
        <v>153</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c r="L391" s="57"/>
      <c r="M391" s="57">
        <v>1</v>
      </c>
      <c r="N391" s="57"/>
      <c r="O391" s="57"/>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v>
      </c>
      <c r="E469" s="57">
        <v>2</v>
      </c>
      <c r="F469" s="57"/>
      <c r="G469" s="57"/>
      <c r="H469" s="57">
        <v>2</v>
      </c>
      <c r="I469" s="57"/>
      <c r="J469" s="57">
        <v>2</v>
      </c>
      <c r="K469" s="57">
        <v>1</v>
      </c>
      <c r="L469" s="57"/>
      <c r="M469" s="57">
        <v>1</v>
      </c>
      <c r="N469" s="57"/>
      <c r="O469" s="57"/>
      <c r="P469" s="57"/>
      <c r="Q469" s="57"/>
      <c r="R469" s="57">
        <v>1</v>
      </c>
      <c r="S469" s="57"/>
      <c r="T469" s="57">
        <v>1</v>
      </c>
      <c r="U469" s="57"/>
      <c r="V469" s="57"/>
      <c r="W469" s="57"/>
      <c r="X469" s="57"/>
      <c r="Y469" s="57"/>
      <c r="Z469" s="57"/>
      <c r="AA469" s="57"/>
      <c r="AB469" s="57"/>
      <c r="AC469" s="57"/>
      <c r="AD469" s="57"/>
      <c r="AE469" s="57"/>
      <c r="AF469" s="57"/>
      <c r="AG469" s="57"/>
      <c r="AH469" s="58">
        <v>51</v>
      </c>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&amp;LCE103A4E&amp;C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248</v>
      </c>
      <c r="E9" s="80">
        <f>SUM(E10:E531)</f>
        <v>0</v>
      </c>
      <c r="F9" s="80">
        <f>SUM(F10:F531)</f>
        <v>64</v>
      </c>
      <c r="G9" s="80">
        <f>SUM(G10:G531)</f>
        <v>0</v>
      </c>
      <c r="H9" s="80">
        <f>SUM(H10:H531)</f>
        <v>3</v>
      </c>
      <c r="I9" s="80">
        <f>SUM(I10:I531)</f>
        <v>36</v>
      </c>
      <c r="J9" s="80">
        <f>SUM(J10:J531)</f>
        <v>0</v>
      </c>
      <c r="K9" s="80">
        <f>SUM(K10:K531)</f>
        <v>0</v>
      </c>
      <c r="L9" s="80">
        <f>SUM(L10:L531)</f>
        <v>0</v>
      </c>
      <c r="M9" s="80">
        <f>SUM(M10:M531)</f>
        <v>1</v>
      </c>
      <c r="N9" s="80">
        <f>SUM(N10:N531)</f>
        <v>2</v>
      </c>
      <c r="O9" s="80">
        <f>SUM(O10:O531)</f>
        <v>12</v>
      </c>
      <c r="P9" s="80">
        <f>SUM(P10:P531)</f>
        <v>0</v>
      </c>
      <c r="Q9" s="80">
        <f>SUM(Q10:Q531)</f>
        <v>159</v>
      </c>
      <c r="R9" s="80">
        <f>SUM(R10:R531)</f>
        <v>33</v>
      </c>
    </row>
    <row r="10" spans="1:18" ht="15.75" customHeight="1">
      <c r="A10" s="61">
        <v>2</v>
      </c>
      <c r="B10" s="51" t="s">
        <v>108</v>
      </c>
      <c r="C10" s="50">
        <v>41</v>
      </c>
      <c r="D10" s="80">
        <v>2</v>
      </c>
      <c r="E10" s="81"/>
      <c r="F10" s="82"/>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14</v>
      </c>
      <c r="E31" s="84"/>
      <c r="F31" s="82">
        <v>4</v>
      </c>
      <c r="G31" s="89"/>
      <c r="H31" s="89"/>
      <c r="I31" s="83">
        <v>1</v>
      </c>
      <c r="J31" s="83"/>
      <c r="K31" s="83"/>
      <c r="L31" s="83"/>
      <c r="M31" s="83"/>
      <c r="N31" s="83"/>
      <c r="O31" s="83">
        <v>1</v>
      </c>
      <c r="P31" s="83"/>
      <c r="Q31" s="83">
        <v>10</v>
      </c>
      <c r="R31" s="83">
        <v>2</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v>
      </c>
      <c r="E91" s="84"/>
      <c r="F91" s="82">
        <v>1</v>
      </c>
      <c r="G91" s="89"/>
      <c r="H91" s="89"/>
      <c r="I91" s="83"/>
      <c r="J91" s="83"/>
      <c r="K91" s="83"/>
      <c r="L91" s="83"/>
      <c r="M91" s="83"/>
      <c r="N91" s="83"/>
      <c r="O91" s="83"/>
      <c r="P91" s="83"/>
      <c r="Q91" s="83">
        <v>2</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v>1</v>
      </c>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41</v>
      </c>
      <c r="E154" s="84"/>
      <c r="F154" s="82">
        <v>9</v>
      </c>
      <c r="G154" s="89"/>
      <c r="H154" s="89"/>
      <c r="I154" s="83">
        <v>16</v>
      </c>
      <c r="J154" s="83"/>
      <c r="K154" s="83"/>
      <c r="L154" s="83"/>
      <c r="M154" s="83"/>
      <c r="N154" s="83"/>
      <c r="O154" s="83">
        <v>2</v>
      </c>
      <c r="P154" s="83"/>
      <c r="Q154" s="83">
        <v>19</v>
      </c>
      <c r="R154" s="83">
        <v>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32</v>
      </c>
      <c r="E164" s="84"/>
      <c r="F164" s="82">
        <v>3</v>
      </c>
      <c r="G164" s="89"/>
      <c r="H164" s="89">
        <v>2</v>
      </c>
      <c r="I164" s="83">
        <v>3</v>
      </c>
      <c r="J164" s="83"/>
      <c r="K164" s="83"/>
      <c r="L164" s="83"/>
      <c r="M164" s="83"/>
      <c r="N164" s="83"/>
      <c r="O164" s="83">
        <v>1</v>
      </c>
      <c r="P164" s="83"/>
      <c r="Q164" s="83">
        <v>24</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c r="J177" s="83"/>
      <c r="K177" s="83"/>
      <c r="L177" s="83"/>
      <c r="M177" s="83"/>
      <c r="N177" s="83"/>
      <c r="O177" s="83">
        <v>1</v>
      </c>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c r="G195" s="89"/>
      <c r="H195" s="89"/>
      <c r="I195" s="83"/>
      <c r="J195" s="83"/>
      <c r="K195" s="83"/>
      <c r="L195" s="83"/>
      <c r="M195" s="83"/>
      <c r="N195" s="83"/>
      <c r="O195" s="83"/>
      <c r="P195" s="83"/>
      <c r="Q195" s="83"/>
      <c r="R195" s="83">
        <v>1</v>
      </c>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8</v>
      </c>
      <c r="E200" s="84"/>
      <c r="F200" s="82">
        <v>6</v>
      </c>
      <c r="G200" s="89"/>
      <c r="H200" s="89"/>
      <c r="I200" s="83">
        <v>2</v>
      </c>
      <c r="J200" s="83"/>
      <c r="K200" s="83"/>
      <c r="L200" s="83"/>
      <c r="M200" s="83"/>
      <c r="N200" s="83"/>
      <c r="O200" s="83"/>
      <c r="P200" s="83"/>
      <c r="Q200" s="83"/>
      <c r="R200" s="83">
        <v>6</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3</v>
      </c>
      <c r="E208" s="84"/>
      <c r="F208" s="82">
        <v>1</v>
      </c>
      <c r="G208" s="89"/>
      <c r="H208" s="89"/>
      <c r="I208" s="83"/>
      <c r="J208" s="83"/>
      <c r="K208" s="83"/>
      <c r="L208" s="83"/>
      <c r="M208" s="83"/>
      <c r="N208" s="83"/>
      <c r="O208" s="83"/>
      <c r="P208" s="83"/>
      <c r="Q208" s="83">
        <v>2</v>
      </c>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6</v>
      </c>
      <c r="E216" s="84"/>
      <c r="F216" s="82">
        <v>4</v>
      </c>
      <c r="G216" s="89"/>
      <c r="H216" s="89"/>
      <c r="I216" s="83"/>
      <c r="J216" s="83"/>
      <c r="K216" s="83"/>
      <c r="L216" s="83"/>
      <c r="M216" s="83"/>
      <c r="N216" s="83"/>
      <c r="O216" s="83"/>
      <c r="P216" s="83"/>
      <c r="Q216" s="83"/>
      <c r="R216" s="83">
        <v>6</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v>
      </c>
      <c r="E297" s="84"/>
      <c r="F297" s="82"/>
      <c r="G297" s="89"/>
      <c r="H297" s="89"/>
      <c r="I297" s="83"/>
      <c r="J297" s="83"/>
      <c r="K297" s="83"/>
      <c r="L297" s="83"/>
      <c r="M297" s="83">
        <v>1</v>
      </c>
      <c r="N297" s="83"/>
      <c r="O297" s="83"/>
      <c r="P297" s="83"/>
      <c r="Q297" s="83">
        <v>1</v>
      </c>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28</v>
      </c>
      <c r="E313" s="84"/>
      <c r="F313" s="82">
        <v>4</v>
      </c>
      <c r="G313" s="89"/>
      <c r="H313" s="89"/>
      <c r="I313" s="83">
        <v>3</v>
      </c>
      <c r="J313" s="83"/>
      <c r="K313" s="83"/>
      <c r="L313" s="83"/>
      <c r="M313" s="83"/>
      <c r="N313" s="83"/>
      <c r="O313" s="83">
        <v>1</v>
      </c>
      <c r="P313" s="83"/>
      <c r="Q313" s="83">
        <v>22</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35</v>
      </c>
      <c r="E315" s="84"/>
      <c r="F315" s="82"/>
      <c r="G315" s="89"/>
      <c r="H315" s="89">
        <v>1</v>
      </c>
      <c r="I315" s="83">
        <v>5</v>
      </c>
      <c r="J315" s="83"/>
      <c r="K315" s="83"/>
      <c r="L315" s="83"/>
      <c r="M315" s="83"/>
      <c r="N315" s="83"/>
      <c r="O315" s="83">
        <v>5</v>
      </c>
      <c r="P315" s="83"/>
      <c r="Q315" s="83">
        <v>23</v>
      </c>
      <c r="R315" s="83">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1</v>
      </c>
      <c r="E317" s="84"/>
      <c r="F317" s="82">
        <v>1</v>
      </c>
      <c r="G317" s="89"/>
      <c r="H317" s="89"/>
      <c r="I317" s="83"/>
      <c r="J317" s="83"/>
      <c r="K317" s="83"/>
      <c r="L317" s="83"/>
      <c r="M317" s="83"/>
      <c r="N317" s="83"/>
      <c r="O317" s="83"/>
      <c r="P317" s="83"/>
      <c r="Q317" s="83"/>
      <c r="R317" s="83">
        <v>1</v>
      </c>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v>1</v>
      </c>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v>
      </c>
      <c r="E333" s="84"/>
      <c r="F333" s="82"/>
      <c r="G333" s="89"/>
      <c r="H333" s="89"/>
      <c r="I333" s="83"/>
      <c r="J333" s="83"/>
      <c r="K333" s="83"/>
      <c r="L333" s="83"/>
      <c r="M333" s="83"/>
      <c r="N333" s="83"/>
      <c r="O333" s="83"/>
      <c r="P333" s="83"/>
      <c r="Q333" s="83">
        <v>2</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38</v>
      </c>
      <c r="E335" s="84"/>
      <c r="F335" s="82">
        <v>29</v>
      </c>
      <c r="G335" s="89"/>
      <c r="H335" s="89"/>
      <c r="I335" s="83">
        <v>5</v>
      </c>
      <c r="J335" s="83"/>
      <c r="K335" s="83"/>
      <c r="L335" s="83"/>
      <c r="M335" s="83"/>
      <c r="N335" s="83">
        <v>1</v>
      </c>
      <c r="O335" s="83">
        <v>1</v>
      </c>
      <c r="P335" s="83"/>
      <c r="Q335" s="83">
        <v>26</v>
      </c>
      <c r="R335" s="83">
        <v>5</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10</v>
      </c>
      <c r="E339" s="84"/>
      <c r="F339" s="82">
        <v>1</v>
      </c>
      <c r="G339" s="89"/>
      <c r="H339" s="89"/>
      <c r="I339" s="83"/>
      <c r="J339" s="83"/>
      <c r="K339" s="83"/>
      <c r="L339" s="83"/>
      <c r="M339" s="83"/>
      <c r="N339" s="83"/>
      <c r="O339" s="83"/>
      <c r="P339" s="83"/>
      <c r="Q339" s="83">
        <v>10</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17</v>
      </c>
      <c r="E362" s="84"/>
      <c r="F362" s="82"/>
      <c r="G362" s="89"/>
      <c r="H362" s="89"/>
      <c r="I362" s="83"/>
      <c r="J362" s="83"/>
      <c r="K362" s="83"/>
      <c r="L362" s="83"/>
      <c r="M362" s="83"/>
      <c r="N362" s="83"/>
      <c r="O362" s="83"/>
      <c r="P362" s="83"/>
      <c r="Q362" s="83">
        <v>17</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c r="J469" s="83"/>
      <c r="K469" s="83"/>
      <c r="L469" s="83"/>
      <c r="M469" s="83"/>
      <c r="N469" s="83"/>
      <c r="O469" s="83"/>
      <c r="P469" s="83"/>
      <c r="Q469" s="83"/>
      <c r="R469" s="83">
        <v>1</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&amp;LCE103A4E&amp;C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940</v>
      </c>
      <c r="F24" s="198"/>
    </row>
    <row r="25" spans="2:6" ht="15.75">
      <c r="B25" s="37" t="s">
        <v>49</v>
      </c>
      <c r="C25" s="37"/>
      <c r="D25" s="37"/>
      <c r="E25" s="198" t="s">
        <v>52</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&amp;LCE103A4E&amp;C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2020-02-04T09:45:41Z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CE103A4E</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