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<sst xmlns="http://schemas.openxmlformats.org/spreadsheetml/2006/main" count="1008" uniqueCount="951">
  <si>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</si>
  <si>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</si>
  <si>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</si>
  <si>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</si>
  <si>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</si>
  <si>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</si>
  <si>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</si>
  <si>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</si>
  <si>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</si>
  <si>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</si>
  <si>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</si>
  <si>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</si>
  <si>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</si>
  <si>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</si>
  <si>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</si>
  <si>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</si>
  <si>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</si>
  <si>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</si>
  <si>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</si>
  <si>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</si>
  <si>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</si>
  <si>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</si>
  <si>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</si>
  <si>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</si>
  <si>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</si>
  <si>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</si>
  <si>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</si>
  <si>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</si>
  <si>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</si>
  <si>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</si>
  <si>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</si>
  <si>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</si>
  <si>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</si>
  <si>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</si>
  <si>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</si>
  <si>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</si>
  <si>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</si>
  <si>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</si>
  <si>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</si>
  <si>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</si>
  <si>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</si>
  <si>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</si>
  <si>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</si>
  <si>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</si>
  <si>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</si>
  <si>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</si>
  <si>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</si>
  <si>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</si>
  <si>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</si>
  <si>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</si>
  <si>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</si>
  <si>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</si>
  <si>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</si>
  <si>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</si>
  <si>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</si>
  <si>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</si>
  <si>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</si>
  <si>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</si>
  <si>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</si>
  <si>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</si>
  <si>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</si>
  <si>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</si>
  <si>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</si>
  <si>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</si>
  <si>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</si>
  <si>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</si>
  <si>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</si>
  <si>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</si>
  <si>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</si>
  <si>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</si>
  <si>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</si>
  <si>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</si>
  <si>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</si>
  <si>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</si>
  <si>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</si>
  <si>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</si>
  <si>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</si>
  <si>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</si>
  <si>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</si>
  <si>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</si>
  <si>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</si>
  <si>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</si>
  <si>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</si>
  <si>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</si>
  <si>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</si>
  <si>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</si>
  <si>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</si>
  <si>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</si>
  <si>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</si>
  <si>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</si>
  <si>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</si>
  <si>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</si>
  <si>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</si>
  <si>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</si>
  <si>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</si>
  <si>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</si>
  <si>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</si>
  <si>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</si>
  <si>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</si>
  <si>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</si>
  <si>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</si>
  <si>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</si>
  <si>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</si>
  <si>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</si>
  <si>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</si>
  <si>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</si>
  <si>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</si>
  <si>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</si>
  <si>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</si>
  <si>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</si>
  <si>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</si>
  <si>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</si>
  <si>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</si>
  <si>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</si>
  <si>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</si>
  <si>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</si>
  <si>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</si>
  <si>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</si>
  <si>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</si>
  <si>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</si>
  <si>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</si>
  <si>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</si>
  <si>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</si>
  <si>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</si>
  <si>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</si>
  <si>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</si>
  <si>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</si>
  <si>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</si>
  <si>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</si>
  <si>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</si>
  <si>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</si>
  <si>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</si>
  <si>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</si>
  <si>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</si>
  <si>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</si>
  <si>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</si>
  <si>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</si>
  <si>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</si>
  <si>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</si>
  <si>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</si>
  <si>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</si>
  <si>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</si>
  <si>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</si>
  <si>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</si>
  <si>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</si>
  <si>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</si>
  <si>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</si>
  <si>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</si>
  <si>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</si>
  <si>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</si>
  <si>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</si>
  <si>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</si>
  <si>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</si>
  <si>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</si>
  <si>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</si>
  <si>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</si>
  <si>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</si>
  <si>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</si>
  <si>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</si>
  <si>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</si>
  <si>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</si>
  <si>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</si>
  <si>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</si>
  <si>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</si>
  <si>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</si>
  <si>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</si>
  <si>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</si>
  <si>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</si>
  <si>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</si>
  <si>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</si>
  <si>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</si>
  <si>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</si>
  <si>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</si>
  <si>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</si>
  <si>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</si>
  <si>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</si>
  <si>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</si>
  <si>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</si>
  <si>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</si>
  <si>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</si>
  <si>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</si>
  <si>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</si>
  <si>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</si>
  <si>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</si>
  <si>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</si>
  <si>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</si>
  <si>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</si>
  <si>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</si>
  <si>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</si>
  <si>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</si>
  <si>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</si>
  <si>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</si>
  <si>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</si>
  <si>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</si>
  <si>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</si>
  <si>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</si>
  <si>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</si>
  <si>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</si>
  <si>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</si>
  <si>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</si>
  <si>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</si>
  <si>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</si>
  <si>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</si>
  <si>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</si>
  <si>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</si>
  <si>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</si>
  <si>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</si>
  <si>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</si>
  <si>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</si>
  <si>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</si>
  <si>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</si>
  <si>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</si>
  <si>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</si>
  <si>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</si>
  <si>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</si>
  <si>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</si>
  <si>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</si>
  <si>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</si>
  <si>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</si>
  <si>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</si>
  <si>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</si>
  <si>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</si>
  <si>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</si>
  <si>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</si>
  <si>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</si>
  <si>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</si>
  <si>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</si>
  <si>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</si>
  <si>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</si>
  <si>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</si>
  <si>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</si>
  <si>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</si>
  <si>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</si>
  <si>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</si>
  <si>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</si>
  <si>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</si>
  <si>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</si>
  <si>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</si>
  <si>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</si>
  <si>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</si>
  <si>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</si>
  <si>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</si>
  <si>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</si>
  <si>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</si>
  <si>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</si>
  <si>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</si>
  <si>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</si>
  <si>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</si>
  <si>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</si>
  <si>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</si>
  <si>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</si>
  <si>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</si>
  <si>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</si>
  <si>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</si>
  <si>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</si>
  <si>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</si>
  <si>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</si>
  <si>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</si>
  <si>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</si>
  <si>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</si>
  <si>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</si>
  <si>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</si>
  <si>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</si>
  <si>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</si>
  <si>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</si>
  <si>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</si>
  <si>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</si>
  <si>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</si>
  <si>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</si>
  <si>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</si>
  <si>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</si>
  <si>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</si>
  <si>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</si>
  <si>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</si>
  <si>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</si>
  <si>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</si>
  <si>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</si>
  <si>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</si>
  <si>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</si>
  <si>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</si>
  <si>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</si>
  <si>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</si>
  <si>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</si>
  <si>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</si>
  <si>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</si>
  <si>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</si>
  <si>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</si>
  <si>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</si>
  <si>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</si>
  <si>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</si>
  <si>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</si>
  <si>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</si>
  <si>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</si>
  <si>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</si>
  <si>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</si>
  <si>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</si>
  <si>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</si>
  <si>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</si>
  <si>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</si>
  <si>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</si>
  <si>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</si>
  <si>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</si>
  <si>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</si>
  <si>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</si>
  <si>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</si>
  <si>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</si>
  <si>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</si>
  <si>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</si>
  <si>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</si>
  <si>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</si>
  <si>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</si>
  <si>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</si>
  <si>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</si>
  <si>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</si>
  <si>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</si>
  <si>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</si>
  <si>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</si>
  <si>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</si>
  <si>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</si>
  <si>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</si>
  <si>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</si>
  <si>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</si>
  <si>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</si>
  <si>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</si>
  <si>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</si>
  <si>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</si>
  <si>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</si>
  <si>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</si>
  <si>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</si>
  <si>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</si>
  <si>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</si>
  <si>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</si>
  <si>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</si>
  <si>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</si>
  <si>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</si>
  <si>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</si>
  <si>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</si>
  <si>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</si>
  <si>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</si>
  <si>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</si>
  <si>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</si>
  <si>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</si>
  <si>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</si>
  <si>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</si>
  <si>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</si>
  <si>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</si>
  <si>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</si>
  <si>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</si>
  <si>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</si>
  <si>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</si>
  <si>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</si>
  <si>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</si>
  <si>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</si>
  <si>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</si>
  <si>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</si>
  <si>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</si>
  <si>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</si>
  <si>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</si>
  <si>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</si>
  <si>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</si>
  <si>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</si>
  <si>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</si>
  <si>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</si>
  <si>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</si>
  <si>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</si>
  <si>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</si>
  <si>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</si>
  <si>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</si>
  <si>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</si>
  <si>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</si>
  <si>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</si>
  <si>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</si>
  <si>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</si>
  <si>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</si>
  <si>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</si>
  <si>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</si>
  <si>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</si>
  <si>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</si>
  <si>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</si>
  <si>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</si>
  <si>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</si>
  <si>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</si>
  <si>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</si>
  <si>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</si>
  <si>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</si>
  <si>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</si>
  <si>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</si>
  <si>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</si>
  <si>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</si>
  <si>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</si>
  <si>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</si>
  <si>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</si>
  <si>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</si>
  <si>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</si>
  <si>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</si>
  <si>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</si>
  <si>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</si>
  <si>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</si>
  <si>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</si>
  <si>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</si>
  <si>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</si>
  <si>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</si>
  <si>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</si>
  <si>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</si>
  <si>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</si>
  <si>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</si>
  <si>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</si>
  <si>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</si>
  <si>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</si>
  <si>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</si>
  <si>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</si>
  <si>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</si>
  <si>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</si>
  <si>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</si>
  <si>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</si>
  <si>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</si>
  <si>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</si>
  <si>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</si>
  <si>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</si>
  <si>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</si>
  <si>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</si>
  <si>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</si>
  <si>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</si>
  <si>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</si>
  <si>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</si>
  <si>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</si>
  <si>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</si>
  <si>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</si>
  <si>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</si>
  <si>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</si>
  <si>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</si>
  <si>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</si>
  <si>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</si>
  <si>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</si>
  <si>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</si>
  <si>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</si>
  <si>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</si>
  <si>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</si>
  <si>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</si>
  <si>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</si>
  <si>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</si>
  <si>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</si>
  <si>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</si>
  <si>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</si>
  <si>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</si>
  <si>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</si>
  <si>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</si>
  <si>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</si>
  <si>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</si>
  <si>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</si>
  <si>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</si>
  <si>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</si>
  <si>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</si>
  <si>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</si>
  <si>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</si>
  <si>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</si>
  <si>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</si>
  <si>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</si>
  <si>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</si>
  <si>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</si>
  <si>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</si>
  <si>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</si>
  <si>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</si>
  <si>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</si>
  <si>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</si>
  <si>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</si>
  <si>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</si>
  <si>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</si>
  <si>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</si>
  <si>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</si>
  <si>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</si>
  <si>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</si>
  <si>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</si>
  <si>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</si>
  <si>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</si>
  <si>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</si>
  <si>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</si>
  <si>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</si>
  <si>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</si>
  <si>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</si>
  <si>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</si>
  <si>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</si>
  <si>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</si>
  <si>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</si>
  <si>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</si>
  <si>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</si>
  <si>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</si>
  <si>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</si>
  <si>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</si>
  <si>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</si>
  <si>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</si>
  <si>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</si>
  <si>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</si>
  <si>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</si>
  <si>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</si>
  <si>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</si>
  <si>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</si>
  <si>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</si>
  <si>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</si>
  <si>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</si>
  <si>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</si>
  <si>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</si>
  <si>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</si>
  <si>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</si>
  <si>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</si>
  <si>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</si>
  <si>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</si>
  <si>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</si>
  <si>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</si>
  <si>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</si>
  <si>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</si>
  <si>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</si>
  <si>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</si>
  <si>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</si>
  <si>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</si>
  <si>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</si>
  <si>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</si>
  <si>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</si>
  <si>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</si>
  <si>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</si>
  <si>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</si>
  <si>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</si>
  <si>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</si>
  <si>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</si>
  <si>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</si>
  <si>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</si>
  <si>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</si>
  <si>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</si>
  <si>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</si>
  <si>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</si>
  <si>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</si>
  <si>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</si>
  <si>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</si>
  <si>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</si>
  <si>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</si>
  <si>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</si>
  <si>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</si>
  <si>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</si>
  <si>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</si>
  <si>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</si>
  <si>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</si>
  <si>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</si>
  <si>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</si>
  <si>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</si>
  <si>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</si>
  <si>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</si>
  <si>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</si>
  <si>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</si>
  <si>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</si>
  <si>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</si>
  <si>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</si>
  <si>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</si>
  <si>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</si>
  <si>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</si>
  <si>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</si>
  <si>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</si>
  <si>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</si>
  <si>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</si>
  <si>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</si>
  <si>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</si>
  <si>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</si>
  <si>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</si>
  <si>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</si>
  <si>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</si>
  <si>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</si>
  <si>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</si>
  <si>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</si>
  <si>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</si>
  <si>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</si>
  <si>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</si>
  <si>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</si>
  <si>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</si>
  <si>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</si>
  <si>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</si>
  <si>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</si>
  <si>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</si>
  <si>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</si>
  <si>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</si>
  <si>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</si>
  <si>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</si>
  <si>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</si>
  <si>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</si>
  <si>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</si>
  <si>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</si>
  <si>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</si>
  <si>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</si>
  <si>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</si>
  <si>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</si>
  <si>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</si>
  <si>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</si>
  <si>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</si>
  <si>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</si>
  <si>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</si>
  <si>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</si>
  <si>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</si>
  <si>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</si>
  <si>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</si>
  <si>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</si>
  <si>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</si>
  <si>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</si>
  <si>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</si>
  <si>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</si>
  <si>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</si>
  <si>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</si>
  <si>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</si>
  <si>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</si>
  <si>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</si>
  <si>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</si>
  <si>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</si>
  <si>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</si>
  <si>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</si>
  <si>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</si>
  <si>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</si>
  <si>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</si>
  <si>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</si>
  <si>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</si>
  <si>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</si>
  <si>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</si>
  <si>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</si>
  <si>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</si>
  <si>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</si>
  <si>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</si>
  <si>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</si>
  <si>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</si>
  <si>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</si>
  <si>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</si>
  <si>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</si>
  <si>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</si>
  <si>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</si>
  <si>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</si>
  <si>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</si>
  <si>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</si>
  <si>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</si>
  <si>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</si>
  <si>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</si>
  <si>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</si>
  <si>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</si>
  <si>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</si>
  <si>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</si>
  <si>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</si>
  <si>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</si>
  <si>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</si>
  <si>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</si>
  <si>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</si>
  <si>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</si>
  <si>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</si>
  <si>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</si>
  <si>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</si>
  <si>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</si>
  <si>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</si>
  <si>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</si>
  <si>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</si>
  <si>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</si>
  <si>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</si>
  <si>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</si>
  <si>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</si>
  <si>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</si>
  <si>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</si>
  <si>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</si>
  <si>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</si>
  <si>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</si>
  <si>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</si>
  <si>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</si>
  <si>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</si>
  <si>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</si>
  <si>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</si>
  <si>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</si>
  <si>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</si>
  <si>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</si>
  <si>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</si>
  <si>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</si>
  <si>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</si>
  <si>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</si>
  <si>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</si>
  <si>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</si>
  <si>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</si>
  <si>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</si>
  <si>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</si>
  <si>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</si>
  <si>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</si>
  <si>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</si>
  <si>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</si>
  <si>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</si>
  <si>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</si>
  <si>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</si>
  <si>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</si>
  <si>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</si>
  <si>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</si>
  <si>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</si>
  <si>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</si>
  <si>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</si>
  <si>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</si>
  <si>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</si>
  <si>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</si>
  <si>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</si>
  <si>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</si>
  <si>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</si>
  <si>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</si>
  <si>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</si>
  <si>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</si>
  <si>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</si>
  <si>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</si>
  <si>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</si>
  <si>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</si>
  <si>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</si>
  <si>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</si>
  <si>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</si>
  <si>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</si>
  <si>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</si>
  <si>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</si>
  <si>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</si>
  <si>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</si>
  <si>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</si>
  <si>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</si>
  <si>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</si>
  <si>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</si>
  <si>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</si>
  <si>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</si>
  <si>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</si>
  <si>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</si>
  <si>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</si>
  <si>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</si>
  <si>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</si>
  <si>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</si>
  <si>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</si>
  <si>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</si>
  <si>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</si>
  <si>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</si>
  <si>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</si>
  <si>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</si>
  <si>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</si>
  <si>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</si>
  <si>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</si>
  <si>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</si>
  <si>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</si>
  <si>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</si>
  <si>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</si>
  <si>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</si>
  <si>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</si>
  <si>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</si>
  <si>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</si>
  <si>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</si>
  <si>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</si>
  <si>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</si>
  <si>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</si>
  <si>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</si>
  <si>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</si>
  <si>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</si>
  <si>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</si>
  <si>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</si>
  <si>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</si>
  <si>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</si>
  <si>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</si>
  <si>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</si>
  <si>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</si>
  <si>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</si>
  <si>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</si>
  <si>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</si>
  <si>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</si>
  <si>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</si>
  <si>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</si>
  <si>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</si>
  <si>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</si>
  <si>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</si>
  <si>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</si>
  <si>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</si>
  <si>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</si>
  <si>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</si>
  <si>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</si>
  <si>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</si>
  <si>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</si>
  <si>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</si>
  <si>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</si>
  <si>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</si>
  <si>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</si>
  <si>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</si>
  <si>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</si>
  <si>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</si>
  <si>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</si>
  <si>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</si>
  <si>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</si>
  <si>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</si>
  <si>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</si>
  <si>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</si>
  <si>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</si>
  <si>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</si>
  <si>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</si>
  <si>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</si>
  <si>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</si>
  <si>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</si>
  <si>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</si>
  <si>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</si>
  <si>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</si>
  <si>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</si>
  <si>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</si>
  <si>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</si>
  <si>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</si>
  <si>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</si>
  <si>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</si>
  <si>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</si>
  <si>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</si>
  <si>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</si>
  <si>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</si>
  <si>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</si>
  <si>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</si>
  <si>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</si>
  <si>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</si>
  <si>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</si>
  <si>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</si>
  <si>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</si>
  <si>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</si>
  <si>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</si>
  <si>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</si>
  <si>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</si>
  <si>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</si>
  <si>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</si>
  <si>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</si>
  <si>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</si>
  <si>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</si>
  <si>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</si>
  <si>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</si>
  <si>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</si>
  <si>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</si>
  <si>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</si>
  <si>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</si>
  <si>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</si>
  <si>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</si>
  <si>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</si>
  <si>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</si>
  <si>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</si>
  <si>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</si>
  <si>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</si>
  <si>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</si>
  <si>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</si>
  <si>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</si>
  <si>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</si>
  <si>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</si>
  <si>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</si>
  <si>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</si>
  <si>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</si>
  <si>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</si>
  <si>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</si>
  <si>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</si>
  <si>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</si>
  <si>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</si>
  <si>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</si>
  <si>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</si>
  <si>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</si>
  <si>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</si>
  <si>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</si>
  <si>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</si>
  <si>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</si>
  <si>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</si>
  <si>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</si>
  <si>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</si>
  <si>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</si>
  <si>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</si>
  <si>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</si>
  <si>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</si>
  <si>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</si>
  <si>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</si>
  <si>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</si>
  <si>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</si>
  <si>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</si>
  <si>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</si>
  <si>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</si>
  <si>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</si>
  <si>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</si>
  <si>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</si>
  <si>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</si>
  <si>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</si>
  <si>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</si>
  <si>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</si>
  <si>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</si>
  <si>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</si>
  <si>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</si>
  <si>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</si>
  <si>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</si>
  <si>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</si>
  <si>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</si>
  <si>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</si>
  <si>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</si>
  <si>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</si>
  <si>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</si>
  <si>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</si>
  <si>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</si>
  <si>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</si>
  <si>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</si>
  <si>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</si>
  <si>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</si>
  <si>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</si>
  <si>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</si>
  <si>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</si>
  <si>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</si>
  <si>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</si>
  <si>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</si>
  <si>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</si>
  <si>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</si>
  <si>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</si>
  <si>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</si>
  <si>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</si>
  <si>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</si>
  <si>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</si>
  <si>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</si>
  <si>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</si>
  <si>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</si>
  <si>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</si>
  <si>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</si>
  <si>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</si>
  <si>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</si>
  <si>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</si>
  <si>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</si>
  <si>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</si>
  <si>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</si>
  <si>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</si>
  <si>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</si>
  <si>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</si>
  <si>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</si>
  <si>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</si>
  <si>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</si>
  <si>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</si>
  <si>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</si>
  <si>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</si>
  <si>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</si>
  <si>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</si>
  <si>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</si>
  <si>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</si>
  <si>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</si>
  <si>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</si>
  <si>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</si>
  <si>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</si>
  <si>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</si>
  <si>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</si>
  <si>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</si>
  <si>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</si>
  <si>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</si>
  <si>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</si>
  <si>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</si>
  <si>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</si>
  <si>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</si>
  <si>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</si>
  <si>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 ДСА України в Одеській областi</t>
  </si>
  <si>
    <t>65005. Одеська область.м. Одеса</t>
  </si>
  <si>
    <t>вул. Бабеля</t>
  </si>
  <si>
    <t>Усього (сума граф 2-7)</t>
  </si>
  <si>
    <t>на суму, грн. (з рядка 13)</t>
  </si>
  <si>
    <t>Лукаш Т.В.</t>
  </si>
  <si>
    <t>Кузьменко І.В.</t>
  </si>
  <si>
    <t>063-323-3265</t>
  </si>
  <si>
    <t>zvit@od.court.gov.ua</t>
  </si>
  <si>
    <t>12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</si>
</sst>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6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4" sqref="A4:J4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2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&amp;L857BE336&amp;C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48</v>
      </c>
      <c r="F6" s="37">
        <v>33</v>
      </c>
      <c r="G6" s="37"/>
      <c r="H6" s="37">
        <v>2</v>
      </c>
      <c r="I6" s="37">
        <v>13</v>
      </c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10</v>
      </c>
      <c r="F7" s="37">
        <v>9</v>
      </c>
      <c r="G7" s="37"/>
      <c r="H7" s="37"/>
      <c r="I7" s="37">
        <v>1</v>
      </c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8</v>
      </c>
      <c r="F9" s="37">
        <v>7</v>
      </c>
      <c r="G9" s="37"/>
      <c r="H9" s="37"/>
      <c r="I9" s="37">
        <v>1</v>
      </c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1</v>
      </c>
      <c r="F10" s="37">
        <v>1</v>
      </c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7</v>
      </c>
      <c r="F12" s="37">
        <v>6</v>
      </c>
      <c r="G12" s="37"/>
      <c r="H12" s="37">
        <v>1</v>
      </c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3</v>
      </c>
      <c r="F14" s="37">
        <v>3</v>
      </c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1</v>
      </c>
      <c r="F15" s="37">
        <v>1</v>
      </c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2</v>
      </c>
      <c r="F17" s="37">
        <v>1</v>
      </c>
      <c r="G17" s="37"/>
      <c r="H17" s="37">
        <v>1</v>
      </c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41</v>
      </c>
      <c r="F21" s="37">
        <v>27</v>
      </c>
      <c r="G21" s="37"/>
      <c r="H21" s="37">
        <v>1</v>
      </c>
      <c r="I21" s="37">
        <v>13</v>
      </c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81</v>
      </c>
      <c r="F23" s="37">
        <v>61</v>
      </c>
      <c r="G23" s="37"/>
      <c r="H23" s="37">
        <v>2</v>
      </c>
      <c r="I23" s="37">
        <v>18</v>
      </c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29</v>
      </c>
      <c r="F24" s="37">
        <v>29</v>
      </c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9</v>
      </c>
      <c r="F25" s="37">
        <v>8</v>
      </c>
      <c r="G25" s="37"/>
      <c r="H25" s="37">
        <v>1</v>
      </c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1</v>
      </c>
      <c r="F27" s="37">
        <v>1</v>
      </c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4</v>
      </c>
      <c r="F30" s="37">
        <v>4</v>
      </c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1</v>
      </c>
      <c r="F31" s="37">
        <v>1</v>
      </c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3</v>
      </c>
      <c r="F33" s="37">
        <v>2</v>
      </c>
      <c r="G33" s="37"/>
      <c r="H33" s="37">
        <v>1</v>
      </c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72</v>
      </c>
      <c r="F36" s="37">
        <v>53</v>
      </c>
      <c r="G36" s="37"/>
      <c r="H36" s="37">
        <v>1</v>
      </c>
      <c r="I36" s="37">
        <v>18</v>
      </c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&amp;L857BE336&amp;C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>
      <c r="A115" s="50" t="s">
        <v>935</v>
      </c>
      <c r="B115" s="53"/>
      <c r="C115" s="54">
        <v>1</v>
      </c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>
      <c r="A119" s="48" t="s">
        <v>889</v>
      </c>
      <c r="B119" s="49" t="s">
        <v>783</v>
      </c>
      <c r="C119" s="52">
        <v>1</v>
      </c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&amp;L857BE336&amp;C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1</v>
      </c>
      <c r="F7" s="75">
        <f aca="true" t="shared" si="1" ref="F7:K7">F8+F33+F66+F84+F131+F187+F213+F227+F256+F274+F303+F327+F360+F390+F401+F406+F431+F465+F497+F516+F537+F555+F593+F617+F639+F663+F679</f>
        <v>1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1</v>
      </c>
      <c r="F431" s="44">
        <f aca="true" t="shared" si="24" ref="F431:K431">SUM(F432:F464)</f>
        <v>1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>
        <v>47</v>
      </c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>
        <v>160</v>
      </c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>
        <v>156</v>
      </c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>
        <v>246</v>
      </c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>
        <v>980</v>
      </c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>
        <v>678</v>
      </c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>
        <v>118</v>
      </c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>
        <v>86</v>
      </c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>
        <v>81</v>
      </c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>
        <v>626</v>
      </c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>
        <v>294</v>
      </c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>
        <v>1319</v>
      </c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>
        <v>182</v>
      </c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>
        <v>959</v>
      </c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>
        <v>563</v>
      </c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>
        <v>61</v>
      </c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>
        <v>91</v>
      </c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>
        <v>1799</v>
      </c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>
        <v>66</v>
      </c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>
        <v>789</v>
      </c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>
        <v>3200</v>
      </c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>
        <v>327</v>
      </c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>
        <v>253</v>
      </c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>
        <v>53</v>
      </c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>
        <v>111</v>
      </c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>
        <v>1802</v>
      </c>
      <c r="D458" s="77"/>
      <c r="E458" s="78">
        <f t="shared" si="25"/>
        <v>1</v>
      </c>
      <c r="F458" s="44">
        <v>1</v>
      </c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>
        <v>137</v>
      </c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>
        <v>97</v>
      </c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>
        <v>13</v>
      </c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>
        <v>69</v>
      </c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>
        <v>77</v>
      </c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>
        <v>89</v>
      </c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&amp;L857BE336&amp;C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Елена Алавацкая</cp:lastModifiedBy>
  <cp:lastPrinted>2020-07-21T06:08:26Z</cp:lastPrinted>
  <dcterms:created xsi:type="dcterms:W3CDTF">2015-09-09T11:46:15Z</dcterms:created>
  <dcterms:modified xsi:type="dcterms:W3CDTF">2022-01-28T09:15:24Z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Зведений- 1-ЛТ_10015_4.2021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05AFCB1A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