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<sst xmlns="http://schemas.openxmlformats.org/spreadsheetml/2006/main" count="1035" uniqueCount="953">
  <si>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</si>
  <si>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</si>
  <si>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</si>
  <si>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</si>
  <si>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</si>
  <si>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</si>
  <si>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</si>
  <si>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</si>
  <si>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</si>
  <si>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</si>
  <si>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</si>
  <si>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</si>
  <si>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</si>
  <si>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</si>
  <si>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</si>
  <si>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</si>
  <si>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</si>
  <si>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</si>
  <si>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</si>
  <si>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</si>
  <si>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</si>
  <si>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</si>
  <si>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</si>
  <si>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</si>
  <si>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</si>
  <si>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</si>
  <si>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</si>
  <si>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</si>
  <si>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</si>
  <si>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</si>
  <si>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</si>
  <si>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</si>
  <si>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</si>
  <si>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</si>
  <si>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</si>
  <si>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</si>
  <si>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</si>
  <si>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</si>
  <si>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</si>
  <si>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</si>
  <si>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</si>
  <si>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</si>
  <si>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</si>
  <si>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</si>
  <si>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</si>
  <si>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</si>
  <si>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</si>
  <si>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</si>
  <si>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</si>
  <si>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</si>
  <si>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</si>
  <si>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</si>
  <si>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</si>
  <si>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</si>
  <si>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</si>
  <si>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</si>
  <si>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</si>
  <si>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</si>
  <si>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</si>
  <si>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</si>
  <si>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</si>
  <si>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</si>
  <si>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</si>
  <si>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</si>
  <si>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</si>
  <si>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</si>
  <si>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</si>
  <si>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</si>
  <si>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</si>
  <si>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</si>
  <si>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</si>
  <si>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</si>
  <si>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</si>
  <si>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</si>
  <si>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</si>
  <si>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</si>
  <si>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</si>
  <si>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</si>
  <si>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</si>
  <si>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</si>
  <si>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</si>
  <si>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</si>
  <si>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</si>
  <si>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</si>
  <si>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</si>
  <si>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</si>
  <si>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</si>
  <si>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</si>
  <si>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</si>
  <si>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</si>
  <si>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</si>
  <si>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</si>
  <si>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</si>
  <si>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</si>
  <si>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</si>
  <si>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</si>
  <si>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</si>
  <si>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</si>
  <si>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</si>
  <si>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</si>
  <si>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</si>
  <si>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</si>
  <si>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</si>
  <si>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</si>
  <si>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</si>
  <si>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</si>
  <si>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</si>
  <si>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</si>
  <si>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</si>
  <si>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</si>
  <si>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</si>
  <si>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</si>
  <si>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</si>
  <si>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</si>
  <si>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</si>
  <si>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</si>
  <si>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</si>
  <si>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</si>
  <si>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</si>
  <si>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</si>
  <si>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</si>
  <si>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</si>
  <si>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</si>
  <si>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</si>
  <si>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</si>
  <si>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</si>
  <si>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</si>
  <si>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</si>
  <si>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</si>
  <si>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</si>
  <si>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</si>
  <si>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</si>
  <si>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</si>
  <si>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</si>
  <si>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</si>
  <si>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</si>
  <si>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</si>
  <si>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</si>
  <si>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</si>
  <si>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</si>
  <si>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</si>
  <si>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</si>
  <si>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</si>
  <si>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</si>
  <si>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</si>
  <si>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</si>
  <si>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</si>
  <si>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</si>
  <si>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</si>
  <si>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</si>
  <si>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</si>
  <si>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</si>
  <si>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</si>
  <si>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</si>
  <si>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</si>
  <si>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</si>
  <si>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</si>
  <si>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</si>
  <si>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</si>
  <si>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</si>
  <si>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</si>
  <si>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</si>
  <si>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</si>
  <si>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</si>
  <si>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</si>
  <si>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</si>
  <si>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</si>
  <si>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</si>
  <si>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</si>
  <si>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</si>
  <si>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</si>
  <si>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</si>
  <si>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</si>
  <si>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</si>
  <si>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</si>
  <si>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</si>
  <si>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</si>
  <si>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</si>
  <si>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</si>
  <si>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</si>
  <si>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</si>
  <si>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</si>
  <si>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</si>
  <si>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</si>
  <si>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</si>
  <si>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</si>
  <si>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</si>
  <si>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</si>
  <si>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</si>
  <si>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</si>
  <si>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</si>
  <si>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</si>
  <si>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</si>
  <si>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</si>
  <si>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</si>
  <si>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</si>
  <si>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</si>
  <si>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</si>
  <si>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</si>
  <si>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</si>
  <si>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</si>
  <si>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</si>
  <si>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</si>
  <si>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</si>
  <si>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</si>
  <si>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</si>
  <si>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</si>
  <si>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</si>
  <si>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</si>
  <si>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</si>
  <si>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</si>
  <si>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</si>
  <si>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</si>
  <si>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</si>
  <si>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</si>
  <si>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</si>
  <si>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</si>
  <si>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</si>
  <si>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</si>
  <si>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</si>
  <si>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</si>
  <si>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</si>
  <si>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</si>
  <si>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</si>
  <si>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</si>
  <si>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</si>
  <si>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</si>
  <si>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</si>
  <si>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</si>
  <si>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</si>
  <si>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</si>
  <si>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</si>
  <si>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</si>
  <si>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</si>
  <si>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</si>
  <si>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</si>
  <si>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</si>
  <si>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</si>
  <si>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</si>
  <si>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</si>
  <si>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</si>
  <si>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</si>
  <si>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</si>
  <si>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</si>
  <si>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</si>
  <si>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</si>
  <si>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</si>
  <si>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</si>
  <si>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</si>
  <si>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</si>
  <si>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</si>
  <si>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</si>
  <si>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</si>
  <si>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</si>
  <si>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</si>
  <si>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</si>
  <si>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</si>
  <si>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</si>
  <si>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</si>
  <si>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</si>
  <si>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</si>
  <si>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</si>
  <si>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</si>
  <si>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</si>
  <si>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</si>
  <si>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</si>
  <si>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</si>
  <si>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</si>
  <si>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</si>
  <si>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</si>
  <si>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</si>
  <si>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</si>
  <si>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</si>
  <si>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</si>
  <si>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</si>
  <si>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</si>
  <si>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</si>
  <si>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</si>
  <si>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</si>
  <si>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</si>
  <si>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</si>
  <si>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</si>
  <si>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</si>
  <si>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</si>
  <si>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</si>
  <si>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</si>
  <si>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</si>
  <si>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</si>
  <si>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</si>
  <si>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</si>
  <si>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</si>
  <si>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</si>
  <si>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</si>
  <si>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</si>
  <si>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</si>
  <si>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</si>
  <si>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</si>
  <si>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</si>
  <si>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</si>
  <si>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</si>
  <si>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</si>
  <si>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</si>
  <si>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</si>
  <si>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</si>
  <si>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</si>
  <si>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</si>
  <si>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</si>
  <si>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</si>
  <si>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</si>
  <si>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</si>
  <si>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</si>
  <si>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</si>
  <si>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</si>
  <si>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</si>
  <si>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</si>
  <si>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</si>
  <si>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</si>
  <si>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</si>
  <si>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</si>
  <si>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</si>
  <si>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</si>
  <si>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</si>
  <si>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</si>
  <si>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</si>
  <si>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</si>
  <si>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</si>
  <si>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</si>
  <si>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</si>
  <si>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</si>
  <si>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</si>
  <si>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</si>
  <si>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</si>
  <si>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</si>
  <si>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</si>
  <si>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</si>
  <si>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</si>
  <si>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</si>
  <si>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</si>
  <si>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</si>
  <si>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</si>
  <si>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</si>
  <si>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</si>
  <si>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</si>
  <si>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</si>
  <si>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</si>
  <si>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</si>
  <si>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</si>
  <si>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</si>
  <si>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</si>
  <si>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</si>
  <si>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</si>
  <si>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</si>
  <si>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</si>
  <si>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</si>
  <si>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</si>
  <si>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</si>
  <si>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</si>
  <si>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</si>
  <si>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</si>
  <si>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</si>
  <si>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</si>
  <si>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</si>
  <si>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</si>
  <si>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</si>
  <si>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</si>
  <si>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</si>
  <si>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</si>
  <si>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</si>
  <si>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</si>
  <si>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</si>
  <si>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</si>
  <si>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</si>
  <si>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</si>
  <si>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</si>
  <si>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</si>
  <si>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</si>
  <si>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</si>
  <si>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</si>
  <si>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</si>
  <si>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</si>
  <si>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</si>
  <si>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</si>
  <si>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</si>
  <si>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</si>
  <si>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</si>
  <si>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</si>
  <si>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</si>
  <si>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</si>
  <si>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</si>
  <si>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</si>
  <si>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</si>
  <si>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</si>
  <si>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</si>
  <si>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</si>
  <si>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</si>
  <si>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</si>
  <si>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</si>
  <si>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</si>
  <si>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</si>
  <si>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</si>
  <si>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</si>
  <si>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</si>
  <si>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</si>
  <si>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</si>
  <si>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</si>
  <si>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</si>
  <si>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</si>
  <si>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</si>
  <si>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</si>
  <si>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</si>
  <si>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</si>
  <si>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</si>
  <si>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</si>
  <si>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</si>
  <si>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</si>
  <si>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</si>
  <si>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</si>
  <si>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</si>
  <si>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</si>
  <si>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</si>
  <si>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</si>
  <si>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</si>
  <si>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</si>
  <si>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</si>
  <si>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</si>
  <si>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</si>
  <si>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</si>
  <si>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</si>
  <si>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</si>
  <si>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</si>
  <si>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</si>
  <si>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</si>
  <si>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</si>
  <si>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</si>
  <si>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</si>
  <si>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</si>
  <si>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</si>
  <si>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</si>
  <si>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</si>
  <si>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</si>
  <si>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</si>
  <si>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</si>
  <si>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</si>
  <si>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</si>
  <si>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</si>
  <si>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</si>
  <si>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</si>
  <si>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</si>
  <si>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</si>
  <si>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</si>
  <si>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</si>
  <si>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</si>
  <si>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</si>
  <si>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</si>
  <si>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</si>
  <si>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</si>
  <si>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</si>
  <si>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</si>
  <si>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</si>
  <si>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</si>
  <si>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</si>
  <si>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</si>
  <si>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</si>
  <si>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</si>
  <si>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</si>
  <si>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</si>
  <si>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</si>
  <si>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</si>
  <si>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</si>
  <si>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</si>
  <si>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</si>
  <si>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</si>
  <si>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</si>
  <si>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</si>
  <si>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</si>
  <si>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</si>
  <si>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</si>
  <si>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</si>
  <si>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</si>
  <si>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</si>
  <si>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</si>
  <si>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</si>
  <si>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</si>
  <si>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</si>
  <si>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</si>
  <si>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</si>
  <si>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</si>
  <si>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</si>
  <si>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</si>
  <si>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</si>
  <si>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</si>
  <si>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</si>
  <si>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</si>
  <si>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</si>
  <si>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</si>
  <si>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</si>
  <si>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</si>
  <si>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</si>
  <si>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</si>
  <si>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</si>
  <si>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</si>
  <si>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</si>
  <si>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</si>
  <si>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</si>
  <si>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</si>
  <si>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</si>
  <si>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</si>
  <si>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</si>
  <si>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</si>
  <si>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</si>
  <si>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</si>
  <si>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</si>
  <si>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</si>
  <si>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</si>
  <si>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</si>
  <si>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</si>
  <si>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</si>
  <si>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</si>
  <si>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</si>
  <si>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</si>
  <si>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</si>
  <si>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</si>
  <si>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</si>
  <si>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</si>
  <si>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</si>
  <si>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</si>
  <si>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</si>
  <si>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</si>
  <si>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</si>
  <si>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</si>
  <si>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</si>
  <si>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</si>
  <si>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</si>
  <si>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</si>
  <si>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</si>
  <si>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</si>
  <si>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</si>
  <si>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</si>
  <si>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</si>
  <si>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</si>
  <si>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</si>
  <si>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</si>
  <si>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</si>
  <si>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</si>
  <si>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</si>
  <si>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</si>
  <si>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</si>
  <si>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</si>
  <si>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</si>
  <si>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</si>
  <si>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</si>
  <si>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</si>
  <si>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</si>
  <si>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</si>
  <si>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</si>
  <si>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</si>
  <si>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</si>
  <si>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</si>
  <si>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</si>
  <si>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</si>
  <si>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</si>
  <si>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</si>
  <si>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</si>
  <si>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</si>
  <si>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</si>
  <si>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</si>
  <si>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</si>
  <si>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</si>
  <si>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</si>
  <si>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</si>
  <si>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</si>
  <si>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</si>
  <si>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</si>
  <si>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</si>
  <si>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</si>
  <si>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</si>
  <si>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</si>
  <si>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</si>
  <si>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</si>
  <si>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</si>
  <si>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</si>
  <si>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</si>
  <si>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</si>
  <si>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</si>
  <si>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</si>
  <si>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</si>
  <si>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</si>
  <si>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</si>
  <si>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</si>
  <si>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</si>
  <si>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</si>
  <si>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</si>
  <si>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</si>
  <si>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</si>
  <si>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</si>
  <si>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</si>
  <si>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</si>
  <si>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</si>
  <si>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</si>
  <si>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</si>
  <si>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</si>
  <si>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</si>
  <si>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</si>
  <si>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</si>
  <si>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</si>
  <si>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</si>
  <si>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</si>
  <si>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</si>
  <si>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</si>
  <si>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</si>
  <si>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</si>
  <si>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</si>
  <si>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</si>
  <si>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</si>
  <si>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</si>
  <si>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</si>
  <si>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</si>
  <si>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</si>
  <si>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</si>
  <si>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</si>
  <si>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</si>
  <si>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</si>
  <si>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</si>
  <si>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</si>
  <si>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</si>
  <si>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</si>
  <si>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</si>
  <si>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</si>
  <si>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</si>
  <si>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</si>
  <si>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</si>
  <si>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</si>
  <si>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</si>
  <si>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</si>
  <si>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</si>
  <si>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</si>
  <si>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</si>
  <si>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</si>
  <si>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</si>
  <si>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</si>
  <si>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</si>
  <si>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</si>
  <si>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</si>
  <si>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</si>
  <si>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</si>
  <si>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</si>
  <si>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</si>
  <si>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</si>
  <si>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</si>
  <si>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</si>
  <si>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</si>
  <si>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</si>
  <si>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</si>
  <si>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</si>
  <si>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</si>
  <si>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</si>
  <si>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</si>
  <si>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</si>
  <si>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</si>
  <si>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</si>
  <si>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</si>
  <si>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</si>
  <si>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</si>
  <si>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</si>
  <si>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</si>
  <si>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</si>
  <si>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</si>
  <si>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</si>
  <si>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</si>
  <si>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</si>
  <si>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</si>
  <si>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</si>
  <si>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</si>
  <si>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</si>
  <si>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</si>
  <si>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</si>
  <si>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</si>
  <si>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</si>
  <si>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</si>
  <si>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</si>
  <si>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</si>
  <si>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</si>
  <si>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</si>
  <si>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</si>
  <si>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</si>
  <si>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</si>
  <si>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</si>
  <si>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</si>
  <si>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</si>
  <si>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</si>
  <si>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</si>
  <si>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</si>
  <si>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</si>
  <si>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</si>
  <si>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</si>
  <si>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</si>
  <si>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</si>
  <si>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</si>
  <si>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</si>
  <si>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</si>
  <si>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</si>
  <si>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</si>
  <si>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</si>
  <si>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</si>
  <si>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</si>
  <si>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</si>
  <si>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</si>
  <si>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</si>
  <si>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</si>
  <si>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</si>
  <si>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</si>
  <si>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</si>
  <si>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</si>
  <si>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</si>
  <si>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</si>
  <si>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</si>
  <si>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</si>
  <si>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</si>
  <si>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</si>
  <si>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</si>
  <si>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</si>
  <si>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</si>
  <si>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</si>
  <si>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</si>
  <si>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</si>
  <si>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</si>
  <si>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</si>
  <si>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</si>
  <si>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</si>
  <si>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</si>
  <si>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</si>
  <si>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</si>
  <si>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</si>
  <si>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</si>
  <si>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</si>
  <si>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</si>
  <si>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</si>
  <si>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</si>
  <si>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</si>
  <si>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</si>
  <si>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</si>
  <si>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</si>
  <si>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</si>
  <si>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</si>
  <si>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</si>
  <si>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</si>
  <si>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</si>
  <si>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</si>
  <si>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</si>
  <si>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</si>
  <si>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</si>
  <si>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</si>
  <si>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</si>
  <si>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</si>
  <si>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</si>
  <si>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</si>
  <si>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</si>
  <si>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</si>
  <si>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</si>
  <si>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</si>
  <si>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</si>
  <si>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</si>
  <si>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</si>
  <si>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</si>
  <si>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</si>
  <si>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</si>
  <si>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</si>
  <si>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</si>
  <si>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</si>
  <si>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</si>
  <si>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</si>
  <si>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</si>
  <si>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</si>
  <si>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</si>
  <si>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</si>
  <si>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</si>
  <si>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</si>
  <si>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</si>
  <si>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</si>
  <si>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</si>
  <si>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</si>
  <si>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</si>
  <si>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</si>
  <si>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</si>
  <si>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</si>
  <si>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</si>
  <si>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</si>
  <si>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</si>
  <si>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</si>
  <si>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</si>
  <si>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</si>
  <si>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</si>
  <si>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</si>
  <si>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</si>
  <si>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</si>
  <si>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</si>
  <si>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</si>
  <si>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</si>
  <si>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</si>
  <si>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</si>
  <si>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</si>
  <si>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</si>
  <si>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</si>
  <si>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</si>
  <si>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</si>
  <si>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</si>
  <si>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</si>
  <si>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</si>
  <si>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</si>
  <si>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</si>
  <si>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</si>
  <si>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</si>
  <si>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</si>
  <si>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</si>
  <si>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</si>
  <si>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</si>
  <si>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</si>
  <si>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</si>
  <si>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</si>
  <si>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</si>
  <si>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</si>
  <si>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</si>
  <si>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</si>
  <si>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</si>
  <si>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</si>
  <si>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</si>
  <si>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</si>
  <si>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</si>
  <si>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</si>
  <si>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</si>
  <si>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</si>
  <si>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</si>
  <si>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</si>
  <si>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</si>
  <si>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</si>
  <si>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</si>
  <si>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</si>
  <si>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</si>
  <si>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</si>
  <si>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</si>
  <si>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</si>
  <si>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</si>
  <si>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</si>
  <si>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</si>
  <si>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</si>
  <si>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</si>
  <si>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</si>
  <si>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</si>
  <si>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</si>
  <si>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</si>
  <si>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</si>
  <si>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</si>
  <si>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</si>
  <si>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</si>
  <si>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</si>
  <si>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</si>
  <si>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</si>
  <si>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</si>
  <si>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</si>
  <si>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</si>
  <si>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</si>
  <si>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</si>
  <si>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</si>
  <si>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</si>
  <si>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</si>
  <si>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</si>
  <si>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</si>
  <si>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</si>
  <si>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</si>
  <si>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</si>
  <si>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</si>
  <si>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</si>
  <si>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</si>
  <si>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</si>
  <si>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</si>
  <si>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</si>
  <si>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</si>
  <si>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</si>
  <si>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</si>
  <si>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</si>
  <si>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</si>
  <si>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</si>
  <si>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</si>
  <si>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</si>
  <si>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</si>
  <si>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</si>
  <si>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</si>
  <si>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</si>
  <si>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</si>
  <si>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</si>
  <si>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</si>
  <si>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</si>
  <si>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</si>
  <si>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</si>
  <si>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</si>
  <si>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</si>
  <si>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</si>
  <si>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</si>
  <si>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</si>
  <si>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</si>
  <si>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</si>
  <si>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</si>
  <si>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</si>
  <si>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</si>
  <si>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</si>
  <si>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</si>
  <si>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</si>
  <si>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</si>
  <si>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</si>
  <si>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</si>
  <si>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</si>
  <si>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</si>
  <si>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</si>
  <si>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</si>
  <si>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</si>
  <si>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</si>
  <si>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</si>
  <si>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</si>
  <si>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</si>
  <si>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</si>
  <si>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</si>
  <si>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</si>
  <si>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</si>
  <si>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</si>
  <si>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</si>
  <si>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</si>
  <si>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</si>
  <si>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</si>
  <si>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</si>
  <si>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</si>
  <si>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</si>
  <si>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</si>
  <si>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</si>
  <si>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</si>
  <si>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</si>
  <si>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</si>
  <si>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</si>
  <si>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</si>
  <si>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</si>
  <si>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</si>
  <si>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</si>
  <si>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</si>
  <si>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Вiнницькій областi</t>
  </si>
  <si>
    <t>21018. Вінницька область.м. Вінниця</t>
  </si>
  <si>
    <t>вул. Р. Скалецького</t>
  </si>
  <si>
    <t>Усього (сума граф 2-7)</t>
  </si>
  <si>
    <t>на суму, грн. (з рядка 13)</t>
  </si>
  <si>
    <t>В.В. Білик</t>
  </si>
  <si>
    <t>О.С. Пінська</t>
  </si>
  <si>
    <t>(0432) 52-46-67</t>
  </si>
  <si>
    <t>(0432) 68-10-20</t>
  </si>
  <si>
    <t>pinska@vn.court.gov.ua</t>
  </si>
  <si>
    <t>15 січня 2021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</si>
</sst>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&amp;LD4838DC9&amp;C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26</v>
      </c>
      <c r="F6" s="48">
        <v>18</v>
      </c>
      <c r="G6" s="48"/>
      <c r="H6" s="48"/>
      <c r="I6" s="48">
        <v>8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7</v>
      </c>
      <c r="F7" s="48">
        <v>4</v>
      </c>
      <c r="G7" s="48"/>
      <c r="H7" s="48"/>
      <c r="I7" s="48">
        <v>3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7</v>
      </c>
      <c r="F9" s="48">
        <v>4</v>
      </c>
      <c r="G9" s="48"/>
      <c r="H9" s="48"/>
      <c r="I9" s="48">
        <v>3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4</v>
      </c>
      <c r="F12" s="48">
        <v>3</v>
      </c>
      <c r="G12" s="48"/>
      <c r="H12" s="48"/>
      <c r="I12" s="48">
        <v>1</v>
      </c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2</v>
      </c>
      <c r="F13" s="48">
        <v>1</v>
      </c>
      <c r="G13" s="48"/>
      <c r="H13" s="48"/>
      <c r="I13" s="48">
        <v>1</v>
      </c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1</v>
      </c>
      <c r="F14" s="48">
        <v>1</v>
      </c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1</v>
      </c>
      <c r="F16" s="48">
        <v>1</v>
      </c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1</v>
      </c>
      <c r="F18" s="48"/>
      <c r="G18" s="48"/>
      <c r="H18" s="48"/>
      <c r="I18" s="48">
        <v>1</v>
      </c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344249.72</v>
      </c>
      <c r="F20" s="48">
        <v>344249.72</v>
      </c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22</v>
      </c>
      <c r="F21" s="48">
        <v>15</v>
      </c>
      <c r="G21" s="48"/>
      <c r="H21" s="48"/>
      <c r="I21" s="48">
        <v>7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45</v>
      </c>
      <c r="F23" s="48">
        <v>35</v>
      </c>
      <c r="G23" s="48"/>
      <c r="H23" s="48"/>
      <c r="I23" s="48">
        <v>10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13</v>
      </c>
      <c r="F24" s="48">
        <v>13</v>
      </c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5</v>
      </c>
      <c r="F25" s="48">
        <v>4</v>
      </c>
      <c r="G25" s="48"/>
      <c r="H25" s="48"/>
      <c r="I25" s="48">
        <v>1</v>
      </c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2</v>
      </c>
      <c r="F26" s="48">
        <v>1</v>
      </c>
      <c r="G26" s="48"/>
      <c r="H26" s="48"/>
      <c r="I26" s="48">
        <v>1</v>
      </c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1</v>
      </c>
      <c r="F30" s="48">
        <v>1</v>
      </c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2</v>
      </c>
      <c r="F32" s="48">
        <v>2</v>
      </c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1</v>
      </c>
      <c r="F34" s="48"/>
      <c r="G34" s="48"/>
      <c r="H34" s="48"/>
      <c r="I34" s="48">
        <v>1</v>
      </c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40</v>
      </c>
      <c r="F36" s="48">
        <v>31</v>
      </c>
      <c r="G36" s="48"/>
      <c r="H36" s="48"/>
      <c r="I36" s="48">
        <v>9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1</v>
      </c>
      <c r="F38" s="48"/>
      <c r="G38" s="48"/>
      <c r="H38" s="48"/>
      <c r="I38" s="48">
        <v>1</v>
      </c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1</v>
      </c>
      <c r="F40" s="48"/>
      <c r="G40" s="48"/>
      <c r="H40" s="48"/>
      <c r="I40" s="48">
        <v>1</v>
      </c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1</v>
      </c>
      <c r="F45" s="48">
        <v>1</v>
      </c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1</v>
      </c>
      <c r="F46" s="48">
        <v>1</v>
      </c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&amp;LD4838DC9&amp;C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>
      <c r="A90" s="71" t="s">
        <v>934</v>
      </c>
      <c r="B90" s="74"/>
      <c r="C90" s="75">
        <v>2</v>
      </c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>
      <c r="A93" s="69" t="s">
        <v>866</v>
      </c>
      <c r="B93" s="70"/>
      <c r="C93" s="73">
        <v>2</v>
      </c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&amp;LD4838DC9&amp;C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2</v>
      </c>
      <c r="F7" s="16">
        <f>F33+F67+F86+F134+F191+F218+F233+F263+F282+F312+F337+F371+F402+F414+F420+F446+F481+F514+F534+F556+F575+F614+F639+F662+F687+F704+F730</f>
        <v>1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1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>
      <c r="A35" s="78">
        <v>125</v>
      </c>
      <c r="B35" s="59" t="s">
        <v>114</v>
      </c>
      <c r="C35" s="66">
        <v>192</v>
      </c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>
      <c r="A36" s="78">
        <v>126</v>
      </c>
      <c r="B36" s="59" t="s">
        <v>115</v>
      </c>
      <c r="C36" s="66">
        <v>549</v>
      </c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>
      <c r="A37" s="78">
        <v>128</v>
      </c>
      <c r="B37" s="59" t="s">
        <v>116</v>
      </c>
      <c r="C37" s="66">
        <v>508</v>
      </c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>
      <c r="A38" s="78">
        <v>129</v>
      </c>
      <c r="B38" s="59" t="s">
        <v>117</v>
      </c>
      <c r="C38" s="66">
        <v>633</v>
      </c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>
      <c r="A39" s="78">
        <v>130</v>
      </c>
      <c r="B39" s="59" t="s">
        <v>118</v>
      </c>
      <c r="C39" s="66">
        <v>398</v>
      </c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>
      <c r="A41" s="78">
        <v>131</v>
      </c>
      <c r="B41" s="59" t="s">
        <v>120</v>
      </c>
      <c r="C41" s="66">
        <v>246</v>
      </c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>
      <c r="A42" s="78">
        <v>132</v>
      </c>
      <c r="B42" s="59" t="s">
        <v>121</v>
      </c>
      <c r="C42" s="66">
        <v>373</v>
      </c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>
      <c r="A43" s="78">
        <v>133</v>
      </c>
      <c r="B43" s="59" t="s">
        <v>122</v>
      </c>
      <c r="C43" s="66">
        <v>658</v>
      </c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>
      <c r="A44" s="78">
        <v>134</v>
      </c>
      <c r="B44" s="59" t="s">
        <v>123</v>
      </c>
      <c r="C44" s="66">
        <v>121</v>
      </c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>
      <c r="A45" s="78">
        <v>135</v>
      </c>
      <c r="B45" s="59" t="s">
        <v>124</v>
      </c>
      <c r="C45" s="66">
        <v>149</v>
      </c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>
      <c r="A47" s="78">
        <v>136</v>
      </c>
      <c r="B47" s="59" t="s">
        <v>126</v>
      </c>
      <c r="C47" s="66">
        <v>140</v>
      </c>
      <c r="D47" s="66"/>
      <c r="E47" s="60">
        <f>SUM(F47:K47)</f>
        <v>1</v>
      </c>
      <c r="F47" s="57">
        <v>1</v>
      </c>
      <c r="G47" s="57"/>
      <c r="H47" s="57"/>
      <c r="I47" s="57"/>
      <c r="J47" s="57"/>
      <c r="K47" s="57"/>
      <c r="L47" s="82"/>
    </row>
    <row r="48" spans="1:12" s="58" customFormat="1" ht="15.75" customHeight="1">
      <c r="A48" s="78">
        <v>137</v>
      </c>
      <c r="B48" s="59" t="s">
        <v>127</v>
      </c>
      <c r="C48" s="66">
        <v>246</v>
      </c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>
      <c r="A49" s="78">
        <v>138</v>
      </c>
      <c r="B49" s="59" t="s">
        <v>128</v>
      </c>
      <c r="C49" s="66">
        <v>269</v>
      </c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>
      <c r="A50" s="78">
        <v>139</v>
      </c>
      <c r="B50" s="59" t="s">
        <v>129</v>
      </c>
      <c r="C50" s="66">
        <v>120</v>
      </c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>
      <c r="A51" s="78">
        <v>140</v>
      </c>
      <c r="B51" s="59" t="s">
        <v>130</v>
      </c>
      <c r="C51" s="66">
        <v>576</v>
      </c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>
      <c r="A52" s="78">
        <v>141</v>
      </c>
      <c r="B52" s="59" t="s">
        <v>131</v>
      </c>
      <c r="C52" s="66">
        <v>33</v>
      </c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>
      <c r="A53" s="78">
        <v>142</v>
      </c>
      <c r="B53" s="59" t="s">
        <v>132</v>
      </c>
      <c r="C53" s="66">
        <v>181</v>
      </c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>
      <c r="A54" s="78">
        <v>143</v>
      </c>
      <c r="B54" s="59" t="s">
        <v>133</v>
      </c>
      <c r="C54" s="66">
        <v>251</v>
      </c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>
      <c r="A56" s="78">
        <v>144</v>
      </c>
      <c r="B56" s="59" t="s">
        <v>135</v>
      </c>
      <c r="C56" s="66">
        <v>66</v>
      </c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>
      <c r="A57" s="78">
        <v>145</v>
      </c>
      <c r="B57" s="59" t="s">
        <v>136</v>
      </c>
      <c r="C57" s="66">
        <v>262</v>
      </c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>
      <c r="A58" s="78">
        <v>146</v>
      </c>
      <c r="B58" s="59" t="s">
        <v>137</v>
      </c>
      <c r="C58" s="66">
        <v>125</v>
      </c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>
      <c r="A59" s="78">
        <v>147</v>
      </c>
      <c r="B59" s="59" t="s">
        <v>138</v>
      </c>
      <c r="C59" s="66">
        <v>105</v>
      </c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>
      <c r="A60" s="78">
        <v>148</v>
      </c>
      <c r="B60" s="59" t="s">
        <v>139</v>
      </c>
      <c r="C60" s="66">
        <v>222</v>
      </c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>
      <c r="A61" s="78">
        <v>149</v>
      </c>
      <c r="B61" s="59" t="s">
        <v>140</v>
      </c>
      <c r="C61" s="66">
        <v>367</v>
      </c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>
      <c r="A62" s="78">
        <v>150</v>
      </c>
      <c r="B62" s="59" t="s">
        <v>141</v>
      </c>
      <c r="C62" s="66">
        <v>67</v>
      </c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>
      <c r="A63" s="78">
        <v>151</v>
      </c>
      <c r="B63" s="59" t="s">
        <v>142</v>
      </c>
      <c r="C63" s="66">
        <v>64</v>
      </c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>
      <c r="A64" s="78">
        <v>152</v>
      </c>
      <c r="B64" s="59" t="s">
        <v>143</v>
      </c>
      <c r="C64" s="66">
        <v>108</v>
      </c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>
      <c r="A65" s="78">
        <v>153</v>
      </c>
      <c r="B65" s="59" t="s">
        <v>144</v>
      </c>
      <c r="C65" s="66">
        <v>153</v>
      </c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>
      <c r="A66" s="78">
        <v>127</v>
      </c>
      <c r="B66" s="59" t="s">
        <v>145</v>
      </c>
      <c r="C66" s="66">
        <v>2013</v>
      </c>
      <c r="D66" s="66"/>
      <c r="E66" s="60">
        <f>SUM(F66:K66)</f>
        <v>1</v>
      </c>
      <c r="F66" s="57"/>
      <c r="G66" s="57"/>
      <c r="H66" s="57"/>
      <c r="I66" s="57">
        <v>1</v>
      </c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2</v>
      </c>
      <c r="F67" s="60">
        <f>SUM(F35:F66)</f>
        <v>1</v>
      </c>
      <c r="G67" s="60">
        <f>SUM(G35:G66)</f>
        <v>0</v>
      </c>
      <c r="H67" s="60">
        <f>SUM(H35:H66)</f>
        <v>0</v>
      </c>
      <c r="I67" s="60">
        <f>SUM(I35:I66)</f>
        <v>1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950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951</v>
      </c>
      <c r="F743" s="181"/>
      <c r="G743" s="181"/>
      <c r="H743" s="44"/>
      <c r="I743" s="180" t="s">
        <v>952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&amp;LD4838DC9&amp;C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2020-07-21T06:08:26Z</cp:lastPrinted>
  <dcterms:created xsi:type="dcterms:W3CDTF">2015-09-09T11:46:15Z</dcterms:created>
  <dcterms:modified xsi:type="dcterms:W3CDTF">2021-02-04T08:40:56Z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Зведений- 1-ЛТ_10002_4.2020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D4838DC9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