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435" activeTab="2"/>
  </bookViews>
  <sheets>
    <sheet name="Титульний лист " sheetId="1" r:id="rId1"/>
    <sheet name="розділ 1, 2" sheetId="2" r:id="rId2"/>
    <sheet name="розділ 3, 4" sheetId="3" r:id="rId3"/>
  </sheets>
  <definedNames>
    <definedName name="_xlnm.Print_Area" localSheetId="1">'розділ 1, 2'!$A$1:$K$38</definedName>
    <definedName name="_xlnm.Print_Area" localSheetId="0">'Титульний лист '!$A$1:$H$41</definedName>
  </definedNames>
  <calcPr fullCalcOnLoad="1"/>
</workbook>
</file>

<file path=xl/sharedStrings.xml><?xml version="1.0" encoding="utf-8"?>
<sst xmlns="http://schemas.openxmlformats.org/spreadsheetml/2006/main" count="144" uniqueCount="128">
  <si>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</si>
  <si>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</si>
  <si>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</si>
  <si>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</si>
  <si>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</si>
  <si>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</si>
  <si>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</si>
  <si>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</si>
  <si>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</si>
  <si>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</si>
  <si>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</si>
  <si>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</si>
  <si>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</si>
  <si>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</si>
  <si>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</si>
  <si>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</si>
  <si>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</si>
  <si>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</si>
  <si>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</si>
  <si>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</si>
  <si>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</si>
  <si>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</si>
  <si>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</si>
  <si>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</si>
  <si>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</si>
  <si>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</si>
  <si>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</si>
  <si>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</si>
  <si>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</si>
  <si>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</si>
  <si>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у т.ч. державні органи</t>
  </si>
  <si>
    <t>Середня тривалість розгляду справи (днів)</t>
  </si>
  <si>
    <t>Розділ 2. Оперативність розгляду справ</t>
  </si>
  <si>
    <t xml:space="preserve">з них у строк 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</si>
  <si>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</si>
  <si>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</si>
  <si>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</si>
  <si>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</si>
  <si>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</si>
  <si>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</si>
  <si>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</si>
  <si>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</si>
  <si>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</si>
  <si>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 xml:space="preserve">на 5-й день після звітного періоду </t>
  </si>
  <si>
    <t xml:space="preserve">періодичність (квартальна) 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</si>
  <si>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</si>
  <si>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</si>
  <si>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</si>
  <si>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</si>
  <si>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</si>
  <si>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на суму, грн.</t>
  </si>
  <si>
    <t>про стягнення судового збору</t>
  </si>
  <si>
    <t>господарське судочинство</t>
  </si>
  <si>
    <t>Позовні заяви</t>
  </si>
  <si>
    <t>кредитор</t>
  </si>
  <si>
    <t>боржник</t>
  </si>
  <si>
    <t>у справах про банкрутство</t>
  </si>
  <si>
    <t>у т.ч. суб'єкти підприємницької діяльності</t>
  </si>
  <si>
    <t>у зв'язку з</t>
  </si>
  <si>
    <t>неявкою одного з учасників процесу, що беруть участь у справі</t>
  </si>
  <si>
    <t>необхідністю витребування нових доказів</t>
  </si>
  <si>
    <t>необхідністю заміни відведеного судді, судового експерта</t>
  </si>
  <si>
    <t>Форма № 1 мгс</t>
  </si>
  <si>
    <t>місцеві господарські суди – Державній судовій адміністрації України</t>
  </si>
  <si>
    <t>Звіт місцевих господарських судів про розгляд судових справ</t>
  </si>
  <si>
    <t>Доручення судів України / іноземних судів</t>
  </si>
  <si>
    <t>Розділ 3.  Розгляд судових справ і матеріалів</t>
  </si>
  <si>
    <t>неподання витребуваних доказів</t>
  </si>
  <si>
    <t>Розділ 4. Результативні показники розгляду справ</t>
  </si>
  <si>
    <t>виникнення технічних проблем, що унеможливлюють участь особи у судовому засіданні в режимі відеоконференції</t>
  </si>
  <si>
    <t>Справи, пов’язані із застосуванням законодавства про адміністративні правопорушення (неповага до суду ст. 185-3 КУпАП)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</si>
  <si>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</si>
  <si>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</si>
  <si>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</si>
  <si>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</si>
  <si>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>Направлено повідомлень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</si>
  <si>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</si>
  <si>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</si>
  <si>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</si>
  <si>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</si>
  <si>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</si>
  <si>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</si>
  <si>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</si>
  <si>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Перебувало в провадженні справ і матеріалів</t>
  </si>
  <si>
    <t>з них після скасування судового рішення судом апеляційної чи касаційної інстанції (з гр.2)</t>
  </si>
  <si>
    <t>Заяви про видачу/скасування судового наказу</t>
  </si>
  <si>
    <t>Справи позовного провадження</t>
  </si>
  <si>
    <t>Справи про перегляд судового рішення за нововиявленими або виключними обставинами</t>
  </si>
  <si>
    <t>у тому числі у вигляді</t>
  </si>
  <si>
    <t>попередження</t>
  </si>
  <si>
    <t>видалення із залу судового засідання</t>
  </si>
  <si>
    <t>тимчасове вилучення доказів для дослідження судом</t>
  </si>
  <si>
    <t>штраф</t>
  </si>
  <si>
    <t>Постановлено ухвал щодо застосування заходів процесуального примусу (усього):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</si>
  <si>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</si>
  <si>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</si>
  <si>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</si>
  <si>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Заяви про відновлення втраченого судового провадження</t>
  </si>
  <si>
    <t>Заяви про відвід судді</t>
  </si>
  <si>
    <t>УСЬОГО  (сума рядків 11, 12)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</si>
  <si>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</si>
  <si>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</si>
  <si>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</si>
  <si>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</si>
  <si>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</si>
  <si>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</si>
  <si>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</si>
  <si>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</si>
  <si>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</si>
  <si>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</si>
  <si>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Кількість закінчених провадженням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</si>
  <si>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</si>
  <si>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Кількість  справ, в яких зупинено провадження на кінець звітного періоду</t>
  </si>
  <si>
    <t>до 3 міс. включно</t>
  </si>
  <si>
    <t>з них справ про банкрутство (з гр.4 рядка 5 розділу 1)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</si>
  <si>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</si>
  <si>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</si>
  <si>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</si>
  <si>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справи (крім банкрутства)</t>
  </si>
  <si>
    <t>справи про банкрутство</t>
  </si>
  <si>
    <t>Заяви про забезпечення (скасування забезпечення) доказів, позову до подання позовної заяви</t>
  </si>
  <si>
    <t>Заяви (справи) про банкрутство</t>
  </si>
  <si>
    <t>Господарський суд Івано-Франківської області</t>
  </si>
  <si>
    <t>вул. Грушевського, 32,    м.  Івано-Франківськ,   76018</t>
  </si>
  <si>
    <t>2021 рік</t>
  </si>
  <si>
    <t xml:space="preserve"> П. Я. Матуляк</t>
  </si>
  <si>
    <t xml:space="preserve"> О. Г. Цебрук</t>
  </si>
  <si>
    <t>4 січня 2022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</si>
</sst>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\.mmmm\.yy"/>
    <numFmt numFmtId="211" formatCode="0.0%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sz val="10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8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8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8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2" borderId="0" applyNumberFormat="0" applyBorder="0" applyAlignment="0" applyProtection="0"/>
    <xf numFmtId="0" fontId="38" fillId="12" borderId="0" applyNumberFormat="0" applyBorder="0" applyAlignment="0" applyProtection="0"/>
    <xf numFmtId="0" fontId="19" fillId="15" borderId="0" applyNumberFormat="0" applyBorder="0" applyAlignment="0" applyProtection="0"/>
    <xf numFmtId="0" fontId="38" fillId="22" borderId="0" applyNumberFormat="0" applyBorder="0" applyAlignment="0" applyProtection="0"/>
    <xf numFmtId="0" fontId="19" fillId="3" borderId="0" applyNumberFormat="0" applyBorder="0" applyAlignment="0" applyProtection="0"/>
    <xf numFmtId="0" fontId="38" fillId="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18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28" borderId="0" applyNumberFormat="0" applyBorder="0" applyAlignment="0" applyProtection="0"/>
    <xf numFmtId="0" fontId="38" fillId="29" borderId="0" applyNumberFormat="0" applyBorder="0" applyAlignment="0" applyProtection="0"/>
    <xf numFmtId="0" fontId="19" fillId="30" borderId="0" applyNumberFormat="0" applyBorder="0" applyAlignment="0" applyProtection="0"/>
    <xf numFmtId="0" fontId="38" fillId="31" borderId="0" applyNumberFormat="0" applyBorder="0" applyAlignment="0" applyProtection="0"/>
    <xf numFmtId="0" fontId="19" fillId="32" borderId="0" applyNumberFormat="0" applyBorder="0" applyAlignment="0" applyProtection="0"/>
    <xf numFmtId="0" fontId="38" fillId="32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33" borderId="0" applyNumberFormat="0" applyBorder="0" applyAlignment="0" applyProtection="0"/>
    <xf numFmtId="0" fontId="20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2" borderId="1" applyNumberFormat="0" applyAlignment="0" applyProtection="0"/>
    <xf numFmtId="0" fontId="40" fillId="2" borderId="1" applyNumberFormat="0" applyAlignment="0" applyProtection="0"/>
    <xf numFmtId="0" fontId="22" fillId="30" borderId="2" applyNumberFormat="0" applyAlignment="0" applyProtection="0"/>
    <xf numFmtId="0" fontId="41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2" fillId="0" borderId="7" applyNumberFormat="0" applyFill="0" applyAlignment="0" applyProtection="0"/>
    <xf numFmtId="0" fontId="30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9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41" borderId="12" applyNumberFormat="0" applyAlignment="0" applyProtection="0"/>
    <xf numFmtId="0" fontId="71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75" fillId="0" borderId="0">
      <alignment/>
      <protection/>
    </xf>
    <xf numFmtId="0" fontId="76" fillId="0" borderId="16" applyNumberFormat="0" applyFill="0" applyAlignment="0" applyProtection="0"/>
    <xf numFmtId="0" fontId="77" fillId="42" borderId="17" applyNumberFormat="0" applyAlignment="0" applyProtection="0"/>
    <xf numFmtId="0" fontId="78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0" fillId="44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2" fillId="0" borderId="19" applyNumberFormat="0" applyFill="0" applyAlignment="0" applyProtection="0"/>
    <xf numFmtId="0" fontId="8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195" fontId="0" fillId="0" borderId="0" applyFont="0" applyFill="0" applyBorder="0" applyAlignment="0" applyProtection="0"/>
    <xf numFmtId="0" fontId="84" fillId="46" borderId="0" applyNumberFormat="0" applyBorder="0" applyAlignment="0" applyProtection="0"/>
  </cellStyleXfs>
  <cellXfs count="224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9" applyNumberFormat="1" applyFont="1" applyFill="1" applyBorder="1" applyAlignment="1" applyProtection="1">
      <alignment horizontal="center"/>
      <protection/>
    </xf>
    <xf numFmtId="0" fontId="15" fillId="0" borderId="0" xfId="149" applyNumberFormat="1" applyFont="1" applyFill="1" applyBorder="1" applyAlignment="1" applyProtection="1">
      <alignment/>
      <protection/>
    </xf>
    <xf numFmtId="0" fontId="15" fillId="0" borderId="0" xfId="149" applyNumberFormat="1" applyFont="1" applyFill="1" applyBorder="1" applyAlignment="1" applyProtection="1">
      <alignment horizontal="right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7" fillId="0" borderId="20" xfId="149" applyNumberFormat="1" applyFont="1" applyFill="1" applyBorder="1" applyAlignment="1" applyProtection="1">
      <alignment horizontal="center"/>
      <protection/>
    </xf>
    <xf numFmtId="0" fontId="17" fillId="0" borderId="21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 horizont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4" fillId="0" borderId="23" xfId="149" applyNumberFormat="1" applyFont="1" applyFill="1" applyBorder="1" applyAlignment="1" applyProtection="1">
      <alignment horizontal="left" wrapText="1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4" fillId="0" borderId="23" xfId="149" applyNumberFormat="1" applyFont="1" applyFill="1" applyBorder="1" applyAlignment="1" applyProtection="1">
      <alignment/>
      <protection/>
    </xf>
    <xf numFmtId="0" fontId="14" fillId="0" borderId="23" xfId="149" applyNumberFormat="1" applyFont="1" applyFill="1" applyBorder="1" applyAlignment="1" applyProtection="1">
      <alignment wrapText="1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NumberFormat="1" applyFont="1" applyFill="1" applyBorder="1" applyAlignment="1" applyProtection="1">
      <alignment/>
      <protection/>
    </xf>
    <xf numFmtId="0" fontId="7" fillId="0" borderId="24" xfId="149" applyNumberFormat="1" applyFont="1" applyFill="1" applyBorder="1" applyAlignment="1" applyProtection="1">
      <alignment/>
      <protection/>
    </xf>
    <xf numFmtId="0" fontId="7" fillId="0" borderId="25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0" xfId="149" applyFont="1">
      <alignment/>
      <protection/>
    </xf>
    <xf numFmtId="0" fontId="1" fillId="0" borderId="22" xfId="149" applyNumberFormat="1" applyFont="1" applyFill="1" applyBorder="1" applyAlignment="1" applyProtection="1">
      <alignment/>
      <protection/>
    </xf>
    <xf numFmtId="0" fontId="1" fillId="0" borderId="23" xfId="149" applyNumberFormat="1" applyFont="1" applyFill="1" applyBorder="1" applyAlignment="1" applyProtection="1">
      <alignment/>
      <protection/>
    </xf>
    <xf numFmtId="0" fontId="1" fillId="0" borderId="28" xfId="149" applyNumberFormat="1" applyFont="1" applyFill="1" applyBorder="1" applyAlignment="1" applyProtection="1">
      <alignment/>
      <protection/>
    </xf>
    <xf numFmtId="0" fontId="1" fillId="0" borderId="29" xfId="149" applyNumberFormat="1" applyFont="1" applyFill="1" applyBorder="1" applyAlignment="1" applyProtection="1">
      <alignment/>
      <protection/>
    </xf>
    <xf numFmtId="0" fontId="1" fillId="0" borderId="25" xfId="149" applyNumberFormat="1" applyFont="1" applyFill="1" applyBorder="1" applyAlignment="1" applyProtection="1">
      <alignment/>
      <protection/>
    </xf>
    <xf numFmtId="0" fontId="1" fillId="0" borderId="30" xfId="149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1" fillId="0" borderId="32" xfId="0" applyFont="1" applyFill="1" applyBorder="1" applyAlignment="1">
      <alignment horizontal="left" vertical="center" wrapText="1"/>
    </xf>
    <xf numFmtId="49" fontId="7" fillId="0" borderId="26" xfId="0" applyNumberFormat="1" applyFont="1" applyBorder="1" applyAlignment="1">
      <alignment wrapText="1"/>
    </xf>
    <xf numFmtId="0" fontId="17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vertical="center"/>
    </xf>
    <xf numFmtId="49" fontId="7" fillId="0" borderId="26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vertical="center"/>
    </xf>
    <xf numFmtId="49" fontId="1" fillId="0" borderId="33" xfId="0" applyNumberFormat="1" applyFont="1" applyBorder="1" applyAlignment="1">
      <alignment vertical="center"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5" fillId="0" borderId="0" xfId="149" applyFont="1">
      <alignment/>
      <protection/>
    </xf>
    <xf numFmtId="0" fontId="1" fillId="0" borderId="20" xfId="0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49" fontId="7" fillId="0" borderId="26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17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 applyProtection="1">
      <alignment/>
      <protection/>
    </xf>
    <xf numFmtId="0" fontId="44" fillId="0" borderId="0" xfId="0" applyFont="1" applyAlignment="1">
      <alignment/>
    </xf>
    <xf numFmtId="0" fontId="1" fillId="0" borderId="0" xfId="0" applyFont="1" applyAlignment="1">
      <alignment vertical="center"/>
    </xf>
    <xf numFmtId="0" fontId="17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>
      <alignment wrapText="1"/>
    </xf>
    <xf numFmtId="0" fontId="8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212" fontId="1" fillId="0" borderId="20" xfId="166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36" fillId="0" borderId="0" xfId="161" applyFont="1" applyFill="1" applyBorder="1" applyAlignment="1">
      <alignment horizontal="left" vertical="center" wrapText="1"/>
      <protection/>
    </xf>
    <xf numFmtId="3" fontId="9" fillId="0" borderId="0" xfId="0" applyNumberFormat="1" applyFont="1" applyFill="1" applyBorder="1" applyAlignment="1">
      <alignment horizontal="right" vertical="center" wrapText="1"/>
    </xf>
    <xf numFmtId="0" fontId="85" fillId="0" borderId="0" xfId="0" applyFont="1" applyAlignment="1">
      <alignment/>
    </xf>
    <xf numFmtId="0" fontId="86" fillId="0" borderId="0" xfId="0" applyFont="1" applyBorder="1" applyAlignment="1" applyProtection="1">
      <alignment horizontal="center" vertical="center" wrapText="1"/>
      <protection/>
    </xf>
    <xf numFmtId="0" fontId="87" fillId="0" borderId="0" xfId="0" applyFont="1" applyFill="1" applyBorder="1" applyAlignment="1" applyProtection="1">
      <alignment horizontal="left" vertical="center" wrapText="1"/>
      <protection/>
    </xf>
    <xf numFmtId="0" fontId="85" fillId="0" borderId="0" xfId="0" applyFont="1" applyFill="1" applyBorder="1" applyAlignment="1" applyProtection="1">
      <alignment horizontal="center" vertical="center" wrapText="1"/>
      <protection/>
    </xf>
    <xf numFmtId="3" fontId="85" fillId="0" borderId="0" xfId="0" applyNumberFormat="1" applyFont="1" applyFill="1" applyBorder="1" applyAlignment="1" applyProtection="1">
      <alignment horizontal="right" vertical="center" wrapText="1"/>
      <protection/>
    </xf>
    <xf numFmtId="3" fontId="8" fillId="0" borderId="0" xfId="0" applyNumberFormat="1" applyFont="1" applyFill="1" applyAlignment="1">
      <alignment/>
    </xf>
    <xf numFmtId="0" fontId="36" fillId="0" borderId="20" xfId="0" applyNumberFormat="1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center" wrapText="1"/>
    </xf>
    <xf numFmtId="0" fontId="45" fillId="0" borderId="20" xfId="0" applyFont="1" applyFill="1" applyBorder="1" applyAlignment="1" applyProtection="1">
      <alignment horizontal="center" vertical="center" wrapText="1"/>
      <protection/>
    </xf>
    <xf numFmtId="0" fontId="88" fillId="0" borderId="0" xfId="0" applyFont="1" applyFill="1" applyBorder="1" applyAlignment="1">
      <alignment horizontal="left" vertical="top" wrapText="1"/>
    </xf>
    <xf numFmtId="0" fontId="88" fillId="0" borderId="0" xfId="0" applyNumberFormat="1" applyFont="1" applyFill="1" applyAlignment="1">
      <alignment horizontal="left" vertical="top" wrapText="1"/>
    </xf>
    <xf numFmtId="0" fontId="88" fillId="0" borderId="0" xfId="0" applyFont="1" applyFill="1" applyAlignment="1">
      <alignment horizontal="left" vertical="top" wrapText="1"/>
    </xf>
    <xf numFmtId="3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166" applyNumberFormat="1" applyFont="1" applyFill="1" applyBorder="1" applyAlignment="1" applyProtection="1">
      <alignment horizontal="right" vertical="center" wrapText="1"/>
      <protection/>
    </xf>
    <xf numFmtId="1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8" fillId="0" borderId="0" xfId="0" applyFont="1" applyAlignment="1">
      <alignment horizontal="left" vertical="top" wrapText="1"/>
    </xf>
    <xf numFmtId="0" fontId="1" fillId="0" borderId="28" xfId="149" applyNumberFormat="1" applyFont="1" applyFill="1" applyBorder="1" applyAlignment="1" applyProtection="1">
      <alignment horizontal="center" wrapText="1"/>
      <protection/>
    </xf>
    <xf numFmtId="0" fontId="1" fillId="0" borderId="26" xfId="149" applyNumberFormat="1" applyFont="1" applyFill="1" applyBorder="1" applyAlignment="1" applyProtection="1">
      <alignment horizontal="center"/>
      <protection/>
    </xf>
    <xf numFmtId="0" fontId="1" fillId="0" borderId="27" xfId="149" applyNumberFormat="1" applyFont="1" applyFill="1" applyBorder="1" applyAlignment="1" applyProtection="1">
      <alignment horizontal="center"/>
      <protection/>
    </xf>
    <xf numFmtId="0" fontId="1" fillId="0" borderId="21" xfId="149" applyFont="1" applyBorder="1" applyAlignment="1">
      <alignment horizontal="center" vertical="center"/>
      <protection/>
    </xf>
    <xf numFmtId="0" fontId="1" fillId="0" borderId="0" xfId="149" applyFont="1" applyAlignment="1">
      <alignment horizontal="center" vertic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" fillId="0" borderId="21" xfId="149" applyNumberFormat="1" applyFont="1" applyFill="1" applyBorder="1" applyAlignment="1" applyProtection="1">
      <alignment horizontal="center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5" fillId="0" borderId="0" xfId="149" applyNumberFormat="1" applyFont="1" applyFill="1" applyBorder="1" applyAlignment="1" applyProtection="1">
      <alignment horizontal="center"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 wrapText="1"/>
      <protection/>
    </xf>
    <xf numFmtId="0" fontId="1" fillId="0" borderId="25" xfId="149" applyNumberFormat="1" applyFont="1" applyFill="1" applyBorder="1" applyAlignment="1" applyProtection="1">
      <alignment horizontal="left"/>
      <protection/>
    </xf>
    <xf numFmtId="0" fontId="1" fillId="0" borderId="30" xfId="149" applyNumberFormat="1" applyFont="1" applyFill="1" applyBorder="1" applyAlignment="1" applyProtection="1">
      <alignment horizontal="left"/>
      <protection/>
    </xf>
    <xf numFmtId="0" fontId="16" fillId="0" borderId="21" xfId="149" applyNumberFormat="1" applyFont="1" applyFill="1" applyBorder="1" applyAlignment="1" applyProtection="1">
      <alignment horizontal="center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16" fillId="0" borderId="22" xfId="149" applyNumberFormat="1" applyFont="1" applyFill="1" applyBorder="1" applyAlignment="1" applyProtection="1">
      <alignment horizontal="center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7" fillId="0" borderId="34" xfId="149" applyNumberFormat="1" applyFont="1" applyFill="1" applyBorder="1" applyAlignment="1" applyProtection="1">
      <alignment horizontal="center"/>
      <protection/>
    </xf>
    <xf numFmtId="0" fontId="7" fillId="0" borderId="33" xfId="149" applyNumberFormat="1" applyFont="1" applyFill="1" applyBorder="1" applyAlignment="1" applyProtection="1">
      <alignment horizontal="center"/>
      <protection/>
    </xf>
    <xf numFmtId="0" fontId="7" fillId="0" borderId="32" xfId="149" applyNumberFormat="1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textRotation="90" wrapText="1"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2" xfId="0" applyNumberFormat="1" applyFont="1" applyFill="1" applyBorder="1" applyAlignment="1" applyProtection="1">
      <alignment horizontal="left" vertical="center"/>
      <protection/>
    </xf>
    <xf numFmtId="0" fontId="17" fillId="0" borderId="31" xfId="0" applyFont="1" applyBorder="1" applyAlignment="1">
      <alignment horizontal="center" vertical="center" textRotation="90" wrapText="1"/>
    </xf>
    <xf numFmtId="0" fontId="17" fillId="0" borderId="23" xfId="0" applyFont="1" applyBorder="1" applyAlignment="1">
      <alignment horizontal="center" vertical="center" textRotation="90" wrapText="1"/>
    </xf>
    <xf numFmtId="0" fontId="17" fillId="0" borderId="29" xfId="0" applyFont="1" applyBorder="1" applyAlignment="1">
      <alignment horizontal="center" vertical="center" textRotation="90" wrapText="1"/>
    </xf>
    <xf numFmtId="0" fontId="1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 applyProtection="1">
      <alignment horizontal="left" vertical="center" wrapText="1"/>
      <protection/>
    </xf>
    <xf numFmtId="0" fontId="1" fillId="0" borderId="32" xfId="0" applyFont="1" applyFill="1" applyBorder="1" applyAlignment="1" applyProtection="1">
      <alignment horizontal="left" vertical="center" wrapText="1"/>
      <protection/>
    </xf>
    <xf numFmtId="0" fontId="1" fillId="0" borderId="33" xfId="170" applyNumberFormat="1" applyFont="1" applyFill="1" applyBorder="1" applyAlignment="1" applyProtection="1">
      <alignment horizontal="left" vertical="center" wrapText="1"/>
      <protection/>
    </xf>
    <xf numFmtId="0" fontId="1" fillId="0" borderId="32" xfId="170" applyNumberFormat="1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3" fillId="0" borderId="26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70" applyNumberFormat="1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vertical="center" wrapText="1"/>
    </xf>
    <xf numFmtId="0" fontId="17" fillId="0" borderId="32" xfId="0" applyFont="1" applyFill="1" applyBorder="1" applyAlignment="1">
      <alignment vertical="center" wrapText="1"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30" xfId="0" applyFont="1" applyFill="1" applyBorder="1" applyAlignment="1" applyProtection="1">
      <alignment horizontal="center" vertical="center" wrapText="1"/>
      <protection/>
    </xf>
    <xf numFmtId="0" fontId="14" fillId="0" borderId="28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vertical="center" wrapText="1"/>
      <protection/>
    </xf>
    <xf numFmtId="0" fontId="1" fillId="0" borderId="32" xfId="0" applyFont="1" applyFill="1" applyBorder="1" applyAlignment="1" applyProtection="1">
      <alignment vertical="center" wrapText="1"/>
      <protection/>
    </xf>
    <xf numFmtId="0" fontId="17" fillId="0" borderId="34" xfId="0" applyFont="1" applyFill="1" applyBorder="1" applyAlignment="1" applyProtection="1">
      <alignment vertical="center" wrapText="1"/>
      <protection/>
    </xf>
    <xf numFmtId="0" fontId="17" fillId="0" borderId="32" xfId="0" applyFont="1" applyFill="1" applyBorder="1" applyAlignment="1" applyProtection="1">
      <alignment vertical="center" wrapText="1"/>
      <protection/>
    </xf>
    <xf numFmtId="0" fontId="1" fillId="0" borderId="0" xfId="0" applyFont="1" applyBorder="1" applyAlignment="1">
      <alignment horizontal="center" vertical="top" wrapText="1"/>
    </xf>
    <xf numFmtId="0" fontId="17" fillId="0" borderId="34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49" fontId="36" fillId="0" borderId="34" xfId="161" applyNumberFormat="1" applyFont="1" applyFill="1" applyBorder="1" applyAlignment="1">
      <alignment horizontal="left" vertical="center" wrapText="1"/>
      <protection/>
    </xf>
    <xf numFmtId="49" fontId="36" fillId="0" borderId="32" xfId="161" applyNumberFormat="1" applyFont="1" applyFill="1" applyBorder="1" applyAlignment="1">
      <alignment horizontal="left" vertical="center" wrapText="1"/>
      <protection/>
    </xf>
    <xf numFmtId="0" fontId="1" fillId="0" borderId="20" xfId="0" applyFont="1" applyBorder="1" applyAlignment="1">
      <alignment horizontal="left"/>
    </xf>
    <xf numFmtId="0" fontId="17" fillId="0" borderId="34" xfId="0" applyFont="1" applyFill="1" applyBorder="1" applyAlignment="1">
      <alignment horizontal="left" vertical="center" wrapText="1" indent="1"/>
    </xf>
    <xf numFmtId="0" fontId="17" fillId="0" borderId="33" xfId="0" applyFont="1" applyFill="1" applyBorder="1" applyAlignment="1">
      <alignment horizontal="left" vertical="center" wrapText="1" indent="1"/>
    </xf>
    <xf numFmtId="0" fontId="17" fillId="0" borderId="32" xfId="0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 horizontal="left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3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20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7" fillId="0" borderId="2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6" fillId="0" borderId="34" xfId="161" applyFont="1" applyFill="1" applyBorder="1" applyAlignment="1">
      <alignment horizontal="left" vertical="center" wrapText="1"/>
      <protection/>
    </xf>
    <xf numFmtId="0" fontId="36" fillId="0" borderId="32" xfId="161" applyFont="1" applyFill="1" applyBorder="1" applyAlignment="1">
      <alignment horizontal="left" vertical="center" wrapText="1"/>
      <protection/>
    </xf>
  </cellXfs>
  <cellStyles count="16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Output" xfId="115"/>
    <cellStyle name="Title" xfId="116"/>
    <cellStyle name="Total" xfId="117"/>
    <cellStyle name="Warning Text" xfId="118"/>
    <cellStyle name="Акцент1" xfId="119"/>
    <cellStyle name="Акцент2" xfId="120"/>
    <cellStyle name="Акцент3" xfId="121"/>
    <cellStyle name="Акцент4" xfId="122"/>
    <cellStyle name="Акцент5" xfId="123"/>
    <cellStyle name="Акцент6" xfId="124"/>
    <cellStyle name="Ввод " xfId="125"/>
    <cellStyle name="Відсотковий 2" xfId="126"/>
    <cellStyle name="Відсотковий 3" xfId="127"/>
    <cellStyle name="Вывод" xfId="128"/>
    <cellStyle name="Вычисление" xfId="129"/>
    <cellStyle name="Hyperlink" xfId="130"/>
    <cellStyle name="Currency" xfId="131"/>
    <cellStyle name="Currency [0]" xfId="132"/>
    <cellStyle name="Заголовок 1" xfId="133"/>
    <cellStyle name="Заголовок 2" xfId="134"/>
    <cellStyle name="Заголовок 3" xfId="135"/>
    <cellStyle name="Заголовок 4" xfId="136"/>
    <cellStyle name="Звичайний 2" xfId="137"/>
    <cellStyle name="Звичайний 2 2" xfId="138"/>
    <cellStyle name="Звичайний 2 3" xfId="139"/>
    <cellStyle name="Звичайний 3" xfId="140"/>
    <cellStyle name="Звичайний 4" xfId="141"/>
    <cellStyle name="Звичайний 5" xfId="142"/>
    <cellStyle name="Звичайний 5 2" xfId="143"/>
    <cellStyle name="Звичайний 6" xfId="144"/>
    <cellStyle name="Итог" xfId="145"/>
    <cellStyle name="Контрольная ячейка" xfId="146"/>
    <cellStyle name="Название" xfId="147"/>
    <cellStyle name="Нейтральный" xfId="148"/>
    <cellStyle name="Обычный 2" xfId="149"/>
    <cellStyle name="Обычный 2 2" xfId="150"/>
    <cellStyle name="Обычный 2 3" xfId="151"/>
    <cellStyle name="Обычный 2 4" xfId="152"/>
    <cellStyle name="Обычный 2 5" xfId="153"/>
    <cellStyle name="Обычный 3" xfId="154"/>
    <cellStyle name="Обычный 4" xfId="155"/>
    <cellStyle name="Обычный 4 2" xfId="156"/>
    <cellStyle name="Обычный 4 2 2" xfId="157"/>
    <cellStyle name="Обычный 4 3" xfId="158"/>
    <cellStyle name="Обычный 4 4" xfId="159"/>
    <cellStyle name="Обычный 7 2" xfId="160"/>
    <cellStyle name="Обычный_Шаблон формы 1 (исправления на 2003)" xfId="161"/>
    <cellStyle name="Followed Hyperlink" xfId="162"/>
    <cellStyle name="Плохой" xfId="163"/>
    <cellStyle name="Пояснение" xfId="164"/>
    <cellStyle name="Примечание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Фінансовий [0] 2" xfId="171"/>
    <cellStyle name="Фінансовий [0] 2 2" xfId="172"/>
    <cellStyle name="Фінансовий [0] 3" xfId="173"/>
    <cellStyle name="Хороший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7" customWidth="1"/>
    <col min="2" max="2" width="15.375" style="27" customWidth="1"/>
    <col min="3" max="3" width="2.75390625" style="27" customWidth="1"/>
    <col min="4" max="4" width="18.875" style="27" customWidth="1"/>
    <col min="5" max="5" width="16.00390625" style="27" customWidth="1"/>
    <col min="6" max="6" width="14.875" style="27" customWidth="1"/>
    <col min="7" max="7" width="11.00390625" style="27" customWidth="1"/>
    <col min="8" max="8" width="15.625" style="27" customWidth="1"/>
    <col min="9" max="16384" width="9.125" style="27" customWidth="1"/>
  </cols>
  <sheetData>
    <row r="1" s="48" customFormat="1" ht="12.75" customHeight="1">
      <c r="E1" s="45" t="s">
        <v>6</v>
      </c>
    </row>
    <row r="2" s="48" customFormat="1" ht="15.75"/>
    <row r="3" spans="2:8" s="48" customFormat="1" ht="15.75" customHeight="1">
      <c r="B3" s="114" t="s">
        <v>64</v>
      </c>
      <c r="C3" s="114"/>
      <c r="D3" s="114"/>
      <c r="E3" s="114"/>
      <c r="F3" s="114"/>
      <c r="G3" s="114"/>
      <c r="H3" s="114"/>
    </row>
    <row r="4" spans="2:8" ht="14.25" customHeight="1">
      <c r="B4" s="128"/>
      <c r="C4" s="128"/>
      <c r="D4" s="128"/>
      <c r="E4" s="128"/>
      <c r="F4" s="128"/>
      <c r="G4" s="128"/>
      <c r="H4" s="128"/>
    </row>
    <row r="5" spans="2:8" ht="18.75" customHeight="1">
      <c r="B5" s="114"/>
      <c r="C5" s="114"/>
      <c r="D5" s="114"/>
      <c r="E5" s="114"/>
      <c r="F5" s="114"/>
      <c r="G5" s="114"/>
      <c r="H5" s="114"/>
    </row>
    <row r="6" spans="2:8" ht="18.75" customHeight="1">
      <c r="B6" s="7"/>
      <c r="C6" s="114" t="s">
        <v>124</v>
      </c>
      <c r="D6" s="114"/>
      <c r="E6" s="114"/>
      <c r="F6" s="114"/>
      <c r="G6" s="114"/>
      <c r="H6" s="7"/>
    </row>
    <row r="7" ht="12.75">
      <c r="E7" s="9" t="s">
        <v>7</v>
      </c>
    </row>
    <row r="8" spans="4:8" ht="18.75" customHeight="1">
      <c r="D8" s="8"/>
      <c r="F8" s="7"/>
      <c r="G8" s="7"/>
      <c r="H8" s="7"/>
    </row>
    <row r="9" spans="5:8" ht="12.75" customHeight="1">
      <c r="E9" s="9"/>
      <c r="F9" s="22"/>
      <c r="G9" s="22"/>
      <c r="H9" s="22"/>
    </row>
    <row r="10" spans="5:8" ht="12.75" customHeight="1">
      <c r="E10" s="9"/>
      <c r="F10" s="22"/>
      <c r="G10" s="22"/>
      <c r="H10" s="22"/>
    </row>
    <row r="11" spans="2:5" ht="12.75" customHeight="1">
      <c r="B11" s="25"/>
      <c r="C11" s="25"/>
      <c r="D11" s="25"/>
      <c r="E11" s="25"/>
    </row>
    <row r="12" spans="1:7" ht="12.75" customHeight="1">
      <c r="A12" s="28"/>
      <c r="B12" s="129" t="s">
        <v>8</v>
      </c>
      <c r="C12" s="130"/>
      <c r="D12" s="131"/>
      <c r="E12" s="10" t="s">
        <v>9</v>
      </c>
      <c r="F12" s="21"/>
      <c r="G12" s="6" t="s">
        <v>62</v>
      </c>
    </row>
    <row r="13" spans="1:7" ht="12.75" customHeight="1">
      <c r="A13" s="28"/>
      <c r="B13" s="11"/>
      <c r="C13" s="12"/>
      <c r="D13" s="28"/>
      <c r="E13" s="29"/>
      <c r="F13" s="21"/>
      <c r="G13" s="13" t="s">
        <v>44</v>
      </c>
    </row>
    <row r="14" spans="1:7" ht="37.5" customHeight="1">
      <c r="A14" s="28"/>
      <c r="B14" s="109" t="s">
        <v>63</v>
      </c>
      <c r="C14" s="110"/>
      <c r="D14" s="111"/>
      <c r="E14" s="17" t="s">
        <v>43</v>
      </c>
      <c r="F14" s="21"/>
      <c r="G14" s="13"/>
    </row>
    <row r="15" spans="1:7" ht="12.75" customHeight="1">
      <c r="A15" s="28"/>
      <c r="B15" s="14"/>
      <c r="C15" s="15"/>
      <c r="D15" s="16"/>
      <c r="E15" s="17"/>
      <c r="G15" s="18" t="s">
        <v>10</v>
      </c>
    </row>
    <row r="16" spans="1:8" ht="12.75" customHeight="1">
      <c r="A16" s="28"/>
      <c r="B16" s="14"/>
      <c r="C16" s="15"/>
      <c r="D16" s="16"/>
      <c r="E16" s="17"/>
      <c r="F16" s="112" t="s">
        <v>11</v>
      </c>
      <c r="G16" s="113"/>
      <c r="H16" s="113"/>
    </row>
    <row r="17" spans="1:8" ht="25.5" customHeight="1">
      <c r="A17" s="28"/>
      <c r="B17" s="109"/>
      <c r="C17" s="110"/>
      <c r="D17" s="111"/>
      <c r="E17" s="17"/>
      <c r="F17" s="107" t="s">
        <v>81</v>
      </c>
      <c r="G17" s="108"/>
      <c r="H17" s="108"/>
    </row>
    <row r="18" spans="1:7" ht="12.75" customHeight="1">
      <c r="A18" s="28"/>
      <c r="B18" s="109"/>
      <c r="C18" s="110"/>
      <c r="D18" s="111"/>
      <c r="E18" s="20"/>
      <c r="F18" s="21"/>
      <c r="G18" s="18"/>
    </row>
    <row r="19" spans="1:8" ht="12.75" customHeight="1">
      <c r="A19" s="28"/>
      <c r="B19" s="21"/>
      <c r="C19" s="22"/>
      <c r="D19" s="28"/>
      <c r="E19" s="19"/>
      <c r="F19" s="112"/>
      <c r="G19" s="113"/>
      <c r="H19" s="113"/>
    </row>
    <row r="20" spans="1:6" ht="12.75" customHeight="1">
      <c r="A20" s="28"/>
      <c r="B20" s="30"/>
      <c r="C20" s="25"/>
      <c r="D20" s="26"/>
      <c r="E20" s="31"/>
      <c r="F20" s="21"/>
    </row>
    <row r="21" spans="2:5" ht="12.75" customHeight="1">
      <c r="B21" s="32"/>
      <c r="C21" s="32"/>
      <c r="D21" s="32"/>
      <c r="E21" s="32"/>
    </row>
    <row r="22" spans="2:5" ht="12.75" customHeight="1">
      <c r="B22" s="22"/>
      <c r="C22" s="22"/>
      <c r="D22" s="22"/>
      <c r="E22" s="22"/>
    </row>
    <row r="23" spans="2:5" ht="12.75" customHeight="1">
      <c r="B23" s="22"/>
      <c r="C23" s="22"/>
      <c r="D23" s="22"/>
      <c r="E23" s="22"/>
    </row>
    <row r="24" spans="2:5" ht="12.75" customHeight="1">
      <c r="B24" s="22"/>
      <c r="C24" s="22"/>
      <c r="D24" s="22"/>
      <c r="E24" s="22"/>
    </row>
    <row r="25" spans="2:5" ht="12.75" customHeight="1">
      <c r="B25" s="22"/>
      <c r="C25" s="22"/>
      <c r="D25" s="22"/>
      <c r="E25" s="22"/>
    </row>
    <row r="26" spans="2:5" ht="12.75" customHeight="1">
      <c r="B26" s="22"/>
      <c r="C26" s="22"/>
      <c r="D26" s="22"/>
      <c r="E26" s="22"/>
    </row>
    <row r="28" spans="2:8" ht="12.75" customHeight="1">
      <c r="B28" s="25"/>
      <c r="C28" s="25"/>
      <c r="D28" s="25"/>
      <c r="E28" s="25"/>
      <c r="F28" s="25"/>
      <c r="G28" s="25"/>
      <c r="H28" s="25"/>
    </row>
    <row r="29" spans="1:9" ht="12.75" customHeight="1">
      <c r="A29" s="28"/>
      <c r="B29" s="23" t="s">
        <v>12</v>
      </c>
      <c r="C29" s="24"/>
      <c r="D29" s="32"/>
      <c r="E29" s="32"/>
      <c r="F29" s="32"/>
      <c r="G29" s="32"/>
      <c r="H29" s="33"/>
      <c r="I29" s="22"/>
    </row>
    <row r="30" spans="1:9" ht="12.75" customHeight="1">
      <c r="A30" s="28"/>
      <c r="B30" s="21"/>
      <c r="C30" s="22"/>
      <c r="D30" s="22"/>
      <c r="E30" s="22"/>
      <c r="F30" s="22"/>
      <c r="G30" s="22"/>
      <c r="H30" s="28"/>
      <c r="I30" s="22"/>
    </row>
    <row r="31" spans="1:9" ht="12.75" customHeight="1">
      <c r="A31" s="28"/>
      <c r="B31" s="123" t="s">
        <v>13</v>
      </c>
      <c r="C31" s="124"/>
      <c r="D31" s="115" t="s">
        <v>122</v>
      </c>
      <c r="E31" s="115"/>
      <c r="F31" s="115"/>
      <c r="G31" s="115"/>
      <c r="H31" s="116"/>
      <c r="I31" s="22"/>
    </row>
    <row r="32" spans="1:9" ht="12.75" customHeight="1">
      <c r="A32" s="28"/>
      <c r="B32" s="21"/>
      <c r="C32" s="22"/>
      <c r="D32" s="32"/>
      <c r="E32" s="32"/>
      <c r="F32" s="32"/>
      <c r="G32" s="32"/>
      <c r="H32" s="33"/>
      <c r="I32" s="22"/>
    </row>
    <row r="33" spans="1:9" ht="12.75" customHeight="1">
      <c r="A33" s="28"/>
      <c r="B33" s="21" t="s">
        <v>14</v>
      </c>
      <c r="C33" s="22"/>
      <c r="D33" s="117" t="s">
        <v>123</v>
      </c>
      <c r="E33" s="115"/>
      <c r="F33" s="115"/>
      <c r="G33" s="115"/>
      <c r="H33" s="116"/>
      <c r="I33" s="22"/>
    </row>
    <row r="34" spans="1:9" ht="12.75" customHeight="1">
      <c r="A34" s="28"/>
      <c r="B34" s="21"/>
      <c r="C34" s="22"/>
      <c r="D34" s="118"/>
      <c r="E34" s="118"/>
      <c r="F34" s="118"/>
      <c r="G34" s="118"/>
      <c r="H34" s="119"/>
      <c r="I34" s="22"/>
    </row>
    <row r="35" spans="1:8" ht="12.75" customHeight="1">
      <c r="A35" s="28"/>
      <c r="B35" s="125"/>
      <c r="C35" s="126"/>
      <c r="D35" s="126"/>
      <c r="E35" s="126"/>
      <c r="F35" s="126"/>
      <c r="G35" s="126"/>
      <c r="H35" s="127"/>
    </row>
    <row r="36" spans="1:8" ht="12.75" customHeight="1">
      <c r="A36" s="28"/>
      <c r="B36" s="120" t="s">
        <v>15</v>
      </c>
      <c r="C36" s="121"/>
      <c r="D36" s="121"/>
      <c r="E36" s="121"/>
      <c r="F36" s="121"/>
      <c r="G36" s="121"/>
      <c r="H36" s="122"/>
    </row>
    <row r="37" spans="1:9" ht="12.75" customHeight="1">
      <c r="A37" s="28"/>
      <c r="B37" s="21"/>
      <c r="C37" s="22"/>
      <c r="D37" s="22"/>
      <c r="E37" s="22"/>
      <c r="F37" s="22"/>
      <c r="G37" s="22"/>
      <c r="H37" s="28"/>
      <c r="I37" s="22"/>
    </row>
    <row r="38" spans="1:9" ht="12.75" customHeight="1">
      <c r="A38" s="28"/>
      <c r="B38" s="104"/>
      <c r="C38" s="105"/>
      <c r="D38" s="105"/>
      <c r="E38" s="105"/>
      <c r="F38" s="105"/>
      <c r="G38" s="105"/>
      <c r="H38" s="106"/>
      <c r="I38" s="22"/>
    </row>
    <row r="39" spans="1:9" ht="12.75" customHeight="1">
      <c r="A39" s="28"/>
      <c r="B39" s="120" t="s">
        <v>16</v>
      </c>
      <c r="C39" s="121"/>
      <c r="D39" s="121"/>
      <c r="E39" s="121"/>
      <c r="F39" s="121"/>
      <c r="G39" s="121"/>
      <c r="H39" s="122"/>
      <c r="I39" s="22"/>
    </row>
    <row r="40" spans="1:9" ht="12.75" customHeight="1">
      <c r="A40" s="28"/>
      <c r="B40" s="30"/>
      <c r="C40" s="25"/>
      <c r="D40" s="25"/>
      <c r="E40" s="25"/>
      <c r="F40" s="25"/>
      <c r="G40" s="25"/>
      <c r="H40" s="26"/>
      <c r="I40" s="22"/>
    </row>
    <row r="41" spans="2:8" ht="12.75" customHeight="1">
      <c r="B41" s="32"/>
      <c r="C41" s="32"/>
      <c r="D41" s="32"/>
      <c r="E41" s="32"/>
      <c r="F41" s="32"/>
      <c r="G41" s="32"/>
      <c r="H41" s="32"/>
    </row>
  </sheetData>
  <sheetProtection/>
  <mergeCells count="19">
    <mergeCell ref="B39:H39"/>
    <mergeCell ref="B31:C31"/>
    <mergeCell ref="B35:H35"/>
    <mergeCell ref="B36:H36"/>
    <mergeCell ref="B3:H3"/>
    <mergeCell ref="B4:H4"/>
    <mergeCell ref="B5:H5"/>
    <mergeCell ref="B12:D12"/>
    <mergeCell ref="B14:D14"/>
    <mergeCell ref="F19:H19"/>
    <mergeCell ref="B38:H38"/>
    <mergeCell ref="F17:H17"/>
    <mergeCell ref="B18:D18"/>
    <mergeCell ref="F16:H16"/>
    <mergeCell ref="C6:G6"/>
    <mergeCell ref="B17:D17"/>
    <mergeCell ref="D31:H31"/>
    <mergeCell ref="D33:H33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&amp;LEB622D18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">
      <selection activeCell="K1" sqref="K1"/>
    </sheetView>
  </sheetViews>
  <sheetFormatPr defaultColWidth="9.00390625" defaultRowHeight="12.75"/>
  <cols>
    <col min="1" max="1" width="5.625" style="3" customWidth="1"/>
    <col min="2" max="2" width="6.625" style="1" customWidth="1"/>
    <col min="3" max="3" width="40.00390625" style="1" customWidth="1"/>
    <col min="4" max="4" width="6.125" style="1" customWidth="1"/>
    <col min="5" max="5" width="10.00390625" style="1" customWidth="1"/>
    <col min="6" max="6" width="10.25390625" style="1" customWidth="1"/>
    <col min="7" max="7" width="17.00390625" style="1" customWidth="1"/>
    <col min="8" max="8" width="9.625" style="1" customWidth="1"/>
    <col min="9" max="9" width="10.125" style="1" customWidth="1"/>
    <col min="10" max="10" width="9.125" style="1" customWidth="1"/>
    <col min="11" max="11" width="11.375" style="1" customWidth="1"/>
    <col min="12" max="12" width="9.25390625" style="1" customWidth="1"/>
    <col min="13" max="16384" width="9.125" style="1" customWidth="1"/>
  </cols>
  <sheetData>
    <row r="1" spans="1:11" s="2" customFormat="1" ht="21.75" customHeight="1">
      <c r="A1" s="164" t="s">
        <v>96</v>
      </c>
      <c r="B1" s="164"/>
      <c r="C1" s="164"/>
      <c r="D1" s="164"/>
      <c r="E1" s="164"/>
      <c r="F1" s="164"/>
      <c r="G1" s="164"/>
      <c r="H1" s="164"/>
      <c r="I1" s="164"/>
      <c r="J1" s="165"/>
      <c r="K1" s="98">
        <v>0</v>
      </c>
    </row>
    <row r="2" spans="1:11" s="2" customFormat="1" ht="65.25" customHeight="1">
      <c r="A2" s="172" t="s">
        <v>3</v>
      </c>
      <c r="B2" s="172"/>
      <c r="C2" s="172"/>
      <c r="D2" s="170" t="s">
        <v>17</v>
      </c>
      <c r="E2" s="166" t="s">
        <v>83</v>
      </c>
      <c r="F2" s="167"/>
      <c r="G2" s="168"/>
      <c r="H2" s="166" t="s">
        <v>46</v>
      </c>
      <c r="I2" s="167"/>
      <c r="J2" s="169" t="s">
        <v>18</v>
      </c>
      <c r="K2" s="169"/>
    </row>
    <row r="3" spans="1:11" s="2" customFormat="1" ht="108.75" customHeight="1">
      <c r="A3" s="172"/>
      <c r="B3" s="172"/>
      <c r="C3" s="172"/>
      <c r="D3" s="171"/>
      <c r="E3" s="34" t="s">
        <v>0</v>
      </c>
      <c r="F3" s="46" t="s">
        <v>5</v>
      </c>
      <c r="G3" s="94" t="s">
        <v>84</v>
      </c>
      <c r="H3" s="34" t="s">
        <v>0</v>
      </c>
      <c r="I3" s="36" t="s">
        <v>22</v>
      </c>
      <c r="J3" s="34" t="s">
        <v>0</v>
      </c>
      <c r="K3" s="95" t="s">
        <v>34</v>
      </c>
    </row>
    <row r="4" spans="1:11" s="4" customFormat="1" ht="13.5" customHeight="1">
      <c r="A4" s="157" t="s">
        <v>1</v>
      </c>
      <c r="B4" s="158"/>
      <c r="C4" s="159"/>
      <c r="D4" s="35" t="s">
        <v>2</v>
      </c>
      <c r="E4" s="35">
        <v>1</v>
      </c>
      <c r="F4" s="35">
        <v>2</v>
      </c>
      <c r="G4" s="35">
        <v>3</v>
      </c>
      <c r="H4" s="35">
        <v>4</v>
      </c>
      <c r="I4" s="35">
        <v>5</v>
      </c>
      <c r="J4" s="35">
        <v>6</v>
      </c>
      <c r="K4" s="35">
        <v>7</v>
      </c>
    </row>
    <row r="5" spans="1:18" s="4" customFormat="1" ht="13.5" customHeight="1">
      <c r="A5" s="156" t="s">
        <v>52</v>
      </c>
      <c r="B5" s="152" t="s">
        <v>85</v>
      </c>
      <c r="C5" s="153"/>
      <c r="D5" s="64">
        <v>1</v>
      </c>
      <c r="E5" s="54">
        <v>236</v>
      </c>
      <c r="F5" s="54">
        <v>233</v>
      </c>
      <c r="G5" s="54">
        <v>0</v>
      </c>
      <c r="H5" s="54">
        <v>234</v>
      </c>
      <c r="I5" s="54">
        <v>212</v>
      </c>
      <c r="J5" s="54">
        <v>2</v>
      </c>
      <c r="K5" s="54">
        <v>0</v>
      </c>
      <c r="L5" s="81"/>
      <c r="M5" s="1"/>
      <c r="N5" s="1"/>
      <c r="O5" s="1"/>
      <c r="P5" s="1"/>
      <c r="Q5" s="1"/>
      <c r="R5" s="1"/>
    </row>
    <row r="6" spans="1:12" s="4" customFormat="1" ht="27.75" customHeight="1">
      <c r="A6" s="156"/>
      <c r="B6" s="152" t="s">
        <v>120</v>
      </c>
      <c r="C6" s="153"/>
      <c r="D6" s="64">
        <v>2</v>
      </c>
      <c r="E6" s="54">
        <v>7</v>
      </c>
      <c r="F6" s="54">
        <v>7</v>
      </c>
      <c r="G6" s="54">
        <v>0</v>
      </c>
      <c r="H6" s="54">
        <v>7</v>
      </c>
      <c r="I6" s="54">
        <v>3</v>
      </c>
      <c r="J6" s="54">
        <v>0</v>
      </c>
      <c r="K6" s="54">
        <v>0</v>
      </c>
      <c r="L6" s="83"/>
    </row>
    <row r="7" spans="1:12" ht="16.5" customHeight="1">
      <c r="A7" s="156"/>
      <c r="B7" s="133" t="s">
        <v>53</v>
      </c>
      <c r="C7" s="134"/>
      <c r="D7" s="64">
        <v>3</v>
      </c>
      <c r="E7" s="54">
        <v>1010</v>
      </c>
      <c r="F7" s="54">
        <v>977</v>
      </c>
      <c r="G7" s="54">
        <v>8</v>
      </c>
      <c r="H7" s="54">
        <v>972</v>
      </c>
      <c r="I7" s="54">
        <v>884</v>
      </c>
      <c r="J7" s="54">
        <v>38</v>
      </c>
      <c r="K7" s="54">
        <v>0</v>
      </c>
      <c r="L7" s="81"/>
    </row>
    <row r="8" spans="1:12" ht="16.5" customHeight="1">
      <c r="A8" s="156"/>
      <c r="B8" s="137" t="s">
        <v>86</v>
      </c>
      <c r="C8" s="139"/>
      <c r="D8" s="64">
        <v>4</v>
      </c>
      <c r="E8" s="54">
        <v>1147</v>
      </c>
      <c r="F8" s="54">
        <v>884</v>
      </c>
      <c r="G8" s="54">
        <v>7</v>
      </c>
      <c r="H8" s="54">
        <v>888</v>
      </c>
      <c r="I8" s="54">
        <v>575</v>
      </c>
      <c r="J8" s="54">
        <v>259</v>
      </c>
      <c r="K8" s="54">
        <v>11</v>
      </c>
      <c r="L8" s="81"/>
    </row>
    <row r="9" spans="1:12" ht="15.75" customHeight="1">
      <c r="A9" s="156"/>
      <c r="B9" s="133" t="s">
        <v>121</v>
      </c>
      <c r="C9" s="134"/>
      <c r="D9" s="64">
        <v>5</v>
      </c>
      <c r="E9" s="54">
        <v>707</v>
      </c>
      <c r="F9" s="54">
        <v>528</v>
      </c>
      <c r="G9" s="54">
        <v>1</v>
      </c>
      <c r="H9" s="54">
        <v>532</v>
      </c>
      <c r="I9" s="54">
        <v>338</v>
      </c>
      <c r="J9" s="54">
        <v>175</v>
      </c>
      <c r="K9" s="54">
        <v>74</v>
      </c>
      <c r="L9" s="81"/>
    </row>
    <row r="10" spans="1:12" ht="15.75" customHeight="1">
      <c r="A10" s="156"/>
      <c r="B10" s="133" t="s">
        <v>65</v>
      </c>
      <c r="C10" s="134"/>
      <c r="D10" s="64">
        <v>6</v>
      </c>
      <c r="E10" s="54">
        <v>7</v>
      </c>
      <c r="F10" s="54">
        <v>6</v>
      </c>
      <c r="G10" s="54">
        <v>0</v>
      </c>
      <c r="H10" s="54">
        <v>7</v>
      </c>
      <c r="I10" s="54">
        <v>1</v>
      </c>
      <c r="J10" s="54">
        <v>0</v>
      </c>
      <c r="K10" s="54">
        <v>0</v>
      </c>
      <c r="L10" s="81"/>
    </row>
    <row r="11" spans="1:12" ht="18" customHeight="1">
      <c r="A11" s="156"/>
      <c r="B11" s="152" t="s">
        <v>19</v>
      </c>
      <c r="C11" s="153"/>
      <c r="D11" s="64">
        <v>7</v>
      </c>
      <c r="E11" s="54">
        <v>225</v>
      </c>
      <c r="F11" s="54">
        <v>211</v>
      </c>
      <c r="G11" s="54">
        <v>0</v>
      </c>
      <c r="H11" s="54">
        <v>212</v>
      </c>
      <c r="I11" s="54">
        <v>126</v>
      </c>
      <c r="J11" s="54">
        <v>13</v>
      </c>
      <c r="K11" s="54">
        <v>0</v>
      </c>
      <c r="L11" s="81"/>
    </row>
    <row r="12" spans="1:12" ht="26.25" customHeight="1">
      <c r="A12" s="156"/>
      <c r="B12" s="138" t="s">
        <v>87</v>
      </c>
      <c r="C12" s="139"/>
      <c r="D12" s="64">
        <v>8</v>
      </c>
      <c r="E12" s="54">
        <v>9</v>
      </c>
      <c r="F12" s="54">
        <v>7</v>
      </c>
      <c r="G12" s="54">
        <v>0</v>
      </c>
      <c r="H12" s="54">
        <v>7</v>
      </c>
      <c r="I12" s="54">
        <v>2</v>
      </c>
      <c r="J12" s="54">
        <v>2</v>
      </c>
      <c r="K12" s="54">
        <v>0</v>
      </c>
      <c r="L12" s="81"/>
    </row>
    <row r="13" spans="1:12" ht="26.25" customHeight="1">
      <c r="A13" s="156"/>
      <c r="B13" s="154" t="s">
        <v>97</v>
      </c>
      <c r="C13" s="155"/>
      <c r="D13" s="64">
        <v>9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81"/>
    </row>
    <row r="14" spans="1:12" ht="15" customHeight="1">
      <c r="A14" s="156"/>
      <c r="B14" s="154" t="s">
        <v>98</v>
      </c>
      <c r="C14" s="155"/>
      <c r="D14" s="64">
        <v>10</v>
      </c>
      <c r="E14" s="54">
        <v>3</v>
      </c>
      <c r="F14" s="54">
        <v>3</v>
      </c>
      <c r="G14" s="54">
        <v>0</v>
      </c>
      <c r="H14" s="54">
        <v>3</v>
      </c>
      <c r="I14" s="54">
        <v>1</v>
      </c>
      <c r="J14" s="54">
        <v>0</v>
      </c>
      <c r="K14" s="54">
        <v>0</v>
      </c>
      <c r="L14" s="81"/>
    </row>
    <row r="15" spans="1:18" ht="18.75" customHeight="1">
      <c r="A15" s="156"/>
      <c r="B15" s="78" t="s">
        <v>20</v>
      </c>
      <c r="C15" s="38"/>
      <c r="D15" s="64">
        <v>11</v>
      </c>
      <c r="E15" s="54">
        <v>2467</v>
      </c>
      <c r="F15" s="54">
        <v>1999</v>
      </c>
      <c r="G15" s="54">
        <v>9</v>
      </c>
      <c r="H15" s="54">
        <v>1978</v>
      </c>
      <c r="I15" s="54">
        <v>1258</v>
      </c>
      <c r="J15" s="54">
        <v>489</v>
      </c>
      <c r="K15" s="54">
        <v>85</v>
      </c>
      <c r="L15" s="93"/>
      <c r="M15" s="93"/>
      <c r="N15" s="93"/>
      <c r="O15" s="93"/>
      <c r="P15" s="93"/>
      <c r="Q15" s="93"/>
      <c r="R15" s="93"/>
    </row>
    <row r="16" spans="1:14" ht="39" customHeight="1">
      <c r="A16" s="160" t="s">
        <v>70</v>
      </c>
      <c r="B16" s="160"/>
      <c r="C16" s="160"/>
      <c r="D16" s="64">
        <v>12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93"/>
      <c r="M16" s="93"/>
      <c r="N16" s="93"/>
    </row>
    <row r="17" spans="1:11" ht="16.5" customHeight="1">
      <c r="A17" s="143" t="s">
        <v>99</v>
      </c>
      <c r="B17" s="144"/>
      <c r="C17" s="145"/>
      <c r="D17" s="64">
        <v>13</v>
      </c>
      <c r="E17" s="54">
        <v>2467</v>
      </c>
      <c r="F17" s="54">
        <v>1999</v>
      </c>
      <c r="G17" s="54">
        <v>9</v>
      </c>
      <c r="H17" s="54">
        <v>1978</v>
      </c>
      <c r="I17" s="54">
        <v>1258</v>
      </c>
      <c r="J17" s="54">
        <v>489</v>
      </c>
      <c r="K17" s="54">
        <v>85</v>
      </c>
    </row>
    <row r="18" spans="1:11" ht="16.5" customHeight="1">
      <c r="A18" s="65"/>
      <c r="B18" s="65"/>
      <c r="C18" s="65"/>
      <c r="D18" s="66"/>
      <c r="E18" s="82"/>
      <c r="F18" s="82"/>
      <c r="G18" s="82"/>
      <c r="H18" s="82"/>
      <c r="I18" s="82"/>
      <c r="J18" s="50"/>
      <c r="K18" s="50"/>
    </row>
    <row r="19" spans="5:6" ht="15.75">
      <c r="E19" s="79"/>
      <c r="F19" s="79"/>
    </row>
    <row r="20" spans="1:7" ht="15.75">
      <c r="A20" s="136" t="s">
        <v>32</v>
      </c>
      <c r="B20" s="136"/>
      <c r="C20" s="136"/>
      <c r="D20" s="67"/>
      <c r="E20" s="68"/>
      <c r="F20" s="68"/>
      <c r="G20" s="69"/>
    </row>
    <row r="21" spans="1:6" ht="23.25" customHeight="1">
      <c r="A21" s="140" t="s">
        <v>3</v>
      </c>
      <c r="B21" s="141"/>
      <c r="C21" s="141"/>
      <c r="D21" s="142"/>
      <c r="E21" s="63" t="s">
        <v>21</v>
      </c>
      <c r="F21" s="63" t="s">
        <v>4</v>
      </c>
    </row>
    <row r="22" spans="1:12" ht="30" customHeight="1">
      <c r="A22" s="161" t="s">
        <v>24</v>
      </c>
      <c r="B22" s="162"/>
      <c r="C22" s="162"/>
      <c r="D22" s="163"/>
      <c r="E22" s="77">
        <v>1</v>
      </c>
      <c r="F22" s="54">
        <v>96</v>
      </c>
      <c r="G22" s="79"/>
      <c r="H22" s="81"/>
      <c r="I22" s="81"/>
      <c r="J22" s="81"/>
      <c r="K22" s="81"/>
      <c r="L22" s="81"/>
    </row>
    <row r="23" spans="1:12" ht="15" customHeight="1">
      <c r="A23" s="146" t="s">
        <v>58</v>
      </c>
      <c r="B23" s="149" t="s">
        <v>59</v>
      </c>
      <c r="C23" s="150"/>
      <c r="D23" s="151"/>
      <c r="E23" s="77">
        <v>2</v>
      </c>
      <c r="F23" s="54">
        <v>85</v>
      </c>
      <c r="H23" s="81"/>
      <c r="I23" s="81"/>
      <c r="J23" s="81"/>
      <c r="K23" s="81"/>
      <c r="L23" s="81"/>
    </row>
    <row r="24" spans="1:12" ht="30" customHeight="1">
      <c r="A24" s="147"/>
      <c r="B24" s="149" t="s">
        <v>69</v>
      </c>
      <c r="C24" s="150"/>
      <c r="D24" s="151"/>
      <c r="E24" s="77">
        <v>3</v>
      </c>
      <c r="F24" s="54">
        <v>1</v>
      </c>
      <c r="G24" s="79"/>
      <c r="H24" s="81"/>
      <c r="I24" s="81"/>
      <c r="J24" s="81"/>
      <c r="K24" s="81"/>
      <c r="L24" s="81"/>
    </row>
    <row r="25" spans="1:12" ht="15" customHeight="1">
      <c r="A25" s="147"/>
      <c r="B25" s="137" t="s">
        <v>67</v>
      </c>
      <c r="C25" s="138"/>
      <c r="D25" s="139"/>
      <c r="E25" s="77">
        <v>4</v>
      </c>
      <c r="F25" s="54">
        <v>0</v>
      </c>
      <c r="H25" s="80"/>
      <c r="I25" s="81"/>
      <c r="J25" s="81"/>
      <c r="K25" s="81"/>
      <c r="L25" s="81"/>
    </row>
    <row r="26" spans="1:12" ht="15" customHeight="1">
      <c r="A26" s="147"/>
      <c r="B26" s="137" t="s">
        <v>60</v>
      </c>
      <c r="C26" s="138"/>
      <c r="D26" s="139"/>
      <c r="E26" s="77">
        <v>5</v>
      </c>
      <c r="F26" s="54">
        <v>2</v>
      </c>
      <c r="G26" s="79"/>
      <c r="H26" s="81"/>
      <c r="I26" s="81"/>
      <c r="J26" s="81"/>
      <c r="K26" s="81"/>
      <c r="L26" s="81"/>
    </row>
    <row r="27" spans="1:12" ht="15" customHeight="1">
      <c r="A27" s="148"/>
      <c r="B27" s="137" t="s">
        <v>61</v>
      </c>
      <c r="C27" s="138"/>
      <c r="D27" s="139"/>
      <c r="E27" s="77">
        <v>6</v>
      </c>
      <c r="F27" s="54">
        <v>1</v>
      </c>
      <c r="G27" s="79"/>
      <c r="H27" s="81"/>
      <c r="I27" s="81"/>
      <c r="J27" s="81"/>
      <c r="K27" s="81"/>
      <c r="L27" s="81"/>
    </row>
    <row r="28" spans="1:12" ht="15" customHeight="1">
      <c r="A28" s="135" t="s">
        <v>33</v>
      </c>
      <c r="B28" s="137" t="s">
        <v>25</v>
      </c>
      <c r="C28" s="138"/>
      <c r="D28" s="139"/>
      <c r="E28" s="77">
        <v>7</v>
      </c>
      <c r="F28" s="54">
        <v>8</v>
      </c>
      <c r="H28" s="81"/>
      <c r="I28" s="81"/>
      <c r="J28" s="81"/>
      <c r="K28" s="81"/>
      <c r="L28" s="81"/>
    </row>
    <row r="29" spans="1:12" ht="15" customHeight="1">
      <c r="A29" s="135"/>
      <c r="B29" s="137" t="s">
        <v>26</v>
      </c>
      <c r="C29" s="138"/>
      <c r="D29" s="139"/>
      <c r="E29" s="77">
        <v>8</v>
      </c>
      <c r="F29" s="54">
        <v>3</v>
      </c>
      <c r="H29" s="81"/>
      <c r="I29" s="81"/>
      <c r="J29" s="81"/>
      <c r="K29" s="81"/>
      <c r="L29" s="81"/>
    </row>
    <row r="30" spans="1:12" ht="15" customHeight="1">
      <c r="A30" s="135"/>
      <c r="B30" s="137" t="s">
        <v>27</v>
      </c>
      <c r="C30" s="138"/>
      <c r="D30" s="139"/>
      <c r="E30" s="77">
        <v>9</v>
      </c>
      <c r="F30" s="54">
        <v>13</v>
      </c>
      <c r="H30" s="81"/>
      <c r="I30" s="81"/>
      <c r="J30" s="81"/>
      <c r="K30" s="81"/>
      <c r="L30" s="81"/>
    </row>
    <row r="31" spans="1:12" ht="30" customHeight="1">
      <c r="A31" s="161" t="s">
        <v>93</v>
      </c>
      <c r="B31" s="162"/>
      <c r="C31" s="162"/>
      <c r="D31" s="163"/>
      <c r="E31" s="77">
        <v>10</v>
      </c>
      <c r="F31" s="54">
        <v>2</v>
      </c>
      <c r="H31" s="81"/>
      <c r="I31" s="81"/>
      <c r="J31" s="81"/>
      <c r="K31" s="81"/>
      <c r="L31" s="81"/>
    </row>
    <row r="32" spans="1:12" ht="15" customHeight="1">
      <c r="A32" s="135" t="s">
        <v>88</v>
      </c>
      <c r="B32" s="137" t="s">
        <v>89</v>
      </c>
      <c r="C32" s="138"/>
      <c r="D32" s="139"/>
      <c r="E32" s="77">
        <v>11</v>
      </c>
      <c r="F32" s="54">
        <v>0</v>
      </c>
      <c r="H32" s="81"/>
      <c r="I32" s="81"/>
      <c r="J32" s="81"/>
      <c r="K32" s="81"/>
      <c r="L32" s="81"/>
    </row>
    <row r="33" spans="1:12" ht="15" customHeight="1">
      <c r="A33" s="135"/>
      <c r="B33" s="137" t="s">
        <v>90</v>
      </c>
      <c r="C33" s="138"/>
      <c r="D33" s="139"/>
      <c r="E33" s="77">
        <v>12</v>
      </c>
      <c r="F33" s="54">
        <v>0</v>
      </c>
      <c r="L33" s="81"/>
    </row>
    <row r="34" spans="1:6" ht="15" customHeight="1">
      <c r="A34" s="135"/>
      <c r="B34" s="137" t="s">
        <v>91</v>
      </c>
      <c r="C34" s="138"/>
      <c r="D34" s="139"/>
      <c r="E34" s="77">
        <v>13</v>
      </c>
      <c r="F34" s="54">
        <v>0</v>
      </c>
    </row>
    <row r="35" spans="1:6" ht="15" customHeight="1">
      <c r="A35" s="135"/>
      <c r="B35" s="137" t="s">
        <v>92</v>
      </c>
      <c r="C35" s="138"/>
      <c r="D35" s="139"/>
      <c r="E35" s="77">
        <v>14</v>
      </c>
      <c r="F35" s="54">
        <v>2</v>
      </c>
    </row>
    <row r="36" spans="1:6" ht="30" customHeight="1">
      <c r="A36" s="132" t="s">
        <v>112</v>
      </c>
      <c r="B36" s="133"/>
      <c r="C36" s="133"/>
      <c r="D36" s="134"/>
      <c r="E36" s="77">
        <v>15</v>
      </c>
      <c r="F36" s="54">
        <v>52</v>
      </c>
    </row>
    <row r="37" ht="17.25" customHeight="1">
      <c r="A37" s="1"/>
    </row>
    <row r="38" ht="17.25" customHeight="1">
      <c r="A38" s="1"/>
    </row>
    <row r="39" ht="15.75" customHeight="1">
      <c r="A39" s="1"/>
    </row>
    <row r="40" ht="15.75" customHeight="1">
      <c r="A40" s="1"/>
    </row>
    <row r="41" ht="15.75" customHeight="1">
      <c r="A41" s="1"/>
    </row>
    <row r="42" ht="15.75">
      <c r="A42" s="1"/>
    </row>
    <row r="43" ht="15.75" customHeight="1">
      <c r="A43" s="1"/>
    </row>
    <row r="45" ht="15.75">
      <c r="A45" s="1"/>
    </row>
    <row r="46" ht="15.75">
      <c r="A46" s="1"/>
    </row>
  </sheetData>
  <sheetProtection/>
  <mergeCells count="40">
    <mergeCell ref="B33:D33"/>
    <mergeCell ref="B34:D34"/>
    <mergeCell ref="A31:D31"/>
    <mergeCell ref="A32:A35"/>
    <mergeCell ref="B35:D35"/>
    <mergeCell ref="B32:D32"/>
    <mergeCell ref="A4:C4"/>
    <mergeCell ref="A16:C16"/>
    <mergeCell ref="A22:D22"/>
    <mergeCell ref="A1:J1"/>
    <mergeCell ref="E2:G2"/>
    <mergeCell ref="J2:K2"/>
    <mergeCell ref="D2:D3"/>
    <mergeCell ref="A2:C3"/>
    <mergeCell ref="H2:I2"/>
    <mergeCell ref="B7:C7"/>
    <mergeCell ref="B9:C9"/>
    <mergeCell ref="B12:C12"/>
    <mergeCell ref="A5:A15"/>
    <mergeCell ref="B6:C6"/>
    <mergeCell ref="B5:C5"/>
    <mergeCell ref="B8:C8"/>
    <mergeCell ref="A17:C17"/>
    <mergeCell ref="A23:A27"/>
    <mergeCell ref="B23:D23"/>
    <mergeCell ref="B24:D24"/>
    <mergeCell ref="B11:C11"/>
    <mergeCell ref="B10:C10"/>
    <mergeCell ref="B13:C13"/>
    <mergeCell ref="B14:C14"/>
    <mergeCell ref="A36:D36"/>
    <mergeCell ref="A28:A30"/>
    <mergeCell ref="A20:C20"/>
    <mergeCell ref="B28:D28"/>
    <mergeCell ref="B29:D29"/>
    <mergeCell ref="B30:D30"/>
    <mergeCell ref="A21:D21"/>
    <mergeCell ref="B25:D25"/>
    <mergeCell ref="B27:D27"/>
    <mergeCell ref="B26:D26"/>
  </mergeCells>
  <printOptions/>
  <pageMargins left="0.1968503937007874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4" r:id="rId1"/>
  <headerFooter alignWithMargins="0">
    <oddFooter>&amp;LEB622D18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7.75390625" style="69" customWidth="1"/>
    <col min="2" max="2" width="10.75390625" style="69" customWidth="1"/>
    <col min="3" max="3" width="23.75390625" style="69" customWidth="1"/>
    <col min="4" max="4" width="30.75390625" style="69" customWidth="1"/>
    <col min="5" max="5" width="8.75390625" style="69" customWidth="1"/>
    <col min="6" max="6" width="12.75390625" style="69" customWidth="1"/>
    <col min="7" max="7" width="18.75390625" style="69" customWidth="1"/>
    <col min="8" max="16384" width="9.125" style="69" customWidth="1"/>
  </cols>
  <sheetData>
    <row r="1" spans="1:6" s="97" customFormat="1" ht="15.75" customHeight="1">
      <c r="A1" s="103">
        <v>135941</v>
      </c>
      <c r="B1" s="97">
        <v>1978</v>
      </c>
      <c r="C1" s="97">
        <v>78827</v>
      </c>
      <c r="D1" s="97">
        <v>1446</v>
      </c>
      <c r="E1" s="97">
        <v>57114</v>
      </c>
      <c r="F1" s="97">
        <v>532</v>
      </c>
    </row>
    <row r="2" spans="1:8" ht="15.75" customHeight="1">
      <c r="A2" s="67" t="s">
        <v>66</v>
      </c>
      <c r="B2" s="67"/>
      <c r="C2" s="67"/>
      <c r="D2" s="67"/>
      <c r="E2" s="70"/>
      <c r="F2" s="1"/>
      <c r="G2" s="1"/>
      <c r="H2" s="1"/>
    </row>
    <row r="3" spans="1:6" ht="15.75" customHeight="1">
      <c r="A3" s="205" t="s">
        <v>3</v>
      </c>
      <c r="B3" s="205"/>
      <c r="C3" s="205"/>
      <c r="D3" s="205"/>
      <c r="E3" s="63" t="s">
        <v>21</v>
      </c>
      <c r="F3" s="63" t="s">
        <v>4</v>
      </c>
    </row>
    <row r="4" spans="1:7" ht="15.75" customHeight="1">
      <c r="A4" s="205" t="s">
        <v>35</v>
      </c>
      <c r="B4" s="205"/>
      <c r="C4" s="161" t="s">
        <v>28</v>
      </c>
      <c r="D4" s="163"/>
      <c r="E4" s="5">
        <v>1</v>
      </c>
      <c r="F4" s="54">
        <v>363</v>
      </c>
      <c r="G4" s="99">
        <v>39</v>
      </c>
    </row>
    <row r="5" spans="1:6" ht="15.75" customHeight="1">
      <c r="A5" s="205"/>
      <c r="B5" s="205"/>
      <c r="C5" s="192" t="s">
        <v>57</v>
      </c>
      <c r="D5" s="193"/>
      <c r="E5" s="5">
        <v>2</v>
      </c>
      <c r="F5" s="54">
        <v>135</v>
      </c>
    </row>
    <row r="6" spans="1:6" ht="15.75" customHeight="1">
      <c r="A6" s="205"/>
      <c r="B6" s="205"/>
      <c r="C6" s="161" t="s">
        <v>29</v>
      </c>
      <c r="D6" s="163"/>
      <c r="E6" s="5">
        <v>3</v>
      </c>
      <c r="F6" s="54">
        <v>2104</v>
      </c>
    </row>
    <row r="7" spans="1:6" ht="15.75" customHeight="1">
      <c r="A7" s="205"/>
      <c r="B7" s="205"/>
      <c r="C7" s="192" t="s">
        <v>30</v>
      </c>
      <c r="D7" s="193"/>
      <c r="E7" s="5">
        <v>4</v>
      </c>
      <c r="F7" s="54">
        <v>487</v>
      </c>
    </row>
    <row r="8" spans="1:6" ht="15.75" customHeight="1">
      <c r="A8" s="205"/>
      <c r="B8" s="205"/>
      <c r="C8" s="194" t="s">
        <v>56</v>
      </c>
      <c r="D8" s="49" t="s">
        <v>54</v>
      </c>
      <c r="E8" s="5">
        <v>5</v>
      </c>
      <c r="F8" s="54">
        <v>476</v>
      </c>
    </row>
    <row r="9" spans="1:6" ht="15.75" customHeight="1">
      <c r="A9" s="205"/>
      <c r="B9" s="205"/>
      <c r="C9" s="195"/>
      <c r="D9" s="49" t="s">
        <v>55</v>
      </c>
      <c r="E9" s="5">
        <v>6</v>
      </c>
      <c r="F9" s="54">
        <v>0</v>
      </c>
    </row>
    <row r="10" spans="1:6" ht="15.75" customHeight="1">
      <c r="A10" s="205" t="s">
        <v>47</v>
      </c>
      <c r="B10" s="205"/>
      <c r="C10" s="196" t="s">
        <v>48</v>
      </c>
      <c r="D10" s="197"/>
      <c r="E10" s="5">
        <v>7</v>
      </c>
      <c r="F10" s="54">
        <v>1311137210</v>
      </c>
    </row>
    <row r="11" spans="1:6" ht="15.75" customHeight="1">
      <c r="A11" s="205"/>
      <c r="B11" s="205"/>
      <c r="C11" s="196" t="s">
        <v>49</v>
      </c>
      <c r="D11" s="197"/>
      <c r="E11" s="5">
        <v>8</v>
      </c>
      <c r="F11" s="54">
        <v>879996540</v>
      </c>
    </row>
    <row r="12" spans="1:6" ht="15" customHeight="1">
      <c r="A12" s="208" t="s">
        <v>71</v>
      </c>
      <c r="B12" s="209"/>
      <c r="C12" s="209"/>
      <c r="D12" s="210"/>
      <c r="E12" s="5">
        <v>9</v>
      </c>
      <c r="F12" s="54">
        <v>3</v>
      </c>
    </row>
    <row r="13" spans="1:6" ht="15" customHeight="1">
      <c r="A13" s="208" t="s">
        <v>75</v>
      </c>
      <c r="B13" s="209"/>
      <c r="C13" s="209"/>
      <c r="D13" s="210"/>
      <c r="E13" s="5">
        <v>10</v>
      </c>
      <c r="F13" s="54">
        <v>0</v>
      </c>
    </row>
    <row r="14" spans="1:6" ht="15" customHeight="1">
      <c r="A14" s="206" t="s">
        <v>72</v>
      </c>
      <c r="B14" s="206"/>
      <c r="C14" s="206"/>
      <c r="D14" s="206"/>
      <c r="E14" s="5">
        <v>11</v>
      </c>
      <c r="F14" s="54">
        <v>191</v>
      </c>
    </row>
    <row r="15" spans="1:6" ht="15" customHeight="1">
      <c r="A15" s="206" t="s">
        <v>73</v>
      </c>
      <c r="B15" s="206"/>
      <c r="C15" s="206"/>
      <c r="D15" s="206"/>
      <c r="E15" s="5">
        <v>12</v>
      </c>
      <c r="F15" s="54">
        <v>457</v>
      </c>
    </row>
    <row r="16" spans="1:6" ht="36" customHeight="1">
      <c r="A16" s="212" t="s">
        <v>76</v>
      </c>
      <c r="B16" s="212"/>
      <c r="C16" s="212"/>
      <c r="D16" s="212"/>
      <c r="E16" s="5">
        <v>13</v>
      </c>
      <c r="F16" s="54">
        <v>156</v>
      </c>
    </row>
    <row r="17" spans="1:6" ht="15" customHeight="1">
      <c r="A17" s="132" t="s">
        <v>23</v>
      </c>
      <c r="B17" s="133"/>
      <c r="C17" s="133"/>
      <c r="D17" s="133"/>
      <c r="E17" s="133"/>
      <c r="F17" s="134"/>
    </row>
    <row r="18" spans="1:6" ht="15" customHeight="1">
      <c r="A18" s="200" t="s">
        <v>100</v>
      </c>
      <c r="B18" s="200"/>
      <c r="C18" s="200"/>
      <c r="D18" s="200"/>
      <c r="E18" s="5">
        <v>14</v>
      </c>
      <c r="F18" s="54">
        <v>22</v>
      </c>
    </row>
    <row r="19" spans="1:6" ht="15" customHeight="1">
      <c r="A19" s="213" t="s">
        <v>101</v>
      </c>
      <c r="B19" s="213"/>
      <c r="C19" s="213"/>
      <c r="D19" s="213"/>
      <c r="E19" s="5">
        <v>15</v>
      </c>
      <c r="F19" s="54">
        <v>14</v>
      </c>
    </row>
    <row r="20" spans="1:6" ht="30" customHeight="1">
      <c r="A20" s="215" t="s">
        <v>111</v>
      </c>
      <c r="B20" s="215"/>
      <c r="C20" s="215"/>
      <c r="D20" s="215"/>
      <c r="E20" s="5">
        <v>16</v>
      </c>
      <c r="F20" s="54">
        <v>0</v>
      </c>
    </row>
    <row r="21" spans="1:6" ht="15" customHeight="1">
      <c r="A21" s="51"/>
      <c r="B21" s="51"/>
      <c r="C21" s="51"/>
      <c r="D21" s="51"/>
      <c r="E21" s="52"/>
      <c r="F21" s="53"/>
    </row>
    <row r="22" spans="1:6" ht="15" customHeight="1">
      <c r="A22" s="207" t="s">
        <v>102</v>
      </c>
      <c r="B22" s="207"/>
      <c r="C22" s="207"/>
      <c r="D22" s="207"/>
      <c r="E22" s="207"/>
      <c r="F22" s="207"/>
    </row>
    <row r="23" spans="1:7" ht="39.75" customHeight="1">
      <c r="A23" s="140" t="s">
        <v>3</v>
      </c>
      <c r="B23" s="141"/>
      <c r="C23" s="141"/>
      <c r="D23" s="142"/>
      <c r="E23" s="63" t="s">
        <v>21</v>
      </c>
      <c r="F23" s="63" t="s">
        <v>104</v>
      </c>
      <c r="G23" s="63" t="s">
        <v>114</v>
      </c>
    </row>
    <row r="24" spans="1:7" ht="15" customHeight="1">
      <c r="A24" s="216" t="s">
        <v>110</v>
      </c>
      <c r="B24" s="217"/>
      <c r="C24" s="198" t="s">
        <v>113</v>
      </c>
      <c r="D24" s="199"/>
      <c r="E24" s="5">
        <v>1</v>
      </c>
      <c r="F24" s="54">
        <v>1415</v>
      </c>
      <c r="G24" s="54">
        <v>393</v>
      </c>
    </row>
    <row r="25" spans="1:7" ht="15" customHeight="1">
      <c r="A25" s="218"/>
      <c r="B25" s="219"/>
      <c r="C25" s="198" t="s">
        <v>77</v>
      </c>
      <c r="D25" s="199"/>
      <c r="E25" s="5">
        <v>2</v>
      </c>
      <c r="F25" s="62">
        <v>487</v>
      </c>
      <c r="G25" s="62">
        <v>112</v>
      </c>
    </row>
    <row r="26" spans="1:7" ht="15" customHeight="1">
      <c r="A26" s="218"/>
      <c r="B26" s="219"/>
      <c r="C26" s="198" t="s">
        <v>78</v>
      </c>
      <c r="D26" s="199"/>
      <c r="E26" s="5">
        <v>3</v>
      </c>
      <c r="F26" s="62">
        <v>46</v>
      </c>
      <c r="G26" s="62">
        <v>18</v>
      </c>
    </row>
    <row r="27" spans="1:7" ht="15" customHeight="1">
      <c r="A27" s="218"/>
      <c r="B27" s="219"/>
      <c r="C27" s="198" t="s">
        <v>79</v>
      </c>
      <c r="D27" s="199"/>
      <c r="E27" s="5">
        <v>4</v>
      </c>
      <c r="F27" s="62">
        <v>17</v>
      </c>
      <c r="G27" s="62">
        <v>4</v>
      </c>
    </row>
    <row r="28" spans="1:7" ht="15" customHeight="1">
      <c r="A28" s="220"/>
      <c r="B28" s="221"/>
      <c r="C28" s="222" t="s">
        <v>80</v>
      </c>
      <c r="D28" s="223"/>
      <c r="E28" s="5">
        <v>5</v>
      </c>
      <c r="F28" s="62">
        <v>13</v>
      </c>
      <c r="G28" s="62">
        <v>5</v>
      </c>
    </row>
    <row r="29" spans="1:6" ht="15" customHeight="1">
      <c r="A29" s="85"/>
      <c r="B29" s="85"/>
      <c r="C29" s="86"/>
      <c r="D29" s="86"/>
      <c r="E29" s="52"/>
      <c r="F29" s="87"/>
    </row>
    <row r="30" spans="1:6" ht="15" customHeight="1">
      <c r="A30" s="214" t="s">
        <v>103</v>
      </c>
      <c r="B30" s="214"/>
      <c r="C30" s="214"/>
      <c r="D30" s="214"/>
      <c r="E30" s="214"/>
      <c r="F30" s="214"/>
    </row>
    <row r="31" spans="1:7" ht="15" customHeight="1">
      <c r="A31" s="140" t="s">
        <v>74</v>
      </c>
      <c r="B31" s="141"/>
      <c r="C31" s="141"/>
      <c r="D31" s="142"/>
      <c r="E31" s="5" t="s">
        <v>21</v>
      </c>
      <c r="F31" s="5" t="s">
        <v>4</v>
      </c>
      <c r="G31" s="96" t="s">
        <v>50</v>
      </c>
    </row>
    <row r="32" spans="1:7" ht="15" customHeight="1">
      <c r="A32" s="208" t="s">
        <v>104</v>
      </c>
      <c r="B32" s="209"/>
      <c r="C32" s="209"/>
      <c r="D32" s="210"/>
      <c r="E32" s="100">
        <v>1</v>
      </c>
      <c r="F32" s="54">
        <v>1191</v>
      </c>
      <c r="G32" s="54">
        <v>264828045</v>
      </c>
    </row>
    <row r="33" spans="1:7" ht="15" customHeight="1">
      <c r="A33" s="179" t="s">
        <v>105</v>
      </c>
      <c r="B33" s="180"/>
      <c r="C33" s="187" t="s">
        <v>106</v>
      </c>
      <c r="D33" s="188"/>
      <c r="E33" s="100">
        <v>2</v>
      </c>
      <c r="F33" s="54">
        <v>1018</v>
      </c>
      <c r="G33" s="54">
        <v>263191118.08</v>
      </c>
    </row>
    <row r="34" spans="1:7" ht="15" customHeight="1">
      <c r="A34" s="181"/>
      <c r="B34" s="182"/>
      <c r="C34" s="187" t="s">
        <v>107</v>
      </c>
      <c r="D34" s="188"/>
      <c r="E34" s="100">
        <v>3</v>
      </c>
      <c r="F34" s="54">
        <v>173</v>
      </c>
      <c r="G34" s="54">
        <v>1636927</v>
      </c>
    </row>
    <row r="35" spans="1:7" ht="15" customHeight="1">
      <c r="A35" s="175" t="s">
        <v>108</v>
      </c>
      <c r="B35" s="176"/>
      <c r="C35" s="189" t="s">
        <v>51</v>
      </c>
      <c r="D35" s="190"/>
      <c r="E35" s="100">
        <v>4</v>
      </c>
      <c r="F35" s="54">
        <v>38</v>
      </c>
      <c r="G35" s="54">
        <v>208811.33</v>
      </c>
    </row>
    <row r="36" spans="1:7" ht="15" customHeight="1">
      <c r="A36" s="177"/>
      <c r="B36" s="178"/>
      <c r="C36" s="173" t="s">
        <v>109</v>
      </c>
      <c r="D36" s="174"/>
      <c r="E36" s="100">
        <v>5</v>
      </c>
      <c r="F36" s="54">
        <v>2</v>
      </c>
      <c r="G36" s="54">
        <v>7556</v>
      </c>
    </row>
    <row r="37" spans="1:7" ht="15" customHeight="1">
      <c r="A37" s="183" t="s">
        <v>115</v>
      </c>
      <c r="B37" s="184"/>
      <c r="C37" s="187" t="s">
        <v>116</v>
      </c>
      <c r="D37" s="188"/>
      <c r="E37" s="100">
        <v>6</v>
      </c>
      <c r="F37" s="54">
        <v>63</v>
      </c>
      <c r="G37" s="54">
        <v>8043556.04</v>
      </c>
    </row>
    <row r="38" spans="1:7" ht="15" customHeight="1">
      <c r="A38" s="185"/>
      <c r="B38" s="186"/>
      <c r="C38" s="187" t="s">
        <v>117</v>
      </c>
      <c r="D38" s="188"/>
      <c r="E38" s="100">
        <v>7</v>
      </c>
      <c r="F38" s="54">
        <v>79</v>
      </c>
      <c r="G38" s="54">
        <v>65984737.46</v>
      </c>
    </row>
    <row r="39" spans="1:6" s="88" customFormat="1" ht="15" customHeight="1">
      <c r="A39" s="89"/>
      <c r="B39" s="89"/>
      <c r="C39" s="90"/>
      <c r="D39" s="90"/>
      <c r="E39" s="91"/>
      <c r="F39" s="92"/>
    </row>
    <row r="40" spans="1:3" ht="15" customHeight="1">
      <c r="A40" s="37" t="s">
        <v>68</v>
      </c>
      <c r="B40" s="71"/>
      <c r="C40" s="71"/>
    </row>
    <row r="41" spans="1:6" ht="15" customHeight="1">
      <c r="A41" s="140" t="s">
        <v>3</v>
      </c>
      <c r="B41" s="141"/>
      <c r="C41" s="141"/>
      <c r="D41" s="142"/>
      <c r="E41" s="63" t="s">
        <v>21</v>
      </c>
      <c r="F41" s="63" t="s">
        <v>4</v>
      </c>
    </row>
    <row r="42" spans="1:6" ht="15" customHeight="1">
      <c r="A42" s="196" t="s">
        <v>94</v>
      </c>
      <c r="B42" s="211"/>
      <c r="C42" s="211"/>
      <c r="D42" s="197"/>
      <c r="E42" s="5">
        <v>1</v>
      </c>
      <c r="F42" s="84">
        <f>IF('розділ 1, 2'!J17&lt;&gt;0,('розділ 1, 2'!K17*100/'розділ 1, 2'!J17),0)</f>
        <v>17.38241308793456</v>
      </c>
    </row>
    <row r="43" spans="1:6" ht="15" customHeight="1">
      <c r="A43" s="196" t="s">
        <v>95</v>
      </c>
      <c r="B43" s="211"/>
      <c r="C43" s="211"/>
      <c r="D43" s="197"/>
      <c r="E43" s="5">
        <v>2</v>
      </c>
      <c r="F43" s="84">
        <f>IF('розділ 1, 2'!F17&lt;&gt;0,('розділ 1, 2'!H17*100/'розділ 1, 2'!F17),0)</f>
        <v>98.94947473736869</v>
      </c>
    </row>
    <row r="44" spans="1:6" ht="15" customHeight="1">
      <c r="A44" s="196" t="s">
        <v>36</v>
      </c>
      <c r="B44" s="211"/>
      <c r="C44" s="211"/>
      <c r="D44" s="197"/>
      <c r="E44" s="5">
        <v>3</v>
      </c>
      <c r="F44" s="54">
        <f>IF(F19&lt;&gt;0,'розділ 1, 2'!H17/F19,0)</f>
        <v>141.28571428571428</v>
      </c>
    </row>
    <row r="45" spans="1:6" ht="30" customHeight="1">
      <c r="A45" s="196" t="s">
        <v>45</v>
      </c>
      <c r="B45" s="211"/>
      <c r="C45" s="211"/>
      <c r="D45" s="197"/>
      <c r="E45" s="5">
        <v>4</v>
      </c>
      <c r="F45" s="54">
        <f>IF(F19&lt;&gt;0,'розділ 1, 2'!E17/F19,0)</f>
        <v>176.21428571428572</v>
      </c>
    </row>
    <row r="46" spans="1:6" ht="15" customHeight="1">
      <c r="A46" s="137" t="s">
        <v>31</v>
      </c>
      <c r="B46" s="138"/>
      <c r="C46" s="138"/>
      <c r="D46" s="139"/>
      <c r="E46" s="5">
        <v>5</v>
      </c>
      <c r="F46" s="54">
        <f>IF(B1&lt;&gt;0,A1/B1,0)</f>
        <v>68.72649140546007</v>
      </c>
    </row>
    <row r="47" spans="1:6" ht="15" customHeight="1">
      <c r="A47" s="201" t="s">
        <v>118</v>
      </c>
      <c r="B47" s="202"/>
      <c r="C47" s="202"/>
      <c r="D47" s="203"/>
      <c r="E47" s="5">
        <v>6</v>
      </c>
      <c r="F47" s="101">
        <f>IF(D1&lt;&gt;0,C1/D1,0)</f>
        <v>54.51383125864454</v>
      </c>
    </row>
    <row r="48" spans="1:6" ht="15" customHeight="1">
      <c r="A48" s="201" t="s">
        <v>119</v>
      </c>
      <c r="B48" s="202"/>
      <c r="C48" s="202"/>
      <c r="D48" s="203"/>
      <c r="E48" s="5">
        <v>7</v>
      </c>
      <c r="F48" s="102">
        <f>IF(F1&lt;&gt;0,E1/F1,0)</f>
        <v>107.35714285714286</v>
      </c>
    </row>
    <row r="49" spans="1:3" ht="12.75">
      <c r="A49" s="47"/>
      <c r="B49" s="68"/>
      <c r="C49" s="68"/>
    </row>
    <row r="50" spans="1:6" ht="15" customHeight="1">
      <c r="A50" s="204" t="s">
        <v>82</v>
      </c>
      <c r="B50" s="204"/>
      <c r="C50" s="55" t="s">
        <v>125</v>
      </c>
      <c r="D50" s="39"/>
      <c r="E50" s="56"/>
      <c r="F50" s="56"/>
    </row>
    <row r="51" spans="1:6" ht="12.75">
      <c r="A51" s="57"/>
      <c r="B51" s="58" t="s">
        <v>37</v>
      </c>
      <c r="C51" s="40" t="s">
        <v>38</v>
      </c>
      <c r="D51" s="41"/>
      <c r="E51" s="56"/>
      <c r="F51" s="56"/>
    </row>
    <row r="52" spans="1:6" ht="12.75">
      <c r="A52" s="57"/>
      <c r="B52" s="57"/>
      <c r="C52" s="72"/>
      <c r="D52" s="72"/>
      <c r="E52" s="56"/>
      <c r="F52" s="56"/>
    </row>
    <row r="53" spans="1:6" ht="15" customHeight="1">
      <c r="A53" s="59" t="s">
        <v>42</v>
      </c>
      <c r="B53" s="57"/>
      <c r="C53" s="55" t="s">
        <v>126</v>
      </c>
      <c r="D53" s="42"/>
      <c r="E53" s="56"/>
      <c r="F53" s="56"/>
    </row>
    <row r="54" spans="1:6" ht="12.75">
      <c r="A54" s="73"/>
      <c r="B54" s="58" t="s">
        <v>37</v>
      </c>
      <c r="C54" s="40" t="s">
        <v>38</v>
      </c>
      <c r="D54" s="41"/>
      <c r="E54" s="56"/>
      <c r="F54" s="56"/>
    </row>
    <row r="55" spans="1:6" ht="12.75">
      <c r="A55" s="60" t="s">
        <v>39</v>
      </c>
      <c r="B55" s="74"/>
      <c r="C55" s="75"/>
      <c r="D55" s="43"/>
      <c r="E55" s="72"/>
      <c r="F55" s="72"/>
    </row>
    <row r="56" spans="1:6" ht="12.75">
      <c r="A56" s="61" t="s">
        <v>40</v>
      </c>
      <c r="B56" s="74"/>
      <c r="C56" s="76"/>
      <c r="D56" s="44"/>
      <c r="E56" s="72"/>
      <c r="F56" s="72"/>
    </row>
    <row r="57" spans="1:6" ht="12.75">
      <c r="A57" s="60" t="s">
        <v>41</v>
      </c>
      <c r="B57" s="74"/>
      <c r="C57" s="76"/>
      <c r="D57" s="43"/>
      <c r="E57" s="191" t="s">
        <v>127</v>
      </c>
      <c r="F57" s="191"/>
    </row>
  </sheetData>
  <sheetProtection/>
  <mergeCells count="49">
    <mergeCell ref="A13:D13"/>
    <mergeCell ref="A23:D23"/>
    <mergeCell ref="A19:D19"/>
    <mergeCell ref="C27:D27"/>
    <mergeCell ref="A30:F30"/>
    <mergeCell ref="A31:D31"/>
    <mergeCell ref="A20:D20"/>
    <mergeCell ref="A17:F17"/>
    <mergeCell ref="A24:B28"/>
    <mergeCell ref="C28:D28"/>
    <mergeCell ref="A42:D42"/>
    <mergeCell ref="A16:D16"/>
    <mergeCell ref="C10:D10"/>
    <mergeCell ref="A43:D43"/>
    <mergeCell ref="A44:D44"/>
    <mergeCell ref="A45:D45"/>
    <mergeCell ref="A41:D41"/>
    <mergeCell ref="C25:D25"/>
    <mergeCell ref="C26:D26"/>
    <mergeCell ref="A32:D32"/>
    <mergeCell ref="A3:D3"/>
    <mergeCell ref="A4:B9"/>
    <mergeCell ref="A10:B11"/>
    <mergeCell ref="A14:D14"/>
    <mergeCell ref="A15:D15"/>
    <mergeCell ref="A22:F22"/>
    <mergeCell ref="C4:D4"/>
    <mergeCell ref="C5:D5"/>
    <mergeCell ref="C6:D6"/>
    <mergeCell ref="A12:D12"/>
    <mergeCell ref="E57:F57"/>
    <mergeCell ref="C7:D7"/>
    <mergeCell ref="C8:C9"/>
    <mergeCell ref="C11:D11"/>
    <mergeCell ref="C24:D24"/>
    <mergeCell ref="A18:D18"/>
    <mergeCell ref="A46:D46"/>
    <mergeCell ref="A47:D47"/>
    <mergeCell ref="A48:D48"/>
    <mergeCell ref="A50:B50"/>
    <mergeCell ref="C36:D36"/>
    <mergeCell ref="A35:B36"/>
    <mergeCell ref="A33:B34"/>
    <mergeCell ref="A37:B38"/>
    <mergeCell ref="C37:D37"/>
    <mergeCell ref="C38:D38"/>
    <mergeCell ref="C34:D34"/>
    <mergeCell ref="C35:D35"/>
    <mergeCell ref="C33:D33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80" r:id="rId1"/>
  <headerFooter>
    <oddFooter>&amp;LEB622D18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stat1</cp:lastModifiedBy>
  <cp:lastPrinted>2021-04-04T11:58:08Z</cp:lastPrinted>
  <dcterms:created xsi:type="dcterms:W3CDTF">2004-04-20T14:33:35Z</dcterms:created>
  <dcterms:modified xsi:type="dcterms:W3CDTF">2022-01-05T12:38:04Z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