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звіти\2020\"/>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<sst xmlns="http://schemas.openxmlformats.org/spreadsheetml/2006/main" count="1900" uniqueCount="1048">
  <si>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</si>
  <si>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</si>
  <si>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</si>
  <si>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</si>
  <si>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</si>
  <si>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</si>
  <si>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</si>
  <si>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</si>
  <si>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</si>
  <si>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</si>
  <si>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</si>
  <si>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</si>
  <si>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</si>
  <si>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</si>
  <si>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</si>
  <si>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</si>
  <si>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</si>
  <si>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</si>
  <si>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</si>
  <si>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</si>
  <si>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</si>
  <si>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</si>
  <si>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</si>
  <si>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</si>
  <si>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</si>
  <si>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</si>
  <si>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</si>
  <si>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</si>
  <si>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</si>
  <si>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</si>
  <si>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</si>
  <si>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</si>
  <si>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</si>
  <si>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</si>
  <si>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</si>
  <si>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</si>
  <si>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</si>
  <si>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</si>
  <si>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</si>
  <si>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</si>
  <si>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</si>
  <si>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</si>
  <si>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</si>
  <si>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</si>
  <si>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</si>
  <si>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</si>
  <si>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</si>
  <si>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</si>
  <si>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</si>
  <si>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</si>
  <si>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</si>
  <si>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</si>
  <si>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</si>
  <si>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</si>
  <si>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</si>
  <si>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</si>
  <si>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</si>
  <si>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</si>
  <si>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</si>
  <si>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</si>
  <si>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</si>
  <si>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</si>
  <si>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</si>
  <si>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</si>
  <si>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</si>
  <si>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</si>
  <si>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</si>
  <si>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</si>
  <si>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</si>
  <si>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</si>
  <si>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</si>
  <si>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</si>
  <si>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</si>
  <si>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</si>
  <si>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</si>
  <si>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</si>
  <si>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</si>
  <si>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</si>
  <si>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</si>
  <si>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</si>
  <si>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</si>
  <si>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</si>
  <si>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</si>
  <si>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</si>
  <si>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</si>
  <si>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</si>
  <si>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</si>
  <si>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</si>
  <si>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</si>
  <si>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</si>
  <si>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</si>
  <si>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</si>
  <si>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</si>
  <si>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</si>
  <si>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</si>
  <si>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</si>
  <si>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</si>
  <si>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</si>
  <si>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</si>
  <si>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</si>
  <si>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</si>
  <si>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</si>
  <si>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</si>
  <si>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</si>
  <si>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</si>
  <si>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</si>
  <si>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</si>
  <si>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</si>
  <si>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</si>
  <si>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</si>
  <si>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</si>
  <si>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</si>
  <si>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</si>
  <si>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</si>
  <si>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</si>
  <si>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</si>
  <si>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</si>
  <si>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</si>
  <si>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</si>
  <si>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</si>
  <si>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</si>
  <si>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</si>
  <si>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</si>
  <si>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</si>
  <si>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</si>
  <si>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</si>
  <si>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</si>
  <si>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</si>
  <si>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</si>
  <si>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</si>
  <si>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</si>
  <si>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</si>
  <si>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</si>
  <si>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</si>
  <si>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</si>
  <si>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</si>
  <si>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</si>
  <si>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</si>
  <si>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</si>
  <si>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</si>
  <si>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</si>
  <si>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</si>
  <si>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</si>
  <si>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</si>
  <si>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</si>
  <si>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</si>
  <si>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</si>
  <si>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</si>
  <si>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</si>
  <si>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</si>
  <si>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</si>
  <si>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</si>
  <si>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</si>
  <si>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</si>
  <si>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</si>
  <si>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</si>
  <si>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</si>
  <si>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</si>
  <si>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</si>
  <si>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</si>
  <si>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</si>
  <si>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</si>
  <si>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</si>
  <si>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</si>
  <si>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</si>
  <si>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</si>
  <si>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</si>
  <si>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</si>
  <si>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</si>
  <si>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</si>
  <si>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</si>
  <si>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</si>
  <si>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</si>
  <si>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</si>
  <si>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</si>
  <si>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</si>
  <si>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</si>
  <si>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</si>
  <si>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</si>
  <si>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</si>
  <si>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</si>
  <si>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</si>
  <si>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</si>
  <si>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</si>
  <si>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</si>
  <si>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</si>
  <si>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</si>
  <si>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</si>
  <si>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</si>
  <si>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</si>
  <si>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</si>
  <si>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</si>
  <si>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</si>
  <si>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</si>
  <si>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</si>
  <si>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</si>
  <si>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</si>
  <si>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</si>
  <si>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</si>
  <si>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</si>
  <si>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</si>
  <si>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</si>
  <si>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</si>
  <si>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</si>
  <si>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</si>
  <si>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</si>
  <si>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</si>
  <si>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</si>
  <si>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</si>
  <si>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</si>
  <si>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</si>
  <si>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</si>
  <si>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</si>
  <si>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</si>
  <si>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</si>
  <si>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</si>
  <si>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</si>
  <si>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</si>
  <si>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</si>
  <si>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</si>
  <si>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</si>
  <si>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</si>
  <si>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</si>
  <si>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</si>
  <si>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</si>
  <si>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</si>
  <si>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</si>
  <si>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</si>
  <si>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</si>
  <si>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</si>
  <si>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</si>
  <si>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</si>
  <si>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</si>
  <si>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</si>
  <si>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</si>
  <si>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</si>
  <si>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</si>
  <si>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</si>
  <si>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</si>
  <si>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</si>
  <si>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</si>
  <si>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</si>
  <si>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</si>
  <si>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</si>
  <si>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</si>
  <si>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</si>
  <si>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</si>
  <si>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</si>
  <si>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</si>
  <si>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</si>
  <si>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</si>
  <si>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</si>
  <si>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</si>
  <si>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</si>
  <si>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</si>
  <si>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</si>
  <si>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</si>
  <si>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</si>
  <si>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</si>
  <si>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</si>
  <si>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</si>
  <si>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</si>
  <si>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</si>
  <si>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</si>
  <si>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</si>
  <si>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</si>
  <si>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</si>
  <si>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</si>
  <si>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</si>
  <si>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</si>
  <si>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</si>
  <si>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</si>
  <si>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</si>
  <si>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</si>
  <si>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</si>
  <si>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</si>
  <si>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</si>
  <si>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</si>
  <si>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</si>
  <si>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</si>
  <si>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</si>
  <si>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</si>
  <si>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</si>
  <si>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</si>
  <si>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</si>
  <si>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</si>
  <si>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</si>
  <si>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</si>
  <si>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</si>
  <si>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</si>
  <si>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</si>
  <si>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</si>
  <si>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</si>
  <si>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</si>
  <si>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</si>
  <si>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</si>
  <si>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</si>
  <si>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</si>
  <si>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</si>
  <si>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</si>
  <si>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</si>
  <si>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</si>
  <si>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</si>
  <si>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</si>
  <si>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</si>
  <si>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</si>
  <si>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</si>
  <si>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</si>
  <si>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</si>
  <si>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</si>
  <si>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</si>
  <si>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</si>
  <si>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</si>
  <si>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</si>
  <si>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</si>
  <si>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</si>
  <si>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</si>
  <si>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</si>
  <si>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</si>
  <si>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</si>
  <si>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</si>
  <si>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</si>
  <si>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</si>
  <si>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</si>
  <si>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</si>
  <si>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</si>
  <si>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</si>
  <si>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</si>
  <si>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</si>
  <si>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</si>
  <si>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</si>
  <si>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</si>
  <si>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</si>
  <si>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</si>
  <si>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</si>
  <si>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</si>
  <si>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</si>
  <si>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</si>
  <si>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</si>
  <si>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</si>
  <si>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</si>
  <si>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</si>
  <si>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</si>
  <si>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</si>
  <si>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</si>
  <si>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</si>
  <si>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</si>
  <si>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</si>
  <si>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</si>
  <si>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</si>
  <si>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</si>
  <si>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</si>
  <si>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</si>
  <si>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</si>
  <si>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</si>
  <si>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</si>
  <si>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</si>
  <si>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</si>
  <si>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</si>
  <si>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</si>
  <si>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</si>
  <si>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</si>
  <si>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</si>
  <si>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</si>
  <si>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</si>
  <si>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</si>
  <si>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</si>
  <si>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</si>
  <si>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</si>
  <si>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</si>
  <si>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</si>
  <si>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</si>
  <si>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</si>
  <si>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</si>
  <si>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</si>
  <si>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</si>
  <si>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</si>
  <si>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</si>
  <si>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</si>
  <si>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</si>
  <si>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</si>
  <si>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</si>
  <si>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</si>
  <si>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</si>
  <si>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</si>
  <si>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</si>
  <si>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</si>
  <si>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</si>
  <si>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</si>
  <si>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</si>
  <si>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</si>
  <si>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</si>
  <si>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</si>
  <si>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</si>
  <si>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</si>
  <si>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</si>
  <si>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</si>
  <si>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</si>
  <si>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</si>
  <si>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</si>
  <si>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</si>
  <si>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</si>
  <si>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</si>
  <si>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</si>
  <si>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</si>
  <si>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</si>
  <si>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</si>
  <si>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</si>
  <si>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</si>
  <si>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</si>
  <si>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</si>
  <si>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</si>
  <si>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</si>
  <si>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</si>
  <si>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</si>
  <si>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</si>
  <si>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</si>
  <si>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</si>
  <si>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</si>
  <si>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</si>
  <si>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</si>
  <si>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</si>
  <si>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</si>
  <si>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</si>
  <si>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</si>
  <si>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</si>
  <si>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</si>
  <si>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</si>
  <si>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</si>
  <si>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</si>
  <si>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</si>
  <si>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</si>
  <si>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</si>
  <si>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</si>
  <si>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</si>
  <si>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</si>
  <si>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</si>
  <si>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</si>
  <si>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</si>
  <si>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</si>
  <si>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</si>
  <si>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</si>
  <si>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</si>
  <si>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</si>
  <si>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</si>
  <si>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</si>
  <si>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</si>
  <si>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</si>
  <si>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</si>
  <si>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</si>
  <si>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</si>
  <si>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</si>
  <si>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</si>
  <si>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</si>
  <si>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</si>
  <si>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</si>
  <si>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</si>
  <si>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</si>
  <si>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</si>
  <si>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</si>
  <si>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</si>
  <si>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</si>
  <si>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</si>
  <si>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</si>
  <si>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</si>
  <si>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</si>
  <si>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</si>
  <si>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</si>
  <si>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</si>
  <si>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</si>
  <si>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</si>
  <si>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</si>
  <si>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</si>
  <si>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</si>
  <si>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</si>
  <si>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</si>
  <si>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</si>
  <si>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</si>
  <si>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</si>
  <si>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</si>
  <si>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</si>
  <si>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</si>
  <si>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</si>
  <si>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</si>
  <si>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</si>
  <si>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</si>
  <si>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</si>
  <si>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</si>
  <si>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</si>
  <si>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</si>
  <si>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</si>
  <si>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</si>
  <si>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</si>
  <si>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</si>
  <si>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</si>
  <si>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</si>
  <si>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</si>
  <si>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</si>
  <si>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</si>
  <si>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</si>
  <si>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</si>
  <si>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</si>
  <si>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</si>
  <si>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</si>
  <si>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</si>
  <si>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</si>
  <si>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</si>
  <si>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</si>
  <si>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</si>
  <si>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</si>
  <si>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</si>
  <si>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</si>
  <si>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</si>
  <si>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</si>
  <si>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</si>
  <si>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</si>
  <si>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</si>
  <si>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</si>
  <si>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</si>
  <si>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</si>
  <si>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</si>
  <si>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</si>
  <si>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</si>
  <si>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</si>
  <si>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</si>
  <si>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</si>
  <si>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</si>
  <si>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</si>
  <si>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</si>
  <si>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</si>
  <si>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</si>
  <si>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</si>
  <si>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</si>
  <si>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</si>
  <si>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</si>
  <si>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</si>
  <si>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</si>
  <si>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</si>
  <si>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</si>
  <si>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</si>
  <si>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</si>
  <si>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</si>
  <si>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</si>
  <si>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</si>
  <si>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</si>
  <si>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</si>
  <si>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</si>
  <si>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</si>
  <si>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</si>
  <si>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</si>
  <si>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</si>
  <si>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</si>
  <si>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</si>
  <si>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</si>
  <si>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</si>
  <si>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</si>
  <si>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</si>
  <si>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</si>
  <si>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</si>
  <si>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</si>
  <si>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</si>
  <si>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</si>
  <si>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</si>
  <si>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</si>
  <si>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</si>
  <si>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</si>
  <si>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</si>
  <si>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</si>
  <si>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</si>
  <si>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</si>
  <si>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</si>
  <si>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</si>
  <si>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</si>
  <si>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</si>
  <si>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</si>
  <si>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</si>
  <si>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</si>
  <si>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</si>
  <si>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</si>
  <si>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</si>
  <si>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</si>
  <si>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</si>
  <si>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</si>
  <si>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</si>
  <si>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</si>
  <si>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</si>
  <si>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</si>
  <si>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</si>
  <si>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</si>
  <si>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</si>
  <si>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</si>
  <si>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</si>
  <si>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</si>
  <si>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</si>
  <si>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</si>
  <si>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</si>
  <si>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</si>
  <si>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</si>
  <si>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</si>
  <si>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</si>
  <si>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</si>
  <si>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</si>
  <si>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</si>
  <si>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</si>
  <si>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</si>
  <si>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</si>
  <si>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</si>
  <si>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</si>
  <si>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</si>
  <si>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</si>
  <si>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</si>
  <si>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</si>
  <si>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</si>
  <si>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</si>
  <si>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</si>
  <si>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</si>
  <si>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</si>
  <si>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</si>
  <si>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</si>
  <si>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</si>
  <si>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</si>
  <si>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</si>
  <si>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</si>
  <si>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</si>
  <si>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</si>
  <si>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</si>
  <si>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</si>
  <si>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</si>
  <si>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</si>
  <si>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</si>
  <si>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</si>
  <si>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</si>
  <si>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</si>
  <si>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</si>
  <si>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</si>
  <si>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</si>
  <si>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</si>
  <si>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</si>
  <si>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</si>
  <si>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</si>
  <si>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</si>
  <si>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</si>
  <si>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</si>
  <si>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</si>
  <si>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</si>
  <si>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</si>
  <si>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</si>
  <si>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</si>
  <si>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</si>
  <si>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</si>
  <si>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</si>
  <si>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</si>
  <si>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</si>
  <si>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</si>
  <si>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</si>
  <si>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</si>
  <si>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</si>
  <si>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</si>
  <si>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</si>
  <si>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</si>
  <si>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</si>
  <si>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</si>
  <si>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</si>
  <si>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</si>
  <si>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</si>
  <si>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</si>
  <si>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</si>
  <si>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</si>
  <si>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</si>
  <si>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</si>
  <si>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</si>
  <si>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</si>
  <si>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</si>
  <si>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</si>
  <si>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</si>
  <si>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</si>
  <si>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</si>
  <si>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</si>
  <si>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</si>
  <si>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</si>
  <si>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</si>
  <si>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</si>
  <si>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</si>
  <si>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</si>
  <si>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</si>
  <si>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</si>
  <si>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</si>
  <si>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</si>
  <si>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</si>
  <si>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</si>
  <si>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</si>
  <si>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</si>
  <si>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</si>
  <si>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</si>
  <si>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</si>
  <si>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</si>
  <si>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</si>
  <si>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</si>
  <si>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</si>
  <si>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</si>
  <si>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</si>
  <si>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</si>
  <si>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</si>
  <si>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</si>
  <si>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</si>
  <si>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</si>
  <si>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</si>
  <si>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</si>
  <si>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</si>
  <si>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</si>
  <si>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</si>
  <si>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</si>
  <si>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</si>
  <si>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</si>
  <si>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</si>
  <si>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</si>
  <si>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</si>
  <si>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</si>
  <si>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</si>
  <si>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</si>
  <si>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</si>
  <si>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</si>
  <si>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</si>
  <si>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</si>
  <si>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</si>
  <si>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</si>
  <si>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</si>
  <si>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</si>
  <si>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</si>
  <si>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</si>
  <si>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</si>
  <si>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</si>
  <si>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</si>
  <si>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</si>
  <si>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</si>
  <si>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</si>
  <si>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</si>
  <si>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</si>
  <si>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</si>
  <si>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</si>
  <si>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</si>
  <si>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</si>
  <si>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</si>
  <si>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</si>
  <si>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</si>
  <si>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</si>
  <si>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</si>
  <si>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</si>
  <si>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</si>
  <si>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</si>
  <si>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</si>
  <si>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</si>
  <si>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</si>
  <si>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</si>
  <si>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</si>
  <si>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</si>
  <si>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</si>
  <si>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</si>
  <si>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</si>
  <si>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</si>
  <si>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</si>
  <si>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</si>
  <si>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</si>
  <si>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</si>
  <si>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</si>
  <si>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</si>
  <si>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</si>
  <si>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</si>
  <si>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</si>
  <si>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</si>
  <si>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</si>
  <si>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</si>
  <si>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</si>
  <si>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</si>
  <si>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</si>
  <si>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</si>
  <si>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</si>
  <si>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</si>
  <si>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</si>
  <si>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</si>
  <si>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</si>
  <si>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</si>
  <si>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</si>
  <si>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</si>
  <si>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</si>
  <si>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</si>
  <si>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</si>
  <si>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</si>
  <si>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</si>
  <si>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</si>
  <si>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</si>
  <si>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</si>
  <si>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</si>
  <si>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</si>
  <si>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</si>
  <si>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</si>
  <si>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</si>
  <si>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</si>
  <si>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</si>
  <si>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</si>
  <si>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</si>
  <si>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</si>
  <si>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</si>
  <si>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</si>
  <si>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</si>
  <si>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</si>
  <si>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</si>
  <si>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</si>
  <si>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</si>
  <si>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</si>
  <si>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</si>
  <si>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</si>
  <si>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</si>
  <si>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</si>
  <si>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</si>
  <si>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</si>
  <si>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</si>
  <si>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</si>
  <si>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</si>
  <si>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</si>
  <si>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</si>
  <si>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</si>
  <si>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</si>
  <si>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</si>
  <si>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</si>
  <si>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</si>
  <si>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</si>
  <si>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</si>
  <si>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</si>
  <si>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</si>
  <si>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</si>
  <si>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</si>
  <si>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</si>
  <si>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</si>
  <si>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</si>
  <si>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</si>
  <si>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</si>
  <si>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</si>
  <si>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</si>
  <si>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</si>
  <si>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</si>
  <si>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</si>
  <si>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</si>
  <si>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</si>
  <si>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</si>
  <si>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</si>
  <si>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</si>
  <si>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</si>
  <si>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</si>
  <si>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</si>
  <si>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</si>
  <si>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</si>
  <si>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</si>
  <si>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</si>
  <si>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</si>
  <si>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</si>
  <si>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</si>
  <si>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</si>
  <si>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</si>
  <si>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</si>
  <si>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</si>
  <si>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</si>
  <si>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</si>
  <si>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</si>
  <si>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</si>
  <si>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</si>
  <si>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</si>
  <si>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</si>
  <si>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</si>
  <si>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</si>
  <si>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</si>
  <si>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</si>
  <si>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</si>
  <si>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</si>
  <si>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</si>
  <si>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</si>
  <si>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</si>
  <si>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</si>
  <si>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</si>
  <si>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</si>
  <si>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</si>
  <si>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</si>
  <si>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</si>
  <si>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</si>
  <si>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</si>
  <si>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</si>
  <si>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</si>
  <si>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</si>
  <si>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</si>
  <si>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</si>
  <si>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</si>
  <si>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</si>
  <si>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</si>
  <si>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</si>
  <si>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</si>
  <si>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</si>
  <si>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</si>
  <si>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</si>
  <si>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</si>
  <si>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</si>
  <si>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</si>
  <si>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</si>
  <si>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</si>
  <si>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</si>
  <si>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</si>
  <si>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</si>
  <si>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</si>
  <si>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</si>
  <si>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</si>
  <si>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</si>
  <si>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</si>
  <si>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</si>
  <si>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</si>
  <si>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</si>
  <si>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</si>
  <si>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</si>
  <si>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</si>
  <si>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</si>
  <si>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</si>
  <si>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</si>
  <si>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</si>
  <si>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</si>
  <si>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</si>
  <si>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</si>
  <si>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</si>
  <si>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</si>
  <si>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</si>
  <si>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</si>
  <si>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</si>
  <si>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</si>
  <si>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</si>
  <si>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</si>
  <si>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</si>
  <si>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</si>
  <si>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</si>
  <si>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</si>
  <si>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</si>
  <si>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</si>
  <si>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</si>
  <si>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</si>
  <si>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</si>
  <si>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</si>
  <si>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</si>
  <si>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</si>
  <si>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</si>
  <si>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</si>
  <si>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</si>
  <si>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</si>
  <si>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</si>
  <si>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</si>
  <si>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</si>
  <si>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</si>
  <si>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</si>
  <si>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</si>
  <si>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</si>
  <si>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</si>
  <si>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</si>
  <si>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</si>
  <si>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</si>
  <si>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</si>
  <si>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</si>
  <si>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</si>
  <si>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</si>
  <si>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</si>
  <si>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</si>
  <si>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</si>
  <si>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</si>
  <si>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</si>
  <si>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</si>
  <si>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</si>
  <si>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</si>
  <si>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</si>
  <si>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</si>
  <si>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</si>
  <si>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</si>
  <si>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</si>
  <si>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</si>
  <si>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</si>
  <si>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</si>
  <si>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</si>
  <si>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</si>
  <si>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</si>
  <si>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</si>
  <si>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</si>
  <si>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</si>
  <si>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</si>
  <si>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</si>
  <si>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</si>
  <si>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</si>
  <si>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</si>
  <si>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</si>
  <si>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</si>
  <si>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</si>
  <si>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</si>
  <si>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</si>
  <si>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</si>
  <si>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</si>
  <si>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</si>
  <si>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</si>
  <si>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</si>
  <si>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</si>
  <si>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</si>
  <si>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</si>
  <si>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</si>
  <si>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</si>
  <si>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</si>
  <si>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</si>
  <si>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</si>
  <si>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</si>
  <si>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</si>
  <si>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</si>
  <si>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</si>
  <si>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</si>
  <si>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</si>
  <si>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</si>
  <si>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</si>
  <si>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</si>
  <si>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</si>
  <si>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</si>
  <si>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</si>
  <si>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</si>
  <si>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</si>
  <si>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</si>
  <si>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</si>
  <si>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</si>
  <si>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</si>
  <si>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</si>
  <si>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</si>
  <si>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</si>
  <si>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</si>
  <si>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</si>
  <si>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</si>
  <si>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</si>
  <si>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</si>
  <si>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</si>
  <si>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</si>
  <si>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</si>
  <si>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Менський районний суд Чернігівської області</t>
  </si>
  <si>
    <t>15600. Чернігівська область.м. Мена</t>
  </si>
  <si>
    <t>вул. Сіверський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</si>
  <si>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</si>
  <si>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</si>
  <si>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Савченко</t>
  </si>
  <si>
    <t>Ю.В. Ромащенко</t>
  </si>
  <si>
    <t>2-14-73</t>
  </si>
  <si>
    <t>2-15-67</t>
  </si>
  <si>
    <t>inbox@mn.cn.court.gov.ua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</si>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</sst>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146</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&amp;C&amp;LE6086ED2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1</v>
      </c>
      <c r="E8" s="236">
        <v>1</v>
      </c>
      <c r="F8" s="173">
        <v>1</v>
      </c>
      <c r="G8" s="238"/>
      <c r="H8" s="239">
        <v>1</v>
      </c>
      <c r="I8" s="239"/>
      <c r="J8" s="239"/>
      <c r="K8" s="239"/>
      <c r="L8" s="239"/>
      <c r="M8" s="239"/>
      <c r="N8" s="239">
        <v>1</v>
      </c>
      <c r="O8" s="239"/>
      <c r="P8" s="239"/>
      <c r="Q8" s="239"/>
      <c r="R8" s="237"/>
      <c r="S8" s="237"/>
      <c r="T8" s="237"/>
      <c r="U8" s="237">
        <v>1</v>
      </c>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262</v>
      </c>
      <c r="C12" s="149" t="s">
        <v>261</v>
      </c>
      <c r="D12" s="241">
        <v>1</v>
      </c>
      <c r="E12" s="242">
        <v>1</v>
      </c>
      <c r="F12" s="173">
        <v>1</v>
      </c>
      <c r="G12" s="238"/>
      <c r="H12" s="242">
        <v>1</v>
      </c>
      <c r="I12" s="242"/>
      <c r="J12" s="242"/>
      <c r="K12" s="242"/>
      <c r="L12" s="242"/>
      <c r="M12" s="242"/>
      <c r="N12" s="242">
        <v>1</v>
      </c>
      <c r="O12" s="242"/>
      <c r="P12" s="242"/>
      <c r="Q12" s="242"/>
      <c r="R12" s="237"/>
      <c r="S12" s="237"/>
      <c r="T12" s="237"/>
      <c r="U12" s="237">
        <v>1</v>
      </c>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68</v>
      </c>
      <c r="E17" s="242">
        <v>57</v>
      </c>
      <c r="F17" s="173">
        <v>71</v>
      </c>
      <c r="G17" s="238"/>
      <c r="H17" s="242">
        <v>59</v>
      </c>
      <c r="I17" s="242">
        <v>19</v>
      </c>
      <c r="J17" s="242"/>
      <c r="K17" s="242"/>
      <c r="L17" s="242"/>
      <c r="M17" s="242">
        <v>1</v>
      </c>
      <c r="N17" s="242">
        <v>39</v>
      </c>
      <c r="O17" s="242"/>
      <c r="P17" s="242"/>
      <c r="Q17" s="242"/>
      <c r="R17" s="237">
        <v>19</v>
      </c>
      <c r="S17" s="237"/>
      <c r="T17" s="237"/>
      <c r="U17" s="237">
        <v>39</v>
      </c>
      <c r="V17" s="237"/>
      <c r="W17" s="237"/>
      <c r="X17" s="237"/>
      <c r="Y17" s="237">
        <v>1</v>
      </c>
      <c r="Z17" s="237"/>
      <c r="AA17" s="242">
        <v>9</v>
      </c>
      <c r="AB17" s="237">
        <v>12</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9</v>
      </c>
      <c r="E18" s="242">
        <v>6</v>
      </c>
      <c r="F18" s="173">
        <v>11</v>
      </c>
      <c r="G18" s="238"/>
      <c r="H18" s="242">
        <v>5</v>
      </c>
      <c r="I18" s="242">
        <v>5</v>
      </c>
      <c r="J18" s="242"/>
      <c r="K18" s="242"/>
      <c r="L18" s="242"/>
      <c r="M18" s="242"/>
      <c r="N18" s="242"/>
      <c r="O18" s="242"/>
      <c r="P18" s="242"/>
      <c r="Q18" s="242"/>
      <c r="R18" s="237">
        <v>5</v>
      </c>
      <c r="S18" s="237"/>
      <c r="T18" s="237"/>
      <c r="U18" s="237"/>
      <c r="V18" s="237"/>
      <c r="W18" s="237"/>
      <c r="X18" s="237"/>
      <c r="Y18" s="237"/>
      <c r="Z18" s="237"/>
      <c r="AA18" s="242">
        <v>4</v>
      </c>
      <c r="AB18" s="237">
        <v>6</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3</v>
      </c>
      <c r="E24" s="242">
        <v>3</v>
      </c>
      <c r="F24" s="173">
        <v>3</v>
      </c>
      <c r="G24" s="238"/>
      <c r="H24" s="242">
        <v>2</v>
      </c>
      <c r="I24" s="242">
        <v>2</v>
      </c>
      <c r="J24" s="242"/>
      <c r="K24" s="242"/>
      <c r="L24" s="242"/>
      <c r="M24" s="242"/>
      <c r="N24" s="242"/>
      <c r="O24" s="242"/>
      <c r="P24" s="242"/>
      <c r="Q24" s="242"/>
      <c r="R24" s="237">
        <v>2</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2</v>
      </c>
      <c r="E25" s="242">
        <v>2</v>
      </c>
      <c r="F25" s="173">
        <v>2</v>
      </c>
      <c r="G25" s="238"/>
      <c r="H25" s="242">
        <v>1</v>
      </c>
      <c r="I25" s="242"/>
      <c r="J25" s="242"/>
      <c r="K25" s="242"/>
      <c r="L25" s="242"/>
      <c r="M25" s="242"/>
      <c r="N25" s="242">
        <v>1</v>
      </c>
      <c r="O25" s="242"/>
      <c r="P25" s="242"/>
      <c r="Q25" s="242"/>
      <c r="R25" s="237"/>
      <c r="S25" s="237"/>
      <c r="T25" s="237"/>
      <c r="U25" s="237">
        <v>1</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53</v>
      </c>
      <c r="E28" s="242">
        <v>45</v>
      </c>
      <c r="F28" s="173">
        <v>53</v>
      </c>
      <c r="G28" s="238"/>
      <c r="H28" s="242">
        <v>51</v>
      </c>
      <c r="I28" s="242">
        <v>12</v>
      </c>
      <c r="J28" s="242"/>
      <c r="K28" s="242"/>
      <c r="L28" s="242"/>
      <c r="M28" s="242">
        <v>1</v>
      </c>
      <c r="N28" s="242">
        <v>38</v>
      </c>
      <c r="O28" s="242"/>
      <c r="P28" s="242"/>
      <c r="Q28" s="242"/>
      <c r="R28" s="237">
        <v>12</v>
      </c>
      <c r="S28" s="237"/>
      <c r="T28" s="237"/>
      <c r="U28" s="237">
        <v>38</v>
      </c>
      <c r="V28" s="237"/>
      <c r="W28" s="237"/>
      <c r="X28" s="237"/>
      <c r="Y28" s="237">
        <v>1</v>
      </c>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x14ac:dyDescent="0.2">
      <c r="A39" s="149">
        <v>32</v>
      </c>
      <c r="B39" s="149" t="s">
        <v>311</v>
      </c>
      <c r="C39" s="149" t="s">
        <v>310</v>
      </c>
      <c r="D39" s="241"/>
      <c r="E39" s="242"/>
      <c r="F39" s="173">
        <v>1</v>
      </c>
      <c r="G39" s="238"/>
      <c r="H39" s="242"/>
      <c r="I39" s="242"/>
      <c r="J39" s="242"/>
      <c r="K39" s="242"/>
      <c r="L39" s="242"/>
      <c r="M39" s="242"/>
      <c r="N39" s="242"/>
      <c r="O39" s="242"/>
      <c r="P39" s="242"/>
      <c r="Q39" s="242"/>
      <c r="R39" s="237"/>
      <c r="S39" s="237"/>
      <c r="T39" s="237"/>
      <c r="U39" s="237"/>
      <c r="V39" s="237"/>
      <c r="W39" s="237"/>
      <c r="X39" s="237"/>
      <c r="Y39" s="237"/>
      <c r="Z39" s="237"/>
      <c r="AA39" s="242"/>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1</v>
      </c>
      <c r="E61" s="242">
        <v>1</v>
      </c>
      <c r="F61" s="173">
        <v>1</v>
      </c>
      <c r="G61" s="238"/>
      <c r="H61" s="242"/>
      <c r="I61" s="242"/>
      <c r="J61" s="242"/>
      <c r="K61" s="242"/>
      <c r="L61" s="242"/>
      <c r="M61" s="242"/>
      <c r="N61" s="242"/>
      <c r="O61" s="242"/>
      <c r="P61" s="242"/>
      <c r="Q61" s="242"/>
      <c r="R61" s="237"/>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1</v>
      </c>
      <c r="E77" s="242">
        <v>1</v>
      </c>
      <c r="F77" s="173">
        <v>1</v>
      </c>
      <c r="G77" s="238"/>
      <c r="H77" s="242">
        <v>1</v>
      </c>
      <c r="I77" s="242"/>
      <c r="J77" s="242"/>
      <c r="K77" s="242"/>
      <c r="L77" s="242"/>
      <c r="M77" s="242"/>
      <c r="N77" s="242">
        <v>1</v>
      </c>
      <c r="O77" s="242"/>
      <c r="P77" s="242"/>
      <c r="Q77" s="242"/>
      <c r="R77" s="237"/>
      <c r="S77" s="237"/>
      <c r="T77" s="237"/>
      <c r="U77" s="237">
        <v>1</v>
      </c>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61</v>
      </c>
      <c r="E100" s="242">
        <v>44</v>
      </c>
      <c r="F100" s="173">
        <v>71</v>
      </c>
      <c r="G100" s="238"/>
      <c r="H100" s="242">
        <v>45</v>
      </c>
      <c r="I100" s="242">
        <v>41</v>
      </c>
      <c r="J100" s="242">
        <v>3</v>
      </c>
      <c r="K100" s="242"/>
      <c r="L100" s="242"/>
      <c r="M100" s="242">
        <v>3</v>
      </c>
      <c r="N100" s="242">
        <v>1</v>
      </c>
      <c r="O100" s="242"/>
      <c r="P100" s="242"/>
      <c r="Q100" s="242"/>
      <c r="R100" s="237">
        <v>46</v>
      </c>
      <c r="S100" s="237"/>
      <c r="T100" s="237"/>
      <c r="U100" s="237">
        <v>1</v>
      </c>
      <c r="V100" s="237"/>
      <c r="W100" s="237"/>
      <c r="X100" s="237"/>
      <c r="Y100" s="237">
        <v>3</v>
      </c>
      <c r="Z100" s="237"/>
      <c r="AA100" s="242">
        <v>16</v>
      </c>
      <c r="AB100" s="237">
        <v>21</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48</v>
      </c>
      <c r="E101" s="242">
        <v>32</v>
      </c>
      <c r="F101" s="173">
        <v>54</v>
      </c>
      <c r="G101" s="238"/>
      <c r="H101" s="242">
        <v>39</v>
      </c>
      <c r="I101" s="242">
        <v>36</v>
      </c>
      <c r="J101" s="242">
        <v>2</v>
      </c>
      <c r="K101" s="242"/>
      <c r="L101" s="242"/>
      <c r="M101" s="242">
        <v>3</v>
      </c>
      <c r="N101" s="242"/>
      <c r="O101" s="242"/>
      <c r="P101" s="242"/>
      <c r="Q101" s="242"/>
      <c r="R101" s="237">
        <v>40</v>
      </c>
      <c r="S101" s="237"/>
      <c r="T101" s="237"/>
      <c r="U101" s="237"/>
      <c r="V101" s="237"/>
      <c r="W101" s="237"/>
      <c r="X101" s="237"/>
      <c r="Y101" s="237">
        <v>3</v>
      </c>
      <c r="Z101" s="237"/>
      <c r="AA101" s="242">
        <v>9</v>
      </c>
      <c r="AB101" s="237">
        <v>11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2</v>
      </c>
      <c r="E102" s="242">
        <v>2</v>
      </c>
      <c r="F102" s="173">
        <v>2</v>
      </c>
      <c r="G102" s="238"/>
      <c r="H102" s="242">
        <v>1</v>
      </c>
      <c r="I102" s="242">
        <v>1</v>
      </c>
      <c r="J102" s="242">
        <v>1</v>
      </c>
      <c r="K102" s="242"/>
      <c r="L102" s="242"/>
      <c r="M102" s="242"/>
      <c r="N102" s="242"/>
      <c r="O102" s="242"/>
      <c r="P102" s="242"/>
      <c r="Q102" s="242"/>
      <c r="R102" s="237">
        <v>1</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4</v>
      </c>
      <c r="E103" s="242">
        <v>3</v>
      </c>
      <c r="F103" s="173">
        <v>7</v>
      </c>
      <c r="G103" s="238"/>
      <c r="H103" s="242">
        <v>2</v>
      </c>
      <c r="I103" s="242">
        <v>2</v>
      </c>
      <c r="J103" s="242"/>
      <c r="K103" s="242"/>
      <c r="L103" s="242"/>
      <c r="M103" s="242"/>
      <c r="N103" s="242"/>
      <c r="O103" s="242"/>
      <c r="P103" s="242"/>
      <c r="Q103" s="242"/>
      <c r="R103" s="237">
        <v>3</v>
      </c>
      <c r="S103" s="237"/>
      <c r="T103" s="237"/>
      <c r="U103" s="237"/>
      <c r="V103" s="237"/>
      <c r="W103" s="237"/>
      <c r="X103" s="237"/>
      <c r="Y103" s="237"/>
      <c r="Z103" s="237"/>
      <c r="AA103" s="242">
        <v>2</v>
      </c>
      <c r="AB103" s="237">
        <v>4</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4</v>
      </c>
      <c r="E106" s="242">
        <v>4</v>
      </c>
      <c r="F106" s="173">
        <v>4</v>
      </c>
      <c r="G106" s="238"/>
      <c r="H106" s="242">
        <v>3</v>
      </c>
      <c r="I106" s="242">
        <v>2</v>
      </c>
      <c r="J106" s="242"/>
      <c r="K106" s="242"/>
      <c r="L106" s="242"/>
      <c r="M106" s="242"/>
      <c r="N106" s="242">
        <v>1</v>
      </c>
      <c r="O106" s="242"/>
      <c r="P106" s="242"/>
      <c r="Q106" s="242"/>
      <c r="R106" s="237">
        <v>2</v>
      </c>
      <c r="S106" s="237"/>
      <c r="T106" s="237"/>
      <c r="U106" s="237">
        <v>1</v>
      </c>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2</v>
      </c>
      <c r="E107" s="242">
        <v>2</v>
      </c>
      <c r="F107" s="173">
        <v>3</v>
      </c>
      <c r="G107" s="238"/>
      <c r="H107" s="242"/>
      <c r="I107" s="242"/>
      <c r="J107" s="242"/>
      <c r="K107" s="242"/>
      <c r="L107" s="242"/>
      <c r="M107" s="242"/>
      <c r="N107" s="242"/>
      <c r="O107" s="242"/>
      <c r="P107" s="242"/>
      <c r="Q107" s="242"/>
      <c r="R107" s="237"/>
      <c r="S107" s="237"/>
      <c r="T107" s="237"/>
      <c r="U107" s="237"/>
      <c r="V107" s="237"/>
      <c r="W107" s="237"/>
      <c r="X107" s="237"/>
      <c r="Y107" s="237"/>
      <c r="Z107" s="237"/>
      <c r="AA107" s="242">
        <v>2</v>
      </c>
      <c r="AB107" s="237">
        <v>3</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434</v>
      </c>
      <c r="C115" s="149" t="s">
        <v>433</v>
      </c>
      <c r="D115" s="241">
        <v>1</v>
      </c>
      <c r="E115" s="242">
        <v>1</v>
      </c>
      <c r="F115" s="173">
        <v>1</v>
      </c>
      <c r="G115" s="238"/>
      <c r="H115" s="242"/>
      <c r="I115" s="242"/>
      <c r="J115" s="242"/>
      <c r="K115" s="242"/>
      <c r="L115" s="242"/>
      <c r="M115" s="242"/>
      <c r="N115" s="242"/>
      <c r="O115" s="242"/>
      <c r="P115" s="242"/>
      <c r="Q115" s="242"/>
      <c r="R115" s="237"/>
      <c r="S115" s="237"/>
      <c r="T115" s="237"/>
      <c r="U115" s="237"/>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3</v>
      </c>
      <c r="E117" s="242">
        <v>3</v>
      </c>
      <c r="F117" s="173">
        <v>4</v>
      </c>
      <c r="G117" s="238">
        <v>3</v>
      </c>
      <c r="H117" s="242">
        <v>2</v>
      </c>
      <c r="I117" s="242">
        <v>1</v>
      </c>
      <c r="J117" s="242"/>
      <c r="K117" s="242"/>
      <c r="L117" s="242">
        <v>1</v>
      </c>
      <c r="M117" s="242"/>
      <c r="N117" s="242"/>
      <c r="O117" s="242"/>
      <c r="P117" s="242"/>
      <c r="Q117" s="242"/>
      <c r="R117" s="237">
        <v>1</v>
      </c>
      <c r="S117" s="237"/>
      <c r="T117" s="237"/>
      <c r="U117" s="237"/>
      <c r="V117" s="237"/>
      <c r="W117" s="237"/>
      <c r="X117" s="237">
        <v>1</v>
      </c>
      <c r="Y117" s="237"/>
      <c r="Z117" s="237"/>
      <c r="AA117" s="242">
        <v>1</v>
      </c>
      <c r="AB117" s="237">
        <v>2</v>
      </c>
      <c r="AC117" s="237">
        <v>2</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451</v>
      </c>
      <c r="C125" s="149" t="s">
        <v>450</v>
      </c>
      <c r="D125" s="241">
        <v>2</v>
      </c>
      <c r="E125" s="242">
        <v>2</v>
      </c>
      <c r="F125" s="173">
        <v>3</v>
      </c>
      <c r="G125" s="238">
        <v>3</v>
      </c>
      <c r="H125" s="242">
        <v>1</v>
      </c>
      <c r="I125" s="242"/>
      <c r="J125" s="242"/>
      <c r="K125" s="242"/>
      <c r="L125" s="242">
        <v>1</v>
      </c>
      <c r="M125" s="242"/>
      <c r="N125" s="242"/>
      <c r="O125" s="242"/>
      <c r="P125" s="242"/>
      <c r="Q125" s="242"/>
      <c r="R125" s="237"/>
      <c r="S125" s="237"/>
      <c r="T125" s="237"/>
      <c r="U125" s="237"/>
      <c r="V125" s="237"/>
      <c r="W125" s="237"/>
      <c r="X125" s="237">
        <v>1</v>
      </c>
      <c r="Y125" s="237"/>
      <c r="Z125" s="237"/>
      <c r="AA125" s="242">
        <v>1</v>
      </c>
      <c r="AB125" s="237">
        <v>2</v>
      </c>
      <c r="AC125" s="237">
        <v>2</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1</v>
      </c>
      <c r="E126" s="242">
        <v>1</v>
      </c>
      <c r="F126" s="173">
        <v>1</v>
      </c>
      <c r="G126" s="238"/>
      <c r="H126" s="242">
        <v>1</v>
      </c>
      <c r="I126" s="242">
        <v>1</v>
      </c>
      <c r="J126" s="242"/>
      <c r="K126" s="242"/>
      <c r="L126" s="242"/>
      <c r="M126" s="242"/>
      <c r="N126" s="242"/>
      <c r="O126" s="242"/>
      <c r="P126" s="242"/>
      <c r="Q126" s="242"/>
      <c r="R126" s="237">
        <v>1</v>
      </c>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x14ac:dyDescent="0.2">
      <c r="A169" s="149">
        <v>162</v>
      </c>
      <c r="B169" s="150" t="s">
        <v>526</v>
      </c>
      <c r="C169" s="150" t="s">
        <v>525</v>
      </c>
      <c r="D169" s="241">
        <v>2</v>
      </c>
      <c r="E169" s="242">
        <v>2</v>
      </c>
      <c r="F169" s="173">
        <v>6</v>
      </c>
      <c r="G169" s="238">
        <v>4</v>
      </c>
      <c r="H169" s="242"/>
      <c r="I169" s="242"/>
      <c r="J169" s="242"/>
      <c r="K169" s="242"/>
      <c r="L169" s="242"/>
      <c r="M169" s="242"/>
      <c r="N169" s="242"/>
      <c r="O169" s="242"/>
      <c r="P169" s="242"/>
      <c r="Q169" s="242"/>
      <c r="R169" s="237"/>
      <c r="S169" s="237"/>
      <c r="T169" s="237"/>
      <c r="U169" s="237"/>
      <c r="V169" s="237"/>
      <c r="W169" s="237"/>
      <c r="X169" s="237"/>
      <c r="Y169" s="237"/>
      <c r="Z169" s="237"/>
      <c r="AA169" s="242">
        <v>2</v>
      </c>
      <c r="AB169" s="237">
        <v>6</v>
      </c>
      <c r="AC169" s="237">
        <v>4</v>
      </c>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547</v>
      </c>
      <c r="C183" s="149" t="s">
        <v>546</v>
      </c>
      <c r="D183" s="241">
        <v>2</v>
      </c>
      <c r="E183" s="242">
        <v>2</v>
      </c>
      <c r="F183" s="173">
        <v>6</v>
      </c>
      <c r="G183" s="238">
        <v>4</v>
      </c>
      <c r="H183" s="242"/>
      <c r="I183" s="242"/>
      <c r="J183" s="242"/>
      <c r="K183" s="242"/>
      <c r="L183" s="242"/>
      <c r="M183" s="242"/>
      <c r="N183" s="242"/>
      <c r="O183" s="242"/>
      <c r="P183" s="242"/>
      <c r="Q183" s="242"/>
      <c r="R183" s="237"/>
      <c r="S183" s="237"/>
      <c r="T183" s="237"/>
      <c r="U183" s="237"/>
      <c r="V183" s="237"/>
      <c r="W183" s="237"/>
      <c r="X183" s="237"/>
      <c r="Y183" s="237"/>
      <c r="Z183" s="237"/>
      <c r="AA183" s="242">
        <v>2</v>
      </c>
      <c r="AB183" s="237">
        <v>6</v>
      </c>
      <c r="AC183" s="237">
        <v>4</v>
      </c>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7</v>
      </c>
      <c r="E192" s="242">
        <v>6</v>
      </c>
      <c r="F192" s="173">
        <v>9</v>
      </c>
      <c r="G192" s="238"/>
      <c r="H192" s="242">
        <v>5</v>
      </c>
      <c r="I192" s="242">
        <v>5</v>
      </c>
      <c r="J192" s="242"/>
      <c r="K192" s="242">
        <v>2</v>
      </c>
      <c r="L192" s="242"/>
      <c r="M192" s="242"/>
      <c r="N192" s="242"/>
      <c r="O192" s="242"/>
      <c r="P192" s="242"/>
      <c r="Q192" s="242"/>
      <c r="R192" s="237">
        <v>5</v>
      </c>
      <c r="S192" s="237"/>
      <c r="T192" s="237"/>
      <c r="U192" s="237"/>
      <c r="V192" s="237"/>
      <c r="W192" s="237"/>
      <c r="X192" s="237"/>
      <c r="Y192" s="237"/>
      <c r="Z192" s="237"/>
      <c r="AA192" s="242">
        <v>2</v>
      </c>
      <c r="AB192" s="237">
        <v>4</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x14ac:dyDescent="0.2">
      <c r="A195" s="149">
        <v>188</v>
      </c>
      <c r="B195" s="149" t="s">
        <v>564</v>
      </c>
      <c r="C195" s="149" t="s">
        <v>563</v>
      </c>
      <c r="D195" s="241"/>
      <c r="E195" s="242"/>
      <c r="F195" s="173">
        <v>2</v>
      </c>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v>2</v>
      </c>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7</v>
      </c>
      <c r="E206" s="242">
        <v>6</v>
      </c>
      <c r="F206" s="173">
        <v>7</v>
      </c>
      <c r="G206" s="238"/>
      <c r="H206" s="242">
        <v>5</v>
      </c>
      <c r="I206" s="242">
        <v>5</v>
      </c>
      <c r="J206" s="242"/>
      <c r="K206" s="242">
        <v>2</v>
      </c>
      <c r="L206" s="242"/>
      <c r="M206" s="242"/>
      <c r="N206" s="242"/>
      <c r="O206" s="242"/>
      <c r="P206" s="242"/>
      <c r="Q206" s="242"/>
      <c r="R206" s="237">
        <v>5</v>
      </c>
      <c r="S206" s="237"/>
      <c r="T206" s="237"/>
      <c r="U206" s="237"/>
      <c r="V206" s="237"/>
      <c r="W206" s="237"/>
      <c r="X206" s="237"/>
      <c r="Y206" s="237"/>
      <c r="Z206" s="237"/>
      <c r="AA206" s="242">
        <v>2</v>
      </c>
      <c r="AB206" s="237">
        <v>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13</v>
      </c>
      <c r="E224" s="242">
        <v>11</v>
      </c>
      <c r="F224" s="173">
        <v>12</v>
      </c>
      <c r="G224" s="238"/>
      <c r="H224" s="242">
        <v>11</v>
      </c>
      <c r="I224" s="242">
        <v>4</v>
      </c>
      <c r="J224" s="242"/>
      <c r="K224" s="242"/>
      <c r="L224" s="242"/>
      <c r="M224" s="242">
        <v>2</v>
      </c>
      <c r="N224" s="242">
        <v>4</v>
      </c>
      <c r="O224" s="242"/>
      <c r="P224" s="242">
        <v>1</v>
      </c>
      <c r="Q224" s="242"/>
      <c r="R224" s="237">
        <v>4</v>
      </c>
      <c r="S224" s="237"/>
      <c r="T224" s="237"/>
      <c r="U224" s="237">
        <v>4</v>
      </c>
      <c r="V224" s="237">
        <v>1</v>
      </c>
      <c r="W224" s="237"/>
      <c r="X224" s="237"/>
      <c r="Y224" s="237">
        <v>2</v>
      </c>
      <c r="Z224" s="237"/>
      <c r="AA224" s="242">
        <v>2</v>
      </c>
      <c r="AB224" s="237">
        <v>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9</v>
      </c>
      <c r="E236" s="242">
        <v>8</v>
      </c>
      <c r="F236" s="173">
        <v>8</v>
      </c>
      <c r="G236" s="238"/>
      <c r="H236" s="242">
        <v>8</v>
      </c>
      <c r="I236" s="242">
        <v>2</v>
      </c>
      <c r="J236" s="242"/>
      <c r="K236" s="242"/>
      <c r="L236" s="242"/>
      <c r="M236" s="242">
        <v>2</v>
      </c>
      <c r="N236" s="242">
        <v>4</v>
      </c>
      <c r="O236" s="242"/>
      <c r="P236" s="242"/>
      <c r="Q236" s="242"/>
      <c r="R236" s="237">
        <v>2</v>
      </c>
      <c r="S236" s="237"/>
      <c r="T236" s="237"/>
      <c r="U236" s="237">
        <v>4</v>
      </c>
      <c r="V236" s="237"/>
      <c r="W236" s="237"/>
      <c r="X236" s="237"/>
      <c r="Y236" s="237">
        <v>2</v>
      </c>
      <c r="Z236" s="237"/>
      <c r="AA236" s="242">
        <v>1</v>
      </c>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4</v>
      </c>
      <c r="E240" s="242">
        <v>3</v>
      </c>
      <c r="F240" s="173">
        <v>4</v>
      </c>
      <c r="G240" s="238"/>
      <c r="H240" s="242">
        <v>3</v>
      </c>
      <c r="I240" s="242">
        <v>2</v>
      </c>
      <c r="J240" s="242"/>
      <c r="K240" s="242"/>
      <c r="L240" s="242"/>
      <c r="M240" s="242"/>
      <c r="N240" s="242"/>
      <c r="O240" s="242"/>
      <c r="P240" s="242">
        <v>1</v>
      </c>
      <c r="Q240" s="242"/>
      <c r="R240" s="237">
        <v>2</v>
      </c>
      <c r="S240" s="237"/>
      <c r="T240" s="237"/>
      <c r="U240" s="237"/>
      <c r="V240" s="237">
        <v>1</v>
      </c>
      <c r="W240" s="237"/>
      <c r="X240" s="237"/>
      <c r="Y240" s="237"/>
      <c r="Z240" s="237"/>
      <c r="AA240" s="242">
        <v>1</v>
      </c>
      <c r="AB240" s="237">
        <v>1</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2</v>
      </c>
      <c r="E244" s="242">
        <v>1</v>
      </c>
      <c r="F244" s="173">
        <v>2</v>
      </c>
      <c r="G244" s="238"/>
      <c r="H244" s="242">
        <v>2</v>
      </c>
      <c r="I244" s="242">
        <v>1</v>
      </c>
      <c r="J244" s="242"/>
      <c r="K244" s="242">
        <v>1</v>
      </c>
      <c r="L244" s="242"/>
      <c r="M244" s="242"/>
      <c r="N244" s="242"/>
      <c r="O244" s="242"/>
      <c r="P244" s="242">
        <v>1</v>
      </c>
      <c r="Q244" s="242"/>
      <c r="R244" s="237">
        <v>1</v>
      </c>
      <c r="S244" s="237"/>
      <c r="T244" s="237"/>
      <c r="U244" s="237"/>
      <c r="V244" s="237">
        <v>1</v>
      </c>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1</v>
      </c>
      <c r="E249" s="242"/>
      <c r="F249" s="173">
        <v>1</v>
      </c>
      <c r="G249" s="238"/>
      <c r="H249" s="242">
        <v>1</v>
      </c>
      <c r="I249" s="242"/>
      <c r="J249" s="242"/>
      <c r="K249" s="242"/>
      <c r="L249" s="242"/>
      <c r="M249" s="242"/>
      <c r="N249" s="242"/>
      <c r="O249" s="242"/>
      <c r="P249" s="242">
        <v>1</v>
      </c>
      <c r="Q249" s="242"/>
      <c r="R249" s="237"/>
      <c r="S249" s="237"/>
      <c r="T249" s="237"/>
      <c r="U249" s="237"/>
      <c r="V249" s="237">
        <v>1</v>
      </c>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668</v>
      </c>
      <c r="C254" s="149" t="s">
        <v>667</v>
      </c>
      <c r="D254" s="241">
        <v>1</v>
      </c>
      <c r="E254" s="242">
        <v>1</v>
      </c>
      <c r="F254" s="173">
        <v>1</v>
      </c>
      <c r="G254" s="238"/>
      <c r="H254" s="242">
        <v>1</v>
      </c>
      <c r="I254" s="242">
        <v>1</v>
      </c>
      <c r="J254" s="242"/>
      <c r="K254" s="242">
        <v>1</v>
      </c>
      <c r="L254" s="242"/>
      <c r="M254" s="242"/>
      <c r="N254" s="242"/>
      <c r="O254" s="242"/>
      <c r="P254" s="242"/>
      <c r="Q254" s="242"/>
      <c r="R254" s="237">
        <v>1</v>
      </c>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19</v>
      </c>
      <c r="E258" s="242">
        <v>16</v>
      </c>
      <c r="F258" s="173">
        <v>19</v>
      </c>
      <c r="G258" s="238"/>
      <c r="H258" s="242">
        <v>14</v>
      </c>
      <c r="I258" s="242">
        <v>14</v>
      </c>
      <c r="J258" s="242"/>
      <c r="K258" s="242"/>
      <c r="L258" s="242"/>
      <c r="M258" s="242"/>
      <c r="N258" s="242"/>
      <c r="O258" s="242"/>
      <c r="P258" s="242"/>
      <c r="Q258" s="242"/>
      <c r="R258" s="237">
        <v>14</v>
      </c>
      <c r="S258" s="237"/>
      <c r="T258" s="237"/>
      <c r="U258" s="237"/>
      <c r="V258" s="237"/>
      <c r="W258" s="237"/>
      <c r="X258" s="237"/>
      <c r="Y258" s="237"/>
      <c r="Z258" s="237"/>
      <c r="AA258" s="242">
        <v>5</v>
      </c>
      <c r="AB258" s="237">
        <v>5</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19</v>
      </c>
      <c r="E259" s="242">
        <v>16</v>
      </c>
      <c r="F259" s="173">
        <v>19</v>
      </c>
      <c r="G259" s="238"/>
      <c r="H259" s="242">
        <v>14</v>
      </c>
      <c r="I259" s="242">
        <v>14</v>
      </c>
      <c r="J259" s="242"/>
      <c r="K259" s="242"/>
      <c r="L259" s="242"/>
      <c r="M259" s="242"/>
      <c r="N259" s="242"/>
      <c r="O259" s="242"/>
      <c r="P259" s="242"/>
      <c r="Q259" s="242"/>
      <c r="R259" s="237">
        <v>14</v>
      </c>
      <c r="S259" s="237"/>
      <c r="T259" s="237"/>
      <c r="U259" s="237"/>
      <c r="V259" s="237"/>
      <c r="W259" s="237"/>
      <c r="X259" s="237"/>
      <c r="Y259" s="237"/>
      <c r="Z259" s="237"/>
      <c r="AA259" s="242">
        <v>5</v>
      </c>
      <c r="AB259" s="237">
        <v>5</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4</v>
      </c>
      <c r="E262" s="242">
        <v>3</v>
      </c>
      <c r="F262" s="173">
        <v>4</v>
      </c>
      <c r="G262" s="238"/>
      <c r="H262" s="242">
        <v>3</v>
      </c>
      <c r="I262" s="242">
        <v>3</v>
      </c>
      <c r="J262" s="242"/>
      <c r="K262" s="242"/>
      <c r="L262" s="242"/>
      <c r="M262" s="242"/>
      <c r="N262" s="242"/>
      <c r="O262" s="242"/>
      <c r="P262" s="242"/>
      <c r="Q262" s="242"/>
      <c r="R262" s="237">
        <v>3</v>
      </c>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11</v>
      </c>
      <c r="E264" s="242">
        <v>10</v>
      </c>
      <c r="F264" s="173">
        <v>11</v>
      </c>
      <c r="G264" s="238"/>
      <c r="H264" s="242">
        <v>9</v>
      </c>
      <c r="I264" s="242">
        <v>9</v>
      </c>
      <c r="J264" s="242"/>
      <c r="K264" s="242"/>
      <c r="L264" s="242"/>
      <c r="M264" s="242"/>
      <c r="N264" s="242"/>
      <c r="O264" s="242"/>
      <c r="P264" s="242"/>
      <c r="Q264" s="242"/>
      <c r="R264" s="237">
        <v>9</v>
      </c>
      <c r="S264" s="237"/>
      <c r="T264" s="237"/>
      <c r="U264" s="237"/>
      <c r="V264" s="237"/>
      <c r="W264" s="237"/>
      <c r="X264" s="237"/>
      <c r="Y264" s="237"/>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4</v>
      </c>
      <c r="E265" s="242">
        <v>3</v>
      </c>
      <c r="F265" s="173">
        <v>4</v>
      </c>
      <c r="G265" s="238"/>
      <c r="H265" s="242">
        <v>2</v>
      </c>
      <c r="I265" s="242">
        <v>2</v>
      </c>
      <c r="J265" s="242"/>
      <c r="K265" s="242"/>
      <c r="L265" s="242"/>
      <c r="M265" s="242"/>
      <c r="N265" s="242"/>
      <c r="O265" s="242"/>
      <c r="P265" s="242"/>
      <c r="Q265" s="242"/>
      <c r="R265" s="237">
        <v>2</v>
      </c>
      <c r="S265" s="237"/>
      <c r="T265" s="237"/>
      <c r="U265" s="237"/>
      <c r="V265" s="237"/>
      <c r="W265" s="237"/>
      <c r="X265" s="237"/>
      <c r="Y265" s="237"/>
      <c r="Z265" s="237"/>
      <c r="AA265" s="242">
        <v>2</v>
      </c>
      <c r="AB265" s="237">
        <v>2</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x14ac:dyDescent="0.2">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2</v>
      </c>
      <c r="E298" s="242">
        <v>1</v>
      </c>
      <c r="F298" s="173">
        <v>2</v>
      </c>
      <c r="G298" s="238"/>
      <c r="H298" s="242">
        <v>1</v>
      </c>
      <c r="I298" s="242">
        <v>1</v>
      </c>
      <c r="J298" s="242"/>
      <c r="K298" s="242"/>
      <c r="L298" s="242"/>
      <c r="M298" s="242"/>
      <c r="N298" s="242"/>
      <c r="O298" s="242"/>
      <c r="P298" s="242"/>
      <c r="Q298" s="242"/>
      <c r="R298" s="237">
        <v>1</v>
      </c>
      <c r="S298" s="237"/>
      <c r="T298" s="237"/>
      <c r="U298" s="237"/>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1</v>
      </c>
      <c r="E306" s="242">
        <v>1</v>
      </c>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x14ac:dyDescent="0.2">
      <c r="A311" s="149">
        <v>304</v>
      </c>
      <c r="B311" s="149" t="s">
        <v>766</v>
      </c>
      <c r="C311" s="149" t="s">
        <v>765</v>
      </c>
      <c r="D311" s="241">
        <v>1</v>
      </c>
      <c r="E311" s="242"/>
      <c r="F311" s="173">
        <v>1</v>
      </c>
      <c r="G311" s="238"/>
      <c r="H311" s="242">
        <v>1</v>
      </c>
      <c r="I311" s="242">
        <v>1</v>
      </c>
      <c r="J311" s="242"/>
      <c r="K311" s="242"/>
      <c r="L311" s="242"/>
      <c r="M311" s="242"/>
      <c r="N311" s="242"/>
      <c r="O311" s="242"/>
      <c r="P311" s="242"/>
      <c r="Q311" s="242"/>
      <c r="R311" s="237">
        <v>1</v>
      </c>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hidden="1" customHeight="1" x14ac:dyDescent="0.2">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3</v>
      </c>
      <c r="E338" s="242">
        <v>3</v>
      </c>
      <c r="F338" s="173">
        <v>5</v>
      </c>
      <c r="G338" s="238"/>
      <c r="H338" s="242">
        <v>1</v>
      </c>
      <c r="I338" s="242">
        <v>1</v>
      </c>
      <c r="J338" s="242"/>
      <c r="K338" s="242">
        <v>1</v>
      </c>
      <c r="L338" s="242"/>
      <c r="M338" s="242"/>
      <c r="N338" s="242"/>
      <c r="O338" s="242"/>
      <c r="P338" s="242"/>
      <c r="Q338" s="242"/>
      <c r="R338" s="237">
        <v>1</v>
      </c>
      <c r="S338" s="237"/>
      <c r="T338" s="237"/>
      <c r="U338" s="237"/>
      <c r="V338" s="237"/>
      <c r="W338" s="237"/>
      <c r="X338" s="237"/>
      <c r="Y338" s="237"/>
      <c r="Z338" s="237"/>
      <c r="AA338" s="242">
        <v>2</v>
      </c>
      <c r="AB338" s="237">
        <v>4</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v>366</v>
      </c>
      <c r="C345" s="149" t="s">
        <v>824</v>
      </c>
      <c r="D345" s="241">
        <v>1</v>
      </c>
      <c r="E345" s="242">
        <v>1</v>
      </c>
      <c r="F345" s="173">
        <v>2</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c r="E348" s="242"/>
      <c r="F348" s="173">
        <v>2</v>
      </c>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2</v>
      </c>
      <c r="E353" s="242">
        <v>2</v>
      </c>
      <c r="F353" s="173">
        <v>1</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v>1</v>
      </c>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v>
      </c>
      <c r="E357" s="242">
        <v>1</v>
      </c>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1</v>
      </c>
      <c r="E377" s="242">
        <v>1</v>
      </c>
      <c r="F377" s="173">
        <v>1</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x14ac:dyDescent="0.2">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x14ac:dyDescent="0.2">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184</v>
      </c>
      <c r="E444" s="201">
        <f t="shared" si="0"/>
        <v>148</v>
      </c>
      <c r="F444" s="201">
        <f t="shared" si="0"/>
        <v>205</v>
      </c>
      <c r="G444" s="201">
        <f t="shared" si="0"/>
        <v>7</v>
      </c>
      <c r="H444" s="201">
        <f t="shared" si="0"/>
        <v>143</v>
      </c>
      <c r="I444" s="201">
        <f t="shared" si="0"/>
        <v>88</v>
      </c>
      <c r="J444" s="201">
        <f t="shared" si="0"/>
        <v>3</v>
      </c>
      <c r="K444" s="201">
        <f t="shared" si="0"/>
        <v>4</v>
      </c>
      <c r="L444" s="201">
        <f t="shared" si="0"/>
        <v>1</v>
      </c>
      <c r="M444" s="201">
        <f t="shared" si="0"/>
        <v>6</v>
      </c>
      <c r="N444" s="201">
        <f t="shared" si="0"/>
        <v>46</v>
      </c>
      <c r="O444" s="201">
        <f t="shared" si="0"/>
        <v>0</v>
      </c>
      <c r="P444" s="201">
        <f t="shared" si="0"/>
        <v>2</v>
      </c>
      <c r="Q444" s="201">
        <f t="shared" si="0"/>
        <v>0</v>
      </c>
      <c r="R444" s="201">
        <f t="shared" si="0"/>
        <v>93</v>
      </c>
      <c r="S444" s="201">
        <f t="shared" si="0"/>
        <v>0</v>
      </c>
      <c r="T444" s="201">
        <f t="shared" si="0"/>
        <v>0</v>
      </c>
      <c r="U444" s="201">
        <f t="shared" si="0"/>
        <v>46</v>
      </c>
      <c r="V444" s="201">
        <f t="shared" si="0"/>
        <v>2</v>
      </c>
      <c r="W444" s="201">
        <f t="shared" si="0"/>
        <v>0</v>
      </c>
      <c r="X444" s="201">
        <f t="shared" si="0"/>
        <v>1</v>
      </c>
      <c r="Y444" s="201">
        <f t="shared" si="0"/>
        <v>6</v>
      </c>
      <c r="Z444" s="201">
        <f t="shared" si="0"/>
        <v>0</v>
      </c>
      <c r="AA444" s="201">
        <f t="shared" si="0"/>
        <v>41</v>
      </c>
      <c r="AB444" s="201">
        <f t="shared" si="0"/>
        <v>57</v>
      </c>
      <c r="AC444" s="201">
        <f t="shared" si="0"/>
        <v>6</v>
      </c>
      <c r="AU444" s="15"/>
      <c r="AV444" s="15"/>
      <c r="AW444" s="15"/>
      <c r="AX444" s="15"/>
    </row>
    <row r="445" spans="1:50" ht="12.75" customHeight="1" x14ac:dyDescent="0.2">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x14ac:dyDescent="0.2">
      <c r="A446" s="149">
        <v>439</v>
      </c>
      <c r="B446" s="58"/>
      <c r="C446" s="180" t="s">
        <v>211</v>
      </c>
      <c r="D446" s="202">
        <v>179</v>
      </c>
      <c r="E446" s="201">
        <v>145</v>
      </c>
      <c r="F446" s="202">
        <v>200</v>
      </c>
      <c r="G446" s="201">
        <v>7</v>
      </c>
      <c r="H446" s="201">
        <v>139</v>
      </c>
      <c r="I446" s="201">
        <v>88</v>
      </c>
      <c r="J446" s="203">
        <v>3</v>
      </c>
      <c r="K446" s="203">
        <v>4</v>
      </c>
      <c r="L446" s="203">
        <v>1</v>
      </c>
      <c r="M446" s="203">
        <v>6</v>
      </c>
      <c r="N446" s="203">
        <v>44</v>
      </c>
      <c r="O446" s="203"/>
      <c r="P446" s="203"/>
      <c r="Q446" s="203"/>
      <c r="R446" s="203">
        <v>93</v>
      </c>
      <c r="S446" s="203"/>
      <c r="T446" s="203"/>
      <c r="U446" s="203">
        <v>44</v>
      </c>
      <c r="V446" s="203"/>
      <c r="W446" s="203"/>
      <c r="X446" s="203">
        <v>1</v>
      </c>
      <c r="Y446" s="203">
        <v>6</v>
      </c>
      <c r="Z446" s="203"/>
      <c r="AA446" s="204">
        <v>40</v>
      </c>
      <c r="AB446" s="203">
        <v>56</v>
      </c>
      <c r="AC446" s="203">
        <v>6</v>
      </c>
      <c r="AU446" s="15"/>
      <c r="AV446" s="15"/>
      <c r="AW446" s="15"/>
      <c r="AX446" s="15"/>
    </row>
    <row r="447" spans="1:50" ht="21.6" customHeight="1" x14ac:dyDescent="0.2">
      <c r="A447" s="149">
        <v>440</v>
      </c>
      <c r="B447" s="58"/>
      <c r="C447" s="121" t="s">
        <v>220</v>
      </c>
      <c r="D447" s="203">
        <v>3</v>
      </c>
      <c r="E447" s="203">
        <v>1</v>
      </c>
      <c r="F447" s="203">
        <v>3</v>
      </c>
      <c r="G447" s="203"/>
      <c r="H447" s="203">
        <v>2</v>
      </c>
      <c r="I447" s="203"/>
      <c r="J447" s="203"/>
      <c r="K447" s="203"/>
      <c r="L447" s="203"/>
      <c r="M447" s="203"/>
      <c r="N447" s="203"/>
      <c r="O447" s="203"/>
      <c r="P447" s="203">
        <v>2</v>
      </c>
      <c r="Q447" s="203"/>
      <c r="R447" s="203"/>
      <c r="S447" s="203"/>
      <c r="T447" s="203"/>
      <c r="U447" s="203"/>
      <c r="V447" s="203">
        <v>2</v>
      </c>
      <c r="W447" s="203"/>
      <c r="X447" s="203"/>
      <c r="Y447" s="203"/>
      <c r="Z447" s="203"/>
      <c r="AA447" s="203">
        <v>1</v>
      </c>
      <c r="AB447" s="203">
        <v>1</v>
      </c>
      <c r="AC447" s="203"/>
      <c r="AU447" s="15"/>
      <c r="AV447" s="15"/>
      <c r="AW447" s="15"/>
      <c r="AX447" s="15"/>
    </row>
    <row r="448" spans="1:50" ht="28.15" customHeight="1" x14ac:dyDescent="0.2">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x14ac:dyDescent="0.2">
      <c r="A449" s="149">
        <v>442</v>
      </c>
      <c r="B449" s="58"/>
      <c r="C449" s="121" t="s">
        <v>214</v>
      </c>
      <c r="D449" s="203">
        <v>2</v>
      </c>
      <c r="E449" s="203">
        <v>2</v>
      </c>
      <c r="F449" s="203">
        <v>2</v>
      </c>
      <c r="G449" s="203"/>
      <c r="H449" s="203">
        <v>2</v>
      </c>
      <c r="I449" s="203"/>
      <c r="J449" s="203"/>
      <c r="K449" s="203"/>
      <c r="L449" s="203"/>
      <c r="M449" s="203"/>
      <c r="N449" s="203">
        <v>2</v>
      </c>
      <c r="O449" s="203"/>
      <c r="P449" s="203"/>
      <c r="Q449" s="203"/>
      <c r="R449" s="203"/>
      <c r="S449" s="203"/>
      <c r="T449" s="203"/>
      <c r="U449" s="203">
        <v>2</v>
      </c>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v>55</v>
      </c>
      <c r="E450" s="203">
        <v>47</v>
      </c>
      <c r="F450" s="203">
        <v>55</v>
      </c>
      <c r="G450" s="203"/>
      <c r="H450" s="203">
        <v>53</v>
      </c>
      <c r="I450" s="203">
        <v>12</v>
      </c>
      <c r="J450" s="203"/>
      <c r="K450" s="203"/>
      <c r="L450" s="203"/>
      <c r="M450" s="203">
        <v>1</v>
      </c>
      <c r="N450" s="203">
        <v>40</v>
      </c>
      <c r="O450" s="203"/>
      <c r="P450" s="203"/>
      <c r="Q450" s="203"/>
      <c r="R450" s="203">
        <v>12</v>
      </c>
      <c r="S450" s="203"/>
      <c r="T450" s="203"/>
      <c r="U450" s="203">
        <v>40</v>
      </c>
      <c r="V450" s="203"/>
      <c r="W450" s="203"/>
      <c r="X450" s="203"/>
      <c r="Y450" s="203">
        <v>1</v>
      </c>
      <c r="Z450" s="203"/>
      <c r="AA450" s="203">
        <v>2</v>
      </c>
      <c r="AB450" s="203">
        <v>2</v>
      </c>
      <c r="AC450" s="203"/>
      <c r="AU450" s="15"/>
      <c r="AV450" s="15"/>
      <c r="AW450" s="15"/>
      <c r="AX450" s="15"/>
    </row>
    <row r="451" spans="1:50" ht="18.600000000000001" customHeight="1" x14ac:dyDescent="0.2">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4</v>
      </c>
      <c r="E453" s="203">
        <v>3</v>
      </c>
      <c r="F453" s="203">
        <v>4</v>
      </c>
      <c r="G453" s="203"/>
      <c r="H453" s="203">
        <v>3</v>
      </c>
      <c r="I453" s="203">
        <v>3</v>
      </c>
      <c r="J453" s="203"/>
      <c r="K453" s="203"/>
      <c r="L453" s="203"/>
      <c r="M453" s="203"/>
      <c r="N453" s="203"/>
      <c r="O453" s="203"/>
      <c r="P453" s="203"/>
      <c r="Q453" s="203"/>
      <c r="R453" s="170">
        <v>3</v>
      </c>
      <c r="S453" s="170"/>
      <c r="T453" s="170"/>
      <c r="U453" s="170"/>
      <c r="V453" s="170"/>
      <c r="W453" s="170"/>
      <c r="X453" s="203"/>
      <c r="Y453" s="203"/>
      <c r="Z453" s="203"/>
      <c r="AA453" s="203">
        <v>1</v>
      </c>
      <c r="AB453" s="203">
        <v>1</v>
      </c>
      <c r="AC453" s="203"/>
    </row>
    <row r="454" spans="1:50" ht="13.15" customHeight="1" x14ac:dyDescent="0.2">
      <c r="A454" s="149">
        <v>447</v>
      </c>
      <c r="B454" s="60"/>
      <c r="C454" s="61" t="s">
        <v>160</v>
      </c>
      <c r="D454" s="203">
        <v>20</v>
      </c>
      <c r="E454" s="203">
        <v>17</v>
      </c>
      <c r="F454" s="203">
        <v>20</v>
      </c>
      <c r="G454" s="203">
        <v>2</v>
      </c>
      <c r="H454" s="203">
        <v>16</v>
      </c>
      <c r="I454" s="203">
        <v>10</v>
      </c>
      <c r="J454" s="203"/>
      <c r="K454" s="203"/>
      <c r="L454" s="203">
        <v>1</v>
      </c>
      <c r="M454" s="203">
        <v>1</v>
      </c>
      <c r="N454" s="203">
        <v>4</v>
      </c>
      <c r="O454" s="203"/>
      <c r="P454" s="203"/>
      <c r="Q454" s="203"/>
      <c r="R454" s="170">
        <v>10</v>
      </c>
      <c r="S454" s="170"/>
      <c r="T454" s="170"/>
      <c r="U454" s="170">
        <v>4</v>
      </c>
      <c r="V454" s="170"/>
      <c r="W454" s="170"/>
      <c r="X454" s="203">
        <v>1</v>
      </c>
      <c r="Y454" s="203">
        <v>1</v>
      </c>
      <c r="Z454" s="203"/>
      <c r="AA454" s="203">
        <v>4</v>
      </c>
      <c r="AB454" s="203">
        <v>4</v>
      </c>
      <c r="AC454" s="203">
        <v>1</v>
      </c>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s="15" customFormat="1" ht="16.899999999999999" customHeight="1" x14ac:dyDescent="0.2">
      <c r="A457" s="149">
        <v>450</v>
      </c>
      <c r="B457" s="63"/>
      <c r="C457" s="139" t="s">
        <v>248</v>
      </c>
      <c r="D457" s="203">
        <v>67</v>
      </c>
      <c r="E457" s="203">
        <v>59</v>
      </c>
      <c r="F457" s="203">
        <v>68</v>
      </c>
      <c r="G457" s="203"/>
      <c r="H457" s="203">
        <v>62</v>
      </c>
      <c r="I457" s="203">
        <v>19</v>
      </c>
      <c r="J457" s="203"/>
      <c r="K457" s="203"/>
      <c r="L457" s="203"/>
      <c r="M457" s="203">
        <v>1</v>
      </c>
      <c r="N457" s="203">
        <v>42</v>
      </c>
      <c r="O457" s="203"/>
      <c r="P457" s="203"/>
      <c r="Q457" s="203"/>
      <c r="R457" s="203">
        <v>19</v>
      </c>
      <c r="S457" s="203"/>
      <c r="T457" s="203"/>
      <c r="U457" s="203">
        <v>42</v>
      </c>
      <c r="V457" s="203"/>
      <c r="W457" s="203"/>
      <c r="X457" s="203"/>
      <c r="Y457" s="203">
        <v>1</v>
      </c>
      <c r="Z457" s="203"/>
      <c r="AA457" s="203">
        <v>5</v>
      </c>
      <c r="AB457" s="203">
        <v>6</v>
      </c>
      <c r="AC457" s="203"/>
    </row>
    <row r="458" spans="1:50" ht="15.6" customHeight="1" x14ac:dyDescent="0.2">
      <c r="A458" s="149">
        <v>451</v>
      </c>
      <c r="B458" s="63"/>
      <c r="C458" s="139" t="s">
        <v>249</v>
      </c>
      <c r="D458" s="203">
        <v>49</v>
      </c>
      <c r="E458" s="203">
        <v>37</v>
      </c>
      <c r="F458" s="203">
        <v>55</v>
      </c>
      <c r="G458" s="203">
        <v>4</v>
      </c>
      <c r="H458" s="203">
        <v>37</v>
      </c>
      <c r="I458" s="203">
        <v>30</v>
      </c>
      <c r="J458" s="203">
        <v>3</v>
      </c>
      <c r="K458" s="203">
        <v>1</v>
      </c>
      <c r="L458" s="203"/>
      <c r="M458" s="203">
        <v>3</v>
      </c>
      <c r="N458" s="203">
        <v>3</v>
      </c>
      <c r="O458" s="203"/>
      <c r="P458" s="203">
        <v>1</v>
      </c>
      <c r="Q458" s="203"/>
      <c r="R458" s="203">
        <v>30</v>
      </c>
      <c r="S458" s="203"/>
      <c r="T458" s="203"/>
      <c r="U458" s="203">
        <v>3</v>
      </c>
      <c r="V458" s="203">
        <v>1</v>
      </c>
      <c r="W458" s="203"/>
      <c r="X458" s="203"/>
      <c r="Y458" s="203">
        <v>3</v>
      </c>
      <c r="Z458" s="203"/>
      <c r="AA458" s="203">
        <v>12</v>
      </c>
      <c r="AB458" s="203">
        <v>18</v>
      </c>
      <c r="AC458" s="203">
        <v>4</v>
      </c>
      <c r="AU458" s="15"/>
      <c r="AV458" s="15"/>
      <c r="AW458" s="15"/>
      <c r="AX458" s="15"/>
    </row>
    <row r="459" spans="1:50" ht="15.6" customHeight="1" x14ac:dyDescent="0.2">
      <c r="A459" s="149">
        <v>452</v>
      </c>
      <c r="B459" s="63"/>
      <c r="C459" s="139" t="s">
        <v>250</v>
      </c>
      <c r="D459" s="203">
        <v>51</v>
      </c>
      <c r="E459" s="203">
        <v>40</v>
      </c>
      <c r="F459" s="203">
        <v>57</v>
      </c>
      <c r="G459" s="203"/>
      <c r="H459" s="203">
        <v>35</v>
      </c>
      <c r="I459" s="203">
        <v>32</v>
      </c>
      <c r="J459" s="203"/>
      <c r="K459" s="203">
        <v>3</v>
      </c>
      <c r="L459" s="203"/>
      <c r="M459" s="203">
        <v>2</v>
      </c>
      <c r="N459" s="203"/>
      <c r="O459" s="203"/>
      <c r="P459" s="203">
        <v>1</v>
      </c>
      <c r="Q459" s="203"/>
      <c r="R459" s="203">
        <v>36</v>
      </c>
      <c r="S459" s="203"/>
      <c r="T459" s="203"/>
      <c r="U459" s="203"/>
      <c r="V459" s="203">
        <v>1</v>
      </c>
      <c r="W459" s="203"/>
      <c r="X459" s="203"/>
      <c r="Y459" s="203">
        <v>2</v>
      </c>
      <c r="Z459" s="203"/>
      <c r="AA459" s="203">
        <v>16</v>
      </c>
      <c r="AB459" s="203">
        <v>18</v>
      </c>
      <c r="AC459" s="203"/>
      <c r="AU459" s="15"/>
      <c r="AV459" s="15"/>
      <c r="AW459" s="15"/>
      <c r="AX459" s="15"/>
    </row>
    <row r="460" spans="1:50" ht="15.6" customHeight="1" x14ac:dyDescent="0.2">
      <c r="A460" s="149">
        <v>453</v>
      </c>
      <c r="B460" s="63"/>
      <c r="C460" s="139" t="s">
        <v>251</v>
      </c>
      <c r="D460" s="203">
        <v>17</v>
      </c>
      <c r="E460" s="203">
        <v>12</v>
      </c>
      <c r="F460" s="203">
        <v>25</v>
      </c>
      <c r="G460" s="203">
        <v>3</v>
      </c>
      <c r="H460" s="203">
        <v>9</v>
      </c>
      <c r="I460" s="203">
        <v>7</v>
      </c>
      <c r="J460" s="203"/>
      <c r="K460" s="203"/>
      <c r="L460" s="203">
        <v>1</v>
      </c>
      <c r="M460" s="203"/>
      <c r="N460" s="203">
        <v>1</v>
      </c>
      <c r="O460" s="203"/>
      <c r="P460" s="203"/>
      <c r="Q460" s="203"/>
      <c r="R460" s="203">
        <v>8</v>
      </c>
      <c r="S460" s="203"/>
      <c r="T460" s="203"/>
      <c r="U460" s="203">
        <v>1</v>
      </c>
      <c r="V460" s="203"/>
      <c r="W460" s="203"/>
      <c r="X460" s="203">
        <v>1</v>
      </c>
      <c r="Y460" s="203"/>
      <c r="Z460" s="203"/>
      <c r="AA460" s="203">
        <v>8</v>
      </c>
      <c r="AB460" s="203">
        <v>15</v>
      </c>
      <c r="AC460" s="203">
        <v>2</v>
      </c>
      <c r="AU460" s="15"/>
      <c r="AV460" s="15"/>
      <c r="AW460" s="15"/>
      <c r="AX460" s="15"/>
    </row>
    <row r="461" spans="1:50" ht="17.45" customHeight="1" x14ac:dyDescent="0.2">
      <c r="A461" s="149">
        <v>454</v>
      </c>
      <c r="B461" s="63"/>
      <c r="C461" s="61" t="s">
        <v>170</v>
      </c>
      <c r="D461" s="203">
        <v>3</v>
      </c>
      <c r="E461" s="203">
        <v>3</v>
      </c>
      <c r="F461" s="203">
        <v>7</v>
      </c>
      <c r="G461" s="203">
        <v>7</v>
      </c>
      <c r="H461" s="203">
        <v>1</v>
      </c>
      <c r="I461" s="203"/>
      <c r="J461" s="203"/>
      <c r="K461" s="203"/>
      <c r="L461" s="203">
        <v>1</v>
      </c>
      <c r="M461" s="203"/>
      <c r="N461" s="203"/>
      <c r="O461" s="203"/>
      <c r="P461" s="203"/>
      <c r="Q461" s="203"/>
      <c r="R461" s="203"/>
      <c r="S461" s="203"/>
      <c r="T461" s="203"/>
      <c r="U461" s="203"/>
      <c r="V461" s="203"/>
      <c r="W461" s="203"/>
      <c r="X461" s="203">
        <v>1</v>
      </c>
      <c r="Y461" s="203"/>
      <c r="Z461" s="203"/>
      <c r="AA461" s="203">
        <v>2</v>
      </c>
      <c r="AB461" s="203">
        <v>6</v>
      </c>
      <c r="AC461" s="203">
        <v>6</v>
      </c>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&amp;C&amp;LE6086ED2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4</v>
      </c>
      <c r="H3" s="69"/>
      <c r="I3" s="69"/>
      <c r="J3" s="69"/>
      <c r="K3" s="70"/>
    </row>
    <row r="4" spans="1:11" ht="20.100000000000001" customHeight="1" x14ac:dyDescent="0.2">
      <c r="A4" s="122">
        <v>2</v>
      </c>
      <c r="B4" s="319" t="s">
        <v>241</v>
      </c>
      <c r="C4" s="320"/>
      <c r="D4" s="33">
        <v>5</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310486.43</v>
      </c>
      <c r="H17" s="71"/>
      <c r="I17" s="71"/>
      <c r="J17" s="71"/>
      <c r="K17" s="70"/>
    </row>
    <row r="18" spans="1:11" ht="20.100000000000001" customHeight="1" x14ac:dyDescent="0.2">
      <c r="A18" s="122">
        <v>16</v>
      </c>
      <c r="B18" s="324" t="s">
        <v>72</v>
      </c>
      <c r="C18" s="324"/>
      <c r="D18" s="34">
        <v>21534.59</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10</v>
      </c>
      <c r="E21" s="72"/>
    </row>
    <row r="22" spans="1:11" ht="20.100000000000001" customHeight="1" x14ac:dyDescent="0.2">
      <c r="A22" s="122">
        <v>20</v>
      </c>
      <c r="B22" s="322" t="s">
        <v>216</v>
      </c>
      <c r="C22" s="323"/>
      <c r="D22" s="228">
        <v>50</v>
      </c>
    </row>
    <row r="23" spans="1:11" ht="20.100000000000001" customHeight="1" x14ac:dyDescent="0.2">
      <c r="A23" s="122">
        <v>21</v>
      </c>
      <c r="B23" s="328" t="s">
        <v>206</v>
      </c>
      <c r="C23" s="329"/>
      <c r="D23" s="229">
        <v>3</v>
      </c>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v>1</v>
      </c>
      <c r="E32" s="266"/>
    </row>
    <row r="33" spans="1:4" s="30" customFormat="1" ht="33" customHeight="1" x14ac:dyDescent="0.2">
      <c r="A33" s="262">
        <v>31</v>
      </c>
      <c r="B33" s="331" t="s">
        <v>1013</v>
      </c>
      <c r="C33" s="331"/>
      <c r="D33" s="33">
        <v>1</v>
      </c>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&amp;C&amp;LE6086ED2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29</v>
      </c>
      <c r="E14" s="151">
        <v>7</v>
      </c>
      <c r="F14" s="151">
        <v>2</v>
      </c>
      <c r="G14" s="151"/>
      <c r="H14" s="151">
        <v>27</v>
      </c>
      <c r="I14" s="151">
        <v>7</v>
      </c>
      <c r="J14" s="151">
        <v>4</v>
      </c>
      <c r="K14" s="151">
        <v>15</v>
      </c>
      <c r="L14" s="151">
        <v>10</v>
      </c>
      <c r="M14" s="151"/>
      <c r="N14" s="163">
        <v>1220832</v>
      </c>
      <c r="O14" s="151">
        <v>1220832</v>
      </c>
      <c r="P14" s="219"/>
      <c r="Q14" s="169"/>
      <c r="R14" s="169"/>
    </row>
    <row r="15" spans="1:18" ht="25.15" customHeight="1" x14ac:dyDescent="0.2">
      <c r="A15" s="149">
        <v>11</v>
      </c>
      <c r="B15" s="149" t="s">
        <v>273</v>
      </c>
      <c r="C15" s="149" t="s">
        <v>272</v>
      </c>
      <c r="D15" s="151">
        <v>14</v>
      </c>
      <c r="E15" s="151">
        <v>4</v>
      </c>
      <c r="F15" s="151"/>
      <c r="G15" s="151"/>
      <c r="H15" s="151">
        <v>14</v>
      </c>
      <c r="I15" s="151">
        <v>4</v>
      </c>
      <c r="J15" s="151">
        <v>4</v>
      </c>
      <c r="K15" s="151">
        <v>2</v>
      </c>
      <c r="L15" s="151">
        <v>8</v>
      </c>
      <c r="M15" s="151"/>
      <c r="N15" s="163">
        <v>1217465</v>
      </c>
      <c r="O15" s="151">
        <v>1217465</v>
      </c>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v>
      </c>
      <c r="E21" s="151"/>
      <c r="F21" s="151">
        <v>1</v>
      </c>
      <c r="G21" s="151"/>
      <c r="H21" s="151"/>
      <c r="I21" s="151"/>
      <c r="J21" s="151"/>
      <c r="K21" s="151">
        <v>1</v>
      </c>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14</v>
      </c>
      <c r="E25" s="151">
        <v>3</v>
      </c>
      <c r="F25" s="151">
        <v>1</v>
      </c>
      <c r="G25" s="151"/>
      <c r="H25" s="151">
        <v>13</v>
      </c>
      <c r="I25" s="151">
        <v>3</v>
      </c>
      <c r="J25" s="151"/>
      <c r="K25" s="151">
        <v>12</v>
      </c>
      <c r="L25" s="151">
        <v>2</v>
      </c>
      <c r="M25" s="151"/>
      <c r="N25" s="163">
        <v>3367</v>
      </c>
      <c r="O25" s="151">
        <v>3367</v>
      </c>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53</v>
      </c>
      <c r="E97" s="151">
        <v>27</v>
      </c>
      <c r="F97" s="151">
        <v>1</v>
      </c>
      <c r="G97" s="151"/>
      <c r="H97" s="151">
        <v>52</v>
      </c>
      <c r="I97" s="151">
        <v>27</v>
      </c>
      <c r="J97" s="151"/>
      <c r="K97" s="151">
        <v>2</v>
      </c>
      <c r="L97" s="151">
        <v>51</v>
      </c>
      <c r="M97" s="151">
        <v>5</v>
      </c>
      <c r="N97" s="163">
        <v>226744</v>
      </c>
      <c r="O97" s="151">
        <v>172995</v>
      </c>
      <c r="P97" s="219"/>
      <c r="Q97" s="169"/>
      <c r="R97" s="169"/>
    </row>
    <row r="98" spans="1:18" ht="25.15" customHeight="1" x14ac:dyDescent="0.2">
      <c r="A98" s="149">
        <v>94</v>
      </c>
      <c r="B98" s="149" t="s">
        <v>408</v>
      </c>
      <c r="C98" s="149" t="s">
        <v>407</v>
      </c>
      <c r="D98" s="151">
        <v>44</v>
      </c>
      <c r="E98" s="151">
        <v>21</v>
      </c>
      <c r="F98" s="151"/>
      <c r="G98" s="151"/>
      <c r="H98" s="151">
        <v>44</v>
      </c>
      <c r="I98" s="151">
        <v>21</v>
      </c>
      <c r="J98" s="151"/>
      <c r="K98" s="151">
        <v>1</v>
      </c>
      <c r="L98" s="151">
        <v>43</v>
      </c>
      <c r="M98" s="151">
        <v>5</v>
      </c>
      <c r="N98" s="163">
        <v>177763</v>
      </c>
      <c r="O98" s="151">
        <v>124014</v>
      </c>
      <c r="P98" s="219"/>
      <c r="Q98" s="169"/>
      <c r="R98" s="169"/>
    </row>
    <row r="99" spans="1:18" ht="25.15" customHeight="1" x14ac:dyDescent="0.2">
      <c r="A99" s="149">
        <v>95</v>
      </c>
      <c r="B99" s="149" t="s">
        <v>410</v>
      </c>
      <c r="C99" s="149" t="s">
        <v>409</v>
      </c>
      <c r="D99" s="151">
        <v>1</v>
      </c>
      <c r="E99" s="151"/>
      <c r="F99" s="151">
        <v>1</v>
      </c>
      <c r="G99" s="151"/>
      <c r="H99" s="151"/>
      <c r="I99" s="151"/>
      <c r="J99" s="151"/>
      <c r="K99" s="151"/>
      <c r="L99" s="151">
        <v>1</v>
      </c>
      <c r="M99" s="151"/>
      <c r="N99" s="163">
        <v>550</v>
      </c>
      <c r="O99" s="151">
        <v>550</v>
      </c>
      <c r="P99" s="219"/>
      <c r="Q99" s="169"/>
      <c r="R99" s="169"/>
    </row>
    <row r="100" spans="1:18" ht="25.15" customHeight="1" x14ac:dyDescent="0.2">
      <c r="A100" s="149">
        <v>96</v>
      </c>
      <c r="B100" s="149" t="s">
        <v>412</v>
      </c>
      <c r="C100" s="149" t="s">
        <v>411</v>
      </c>
      <c r="D100" s="151">
        <v>6</v>
      </c>
      <c r="E100" s="151">
        <v>4</v>
      </c>
      <c r="F100" s="151"/>
      <c r="G100" s="151"/>
      <c r="H100" s="151">
        <v>6</v>
      </c>
      <c r="I100" s="151">
        <v>4</v>
      </c>
      <c r="J100" s="151"/>
      <c r="K100" s="151">
        <v>1</v>
      </c>
      <c r="L100" s="151">
        <v>5</v>
      </c>
      <c r="M100" s="151"/>
      <c r="N100" s="163">
        <v>46787</v>
      </c>
      <c r="O100" s="151">
        <v>46787</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2</v>
      </c>
      <c r="E103" s="151">
        <v>2</v>
      </c>
      <c r="F103" s="151"/>
      <c r="G103" s="151"/>
      <c r="H103" s="151">
        <v>2</v>
      </c>
      <c r="I103" s="151">
        <v>2</v>
      </c>
      <c r="J103" s="151"/>
      <c r="K103" s="151"/>
      <c r="L103" s="151">
        <v>2</v>
      </c>
      <c r="M103" s="151"/>
      <c r="N103" s="163">
        <v>1644</v>
      </c>
      <c r="O103" s="151">
        <v>1644</v>
      </c>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8</v>
      </c>
      <c r="E221" s="151">
        <v>3</v>
      </c>
      <c r="F221" s="151"/>
      <c r="G221" s="151"/>
      <c r="H221" s="151">
        <v>8</v>
      </c>
      <c r="I221" s="151">
        <v>3</v>
      </c>
      <c r="J221" s="151"/>
      <c r="K221" s="151">
        <v>3</v>
      </c>
      <c r="L221" s="151">
        <v>5</v>
      </c>
      <c r="M221" s="151"/>
      <c r="N221" s="163">
        <v>296859</v>
      </c>
      <c r="O221" s="151">
        <v>296859</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5</v>
      </c>
      <c r="E233" s="151">
        <v>2</v>
      </c>
      <c r="F233" s="151"/>
      <c r="G233" s="151"/>
      <c r="H233" s="151">
        <v>5</v>
      </c>
      <c r="I233" s="151">
        <v>2</v>
      </c>
      <c r="J233" s="151"/>
      <c r="K233" s="151">
        <v>3</v>
      </c>
      <c r="L233" s="151">
        <v>2</v>
      </c>
      <c r="M233" s="151"/>
      <c r="N233" s="163">
        <v>204640</v>
      </c>
      <c r="O233" s="151">
        <v>204640</v>
      </c>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3</v>
      </c>
      <c r="E237" s="151">
        <v>1</v>
      </c>
      <c r="F237" s="151"/>
      <c r="G237" s="151"/>
      <c r="H237" s="151">
        <v>3</v>
      </c>
      <c r="I237" s="151">
        <v>1</v>
      </c>
      <c r="J237" s="151"/>
      <c r="K237" s="151"/>
      <c r="L237" s="151">
        <v>3</v>
      </c>
      <c r="M237" s="151"/>
      <c r="N237" s="163">
        <v>92219</v>
      </c>
      <c r="O237" s="151">
        <v>92219</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2</v>
      </c>
      <c r="E295" s="151"/>
      <c r="F295" s="151"/>
      <c r="G295" s="151"/>
      <c r="H295" s="151">
        <v>2</v>
      </c>
      <c r="I295" s="151"/>
      <c r="J295" s="151"/>
      <c r="K295" s="151"/>
      <c r="L295" s="151">
        <v>2</v>
      </c>
      <c r="M295" s="151"/>
      <c r="N295" s="163">
        <v>30000</v>
      </c>
      <c r="O295" s="151">
        <v>30000</v>
      </c>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customHeight="1" x14ac:dyDescent="0.2">
      <c r="A308" s="149">
        <v>304</v>
      </c>
      <c r="B308" s="149" t="s">
        <v>766</v>
      </c>
      <c r="C308" s="149" t="s">
        <v>765</v>
      </c>
      <c r="D308" s="151">
        <v>2</v>
      </c>
      <c r="E308" s="151"/>
      <c r="F308" s="151"/>
      <c r="G308" s="151"/>
      <c r="H308" s="151">
        <v>2</v>
      </c>
      <c r="I308" s="151"/>
      <c r="J308" s="151"/>
      <c r="K308" s="151"/>
      <c r="L308" s="151">
        <v>2</v>
      </c>
      <c r="M308" s="151"/>
      <c r="N308" s="163">
        <v>30000</v>
      </c>
      <c r="O308" s="151">
        <v>30000</v>
      </c>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92</v>
      </c>
      <c r="E441" s="220">
        <f t="shared" si="0"/>
        <v>37</v>
      </c>
      <c r="F441" s="220">
        <f t="shared" si="0"/>
        <v>3</v>
      </c>
      <c r="G441" s="220">
        <f t="shared" si="0"/>
        <v>0</v>
      </c>
      <c r="H441" s="221">
        <f t="shared" si="0"/>
        <v>89</v>
      </c>
      <c r="I441" s="221">
        <f t="shared" si="0"/>
        <v>37</v>
      </c>
      <c r="J441" s="220">
        <f t="shared" si="0"/>
        <v>4</v>
      </c>
      <c r="K441" s="220">
        <f t="shared" si="0"/>
        <v>20</v>
      </c>
      <c r="L441" s="220">
        <f t="shared" si="0"/>
        <v>68</v>
      </c>
      <c r="M441" s="220">
        <f t="shared" si="0"/>
        <v>5</v>
      </c>
      <c r="N441" s="222">
        <f t="shared" si="0"/>
        <v>1774435</v>
      </c>
      <c r="O441" s="223">
        <f t="shared" si="0"/>
        <v>1720686</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77</v>
      </c>
      <c r="E443" s="151">
        <v>33</v>
      </c>
      <c r="F443" s="151">
        <v>2</v>
      </c>
      <c r="G443" s="151"/>
      <c r="H443" s="151">
        <v>75</v>
      </c>
      <c r="I443" s="151">
        <v>33</v>
      </c>
      <c r="J443" s="151">
        <v>4</v>
      </c>
      <c r="K443" s="151">
        <v>8</v>
      </c>
      <c r="L443" s="151">
        <v>65</v>
      </c>
      <c r="M443" s="151">
        <v>5</v>
      </c>
      <c r="N443" s="163">
        <v>1769243</v>
      </c>
      <c r="O443" s="151">
        <v>1715494</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customHeight="1" x14ac:dyDescent="0.2">
      <c r="A447" s="149">
        <v>443</v>
      </c>
      <c r="B447" s="198"/>
      <c r="C447" s="199" t="s">
        <v>163</v>
      </c>
      <c r="D447" s="197">
        <v>14</v>
      </c>
      <c r="E447" s="151">
        <v>3</v>
      </c>
      <c r="F447" s="151">
        <v>1</v>
      </c>
      <c r="G447" s="151"/>
      <c r="H447" s="151">
        <v>13</v>
      </c>
      <c r="I447" s="151">
        <v>3</v>
      </c>
      <c r="J447" s="151"/>
      <c r="K447" s="151">
        <v>12</v>
      </c>
      <c r="L447" s="151">
        <v>2</v>
      </c>
      <c r="M447" s="151"/>
      <c r="N447" s="163">
        <v>3367</v>
      </c>
      <c r="O447" s="151">
        <v>3367</v>
      </c>
      <c r="P447" s="214"/>
      <c r="Q447" s="192"/>
      <c r="R447" s="192"/>
    </row>
    <row r="448" spans="1:18" s="193" customFormat="1" ht="25.15" hidden="1" customHeight="1" x14ac:dyDescent="0.2">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3</v>
      </c>
      <c r="E450" s="151"/>
      <c r="F450" s="151">
        <v>3</v>
      </c>
      <c r="G450" s="151"/>
      <c r="H450" s="151"/>
      <c r="I450" s="151"/>
      <c r="J450" s="151"/>
      <c r="K450" s="151">
        <v>2</v>
      </c>
      <c r="L450" s="151">
        <v>1</v>
      </c>
      <c r="M450" s="151"/>
      <c r="N450" s="163">
        <v>550</v>
      </c>
      <c r="O450" s="151">
        <v>550</v>
      </c>
      <c r="P450" s="214"/>
      <c r="Q450" s="192"/>
      <c r="R450" s="192"/>
    </row>
    <row r="451" spans="1:18" s="193" customFormat="1" ht="25.15" customHeight="1" x14ac:dyDescent="0.2">
      <c r="A451" s="149">
        <v>447</v>
      </c>
      <c r="B451" s="198"/>
      <c r="C451" s="199" t="s">
        <v>160</v>
      </c>
      <c r="D451" s="197">
        <v>37</v>
      </c>
      <c r="E451" s="151">
        <v>37</v>
      </c>
      <c r="F451" s="151"/>
      <c r="G451" s="151"/>
      <c r="H451" s="151">
        <v>37</v>
      </c>
      <c r="I451" s="151">
        <v>37</v>
      </c>
      <c r="J451" s="151">
        <v>1</v>
      </c>
      <c r="K451" s="151">
        <v>5</v>
      </c>
      <c r="L451" s="151">
        <v>31</v>
      </c>
      <c r="M451" s="151"/>
      <c r="N451" s="163">
        <v>556288</v>
      </c>
      <c r="O451" s="151">
        <v>556288</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hidden="1" customHeight="1" x14ac:dyDescent="0.2">
      <c r="A453" s="149">
        <v>449</v>
      </c>
      <c r="B453" s="195"/>
      <c r="C453" s="199" t="s">
        <v>162</v>
      </c>
      <c r="D453" s="213"/>
      <c r="E453" s="151"/>
      <c r="F453" s="151"/>
      <c r="G453" s="151"/>
      <c r="H453" s="151"/>
      <c r="I453" s="151"/>
      <c r="J453" s="151"/>
      <c r="K453" s="151"/>
      <c r="L453" s="151"/>
      <c r="M453" s="151"/>
      <c r="N453" s="163"/>
      <c r="O453" s="151"/>
      <c r="P453" s="215"/>
    </row>
    <row r="454" spans="1:18" s="193" customFormat="1" ht="25.15" customHeight="1" x14ac:dyDescent="0.2">
      <c r="A454" s="149">
        <v>450</v>
      </c>
      <c r="B454" s="195"/>
      <c r="C454" s="139" t="s">
        <v>248</v>
      </c>
      <c r="D454" s="213">
        <v>27</v>
      </c>
      <c r="E454" s="151">
        <v>10</v>
      </c>
      <c r="F454" s="151">
        <v>1</v>
      </c>
      <c r="G454" s="151"/>
      <c r="H454" s="151">
        <v>26</v>
      </c>
      <c r="I454" s="151">
        <v>10</v>
      </c>
      <c r="J454" s="151"/>
      <c r="K454" s="151">
        <v>12</v>
      </c>
      <c r="L454" s="151">
        <v>15</v>
      </c>
      <c r="M454" s="151">
        <v>2</v>
      </c>
      <c r="N454" s="163">
        <v>29224</v>
      </c>
      <c r="O454" s="151">
        <v>28199</v>
      </c>
      <c r="P454" s="215"/>
    </row>
    <row r="455" spans="1:18" s="193" customFormat="1" ht="25.15" customHeight="1" x14ac:dyDescent="0.2">
      <c r="A455" s="149">
        <v>451</v>
      </c>
      <c r="B455" s="195"/>
      <c r="C455" s="139" t="s">
        <v>249</v>
      </c>
      <c r="D455" s="213">
        <v>14</v>
      </c>
      <c r="E455" s="151">
        <v>7</v>
      </c>
      <c r="F455" s="151">
        <v>1</v>
      </c>
      <c r="G455" s="151"/>
      <c r="H455" s="151">
        <v>13</v>
      </c>
      <c r="I455" s="151">
        <v>7</v>
      </c>
      <c r="J455" s="151"/>
      <c r="K455" s="151"/>
      <c r="L455" s="151">
        <v>14</v>
      </c>
      <c r="M455" s="151"/>
      <c r="N455" s="163">
        <v>27743</v>
      </c>
      <c r="O455" s="151">
        <v>27743</v>
      </c>
      <c r="P455" s="215"/>
    </row>
    <row r="456" spans="1:18" s="193" customFormat="1" ht="25.15" customHeight="1" x14ac:dyDescent="0.2">
      <c r="A456" s="149">
        <v>452</v>
      </c>
      <c r="B456" s="195"/>
      <c r="C456" s="139" t="s">
        <v>250</v>
      </c>
      <c r="D456" s="213">
        <v>30</v>
      </c>
      <c r="E456" s="151">
        <v>12</v>
      </c>
      <c r="F456" s="151">
        <v>1</v>
      </c>
      <c r="G456" s="151"/>
      <c r="H456" s="151">
        <v>29</v>
      </c>
      <c r="I456" s="151">
        <v>12</v>
      </c>
      <c r="J456" s="151"/>
      <c r="K456" s="151">
        <v>5</v>
      </c>
      <c r="L456" s="151">
        <v>25</v>
      </c>
      <c r="M456" s="151">
        <v>3</v>
      </c>
      <c r="N456" s="163">
        <v>426003</v>
      </c>
      <c r="O456" s="151">
        <v>373279</v>
      </c>
      <c r="P456" s="215"/>
    </row>
    <row r="457" spans="1:18" s="193" customFormat="1" ht="25.15" customHeight="1" x14ac:dyDescent="0.2">
      <c r="A457" s="149">
        <v>453</v>
      </c>
      <c r="B457" s="195"/>
      <c r="C457" s="139" t="s">
        <v>251</v>
      </c>
      <c r="D457" s="213">
        <v>21</v>
      </c>
      <c r="E457" s="151">
        <v>8</v>
      </c>
      <c r="F457" s="151"/>
      <c r="G457" s="151"/>
      <c r="H457" s="151">
        <v>21</v>
      </c>
      <c r="I457" s="151">
        <v>8</v>
      </c>
      <c r="J457" s="151">
        <v>4</v>
      </c>
      <c r="K457" s="151">
        <v>3</v>
      </c>
      <c r="L457" s="151">
        <v>14</v>
      </c>
      <c r="M457" s="151"/>
      <c r="N457" s="163">
        <v>1291465</v>
      </c>
      <c r="O457" s="151">
        <v>1291465</v>
      </c>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&amp;C&amp;LE6086ED2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393</v>
      </c>
      <c r="E6" s="189">
        <v>386</v>
      </c>
      <c r="F6" s="189">
        <v>387</v>
      </c>
      <c r="G6" s="189">
        <v>1</v>
      </c>
      <c r="H6" s="189">
        <v>321</v>
      </c>
      <c r="I6" s="189">
        <v>51</v>
      </c>
      <c r="J6" s="189">
        <v>2</v>
      </c>
      <c r="K6" s="189">
        <v>6</v>
      </c>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c r="E9" s="157"/>
      <c r="F9" s="157"/>
      <c r="G9" s="157"/>
      <c r="H9" s="157"/>
      <c r="I9" s="157"/>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c r="E14" s="189"/>
      <c r="F14" s="189"/>
      <c r="G14" s="189"/>
      <c r="H14" s="189"/>
      <c r="I14" s="189"/>
      <c r="J14" s="189"/>
      <c r="K14" s="189"/>
      <c r="L14" s="156"/>
    </row>
    <row r="15" spans="1:198" ht="16.5" customHeight="1" x14ac:dyDescent="0.2">
      <c r="A15" s="10">
        <v>10</v>
      </c>
      <c r="B15" s="356" t="s">
        <v>12</v>
      </c>
      <c r="C15" s="357"/>
      <c r="D15" s="157"/>
      <c r="E15" s="157"/>
      <c r="F15" s="157"/>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c r="E20" s="157"/>
      <c r="F20" s="157"/>
      <c r="G20" s="157"/>
      <c r="H20" s="157"/>
      <c r="I20" s="157"/>
      <c r="J20" s="157"/>
      <c r="K20" s="157"/>
      <c r="L20" s="42"/>
      <c r="M20" s="18"/>
    </row>
    <row r="21" spans="1:13" ht="16.5" customHeight="1" x14ac:dyDescent="0.2">
      <c r="A21" s="10">
        <v>16</v>
      </c>
      <c r="B21" s="358" t="s">
        <v>235</v>
      </c>
      <c r="C21" s="359"/>
      <c r="D21" s="157">
        <v>13</v>
      </c>
      <c r="E21" s="157">
        <v>11</v>
      </c>
      <c r="F21" s="157">
        <v>11</v>
      </c>
      <c r="G21" s="157"/>
      <c r="H21" s="157">
        <v>9</v>
      </c>
      <c r="I21" s="157"/>
      <c r="J21" s="157">
        <v>2</v>
      </c>
      <c r="K21" s="157">
        <v>2</v>
      </c>
      <c r="L21" s="42"/>
      <c r="M21" s="18"/>
    </row>
    <row r="22" spans="1:13" ht="16.5" customHeight="1" x14ac:dyDescent="0.2">
      <c r="A22" s="10">
        <v>17</v>
      </c>
      <c r="B22" s="362" t="s">
        <v>54</v>
      </c>
      <c r="C22" s="81" t="s">
        <v>14</v>
      </c>
      <c r="D22" s="157"/>
      <c r="E22" s="157"/>
      <c r="F22" s="157"/>
      <c r="G22" s="157"/>
      <c r="H22" s="157"/>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10</v>
      </c>
      <c r="E24" s="157">
        <v>8</v>
      </c>
      <c r="F24" s="157">
        <v>8</v>
      </c>
      <c r="G24" s="157"/>
      <c r="H24" s="157">
        <v>6</v>
      </c>
      <c r="I24" s="157"/>
      <c r="J24" s="157">
        <v>2</v>
      </c>
      <c r="K24" s="157">
        <v>2</v>
      </c>
      <c r="L24" s="42"/>
      <c r="M24" s="18"/>
    </row>
    <row r="25" spans="1:13" ht="16.5" customHeight="1" x14ac:dyDescent="0.2">
      <c r="A25" s="10">
        <v>20</v>
      </c>
      <c r="B25" s="363"/>
      <c r="C25" s="81" t="s">
        <v>17</v>
      </c>
      <c r="D25" s="157">
        <v>3</v>
      </c>
      <c r="E25" s="157">
        <v>3</v>
      </c>
      <c r="F25" s="157">
        <v>3</v>
      </c>
      <c r="G25" s="157"/>
      <c r="H25" s="157">
        <v>3</v>
      </c>
      <c r="I25" s="157"/>
      <c r="J25" s="157"/>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c r="E29" s="157"/>
      <c r="F29" s="157"/>
      <c r="G29" s="157"/>
      <c r="H29" s="157"/>
      <c r="I29" s="157"/>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v>1</v>
      </c>
      <c r="E31" s="157">
        <v>1</v>
      </c>
      <c r="F31" s="157">
        <v>1</v>
      </c>
      <c r="G31" s="157"/>
      <c r="H31" s="157">
        <v>1</v>
      </c>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v>3</v>
      </c>
      <c r="E33" s="157">
        <v>3</v>
      </c>
      <c r="F33" s="157">
        <v>3</v>
      </c>
      <c r="G33" s="157"/>
      <c r="H33" s="157">
        <v>2</v>
      </c>
      <c r="I33" s="157">
        <v>1</v>
      </c>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8</v>
      </c>
      <c r="E35" s="157">
        <v>8</v>
      </c>
      <c r="F35" s="157">
        <v>8</v>
      </c>
      <c r="G35" s="157"/>
      <c r="H35" s="157">
        <v>8</v>
      </c>
      <c r="I35" s="157"/>
      <c r="J35" s="157"/>
      <c r="K35" s="157"/>
      <c r="L35" s="42"/>
      <c r="M35" s="18"/>
    </row>
    <row r="36" spans="1:13" ht="16.5" customHeight="1" x14ac:dyDescent="0.2">
      <c r="A36" s="10">
        <v>31</v>
      </c>
      <c r="B36" s="356" t="s">
        <v>252</v>
      </c>
      <c r="C36" s="357"/>
      <c r="D36" s="157">
        <v>64</v>
      </c>
      <c r="E36" s="157">
        <v>64</v>
      </c>
      <c r="F36" s="157">
        <v>64</v>
      </c>
      <c r="G36" s="157"/>
      <c r="H36" s="157">
        <v>54</v>
      </c>
      <c r="I36" s="157">
        <v>8</v>
      </c>
      <c r="J36" s="157"/>
      <c r="K36" s="157"/>
      <c r="L36" s="42"/>
      <c r="M36" s="18"/>
    </row>
    <row r="37" spans="1:13" ht="16.5" customHeight="1" x14ac:dyDescent="0.2">
      <c r="A37" s="10">
        <v>32</v>
      </c>
      <c r="B37" s="356" t="s">
        <v>32</v>
      </c>
      <c r="C37" s="357"/>
      <c r="D37" s="157"/>
      <c r="E37" s="157"/>
      <c r="F37" s="157"/>
      <c r="G37" s="157"/>
      <c r="H37" s="157"/>
      <c r="I37" s="157"/>
      <c r="J37" s="157"/>
      <c r="K37" s="157"/>
      <c r="L37" s="42"/>
      <c r="M37" s="18"/>
    </row>
    <row r="38" spans="1:13" ht="16.5" customHeight="1" x14ac:dyDescent="0.2">
      <c r="A38" s="10">
        <v>33</v>
      </c>
      <c r="B38" s="356" t="s">
        <v>19</v>
      </c>
      <c r="C38" s="357"/>
      <c r="D38" s="157">
        <v>184</v>
      </c>
      <c r="E38" s="157">
        <v>181</v>
      </c>
      <c r="F38" s="157">
        <v>181</v>
      </c>
      <c r="G38" s="157"/>
      <c r="H38" s="157">
        <v>144</v>
      </c>
      <c r="I38" s="157">
        <v>30</v>
      </c>
      <c r="J38" s="157"/>
      <c r="K38" s="157">
        <v>3</v>
      </c>
      <c r="L38" s="42"/>
      <c r="M38" s="18"/>
    </row>
    <row r="39" spans="1:13" ht="16.5" customHeight="1" x14ac:dyDescent="0.2">
      <c r="A39" s="10">
        <v>34</v>
      </c>
      <c r="B39" s="356" t="s">
        <v>20</v>
      </c>
      <c r="C39" s="357"/>
      <c r="D39" s="157">
        <v>33</v>
      </c>
      <c r="E39" s="157">
        <v>32</v>
      </c>
      <c r="F39" s="157">
        <v>33</v>
      </c>
      <c r="G39" s="157">
        <v>1</v>
      </c>
      <c r="H39" s="157">
        <v>27</v>
      </c>
      <c r="I39" s="157">
        <v>4</v>
      </c>
      <c r="J39" s="157"/>
      <c r="K39" s="157"/>
      <c r="L39" s="42"/>
      <c r="M39" s="18"/>
    </row>
    <row r="40" spans="1:13" ht="16.5" customHeight="1" x14ac:dyDescent="0.2">
      <c r="A40" s="10">
        <v>35</v>
      </c>
      <c r="B40" s="356" t="s">
        <v>21</v>
      </c>
      <c r="C40" s="357"/>
      <c r="D40" s="157">
        <v>23</v>
      </c>
      <c r="E40" s="157">
        <v>23</v>
      </c>
      <c r="F40" s="157">
        <v>22</v>
      </c>
      <c r="G40" s="157"/>
      <c r="H40" s="157">
        <v>18</v>
      </c>
      <c r="I40" s="157">
        <v>4</v>
      </c>
      <c r="J40" s="157"/>
      <c r="K40" s="157">
        <v>1</v>
      </c>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64</v>
      </c>
      <c r="E42" s="157">
        <v>63</v>
      </c>
      <c r="F42" s="157">
        <v>64</v>
      </c>
      <c r="G42" s="157"/>
      <c r="H42" s="157">
        <v>58</v>
      </c>
      <c r="I42" s="157">
        <v>4</v>
      </c>
      <c r="J42" s="157"/>
      <c r="K42" s="157"/>
      <c r="L42" s="42"/>
      <c r="M42" s="18"/>
    </row>
    <row r="43" spans="1:13" ht="25.5" customHeight="1" x14ac:dyDescent="0.2">
      <c r="A43" s="10">
        <v>38</v>
      </c>
      <c r="B43" s="360" t="s">
        <v>1040</v>
      </c>
      <c r="C43" s="361"/>
      <c r="D43" s="157">
        <v>33</v>
      </c>
      <c r="E43" s="157">
        <v>31</v>
      </c>
      <c r="F43" s="157">
        <v>32</v>
      </c>
      <c r="G43" s="157">
        <v>4</v>
      </c>
      <c r="H43" s="157">
        <v>18</v>
      </c>
      <c r="I43" s="157">
        <v>7</v>
      </c>
      <c r="J43" s="157"/>
      <c r="K43" s="157">
        <v>1</v>
      </c>
      <c r="L43" s="42"/>
      <c r="M43" s="18"/>
    </row>
    <row r="44" spans="1:13" ht="16.5" customHeight="1" x14ac:dyDescent="0.2">
      <c r="A44" s="10">
        <v>39</v>
      </c>
      <c r="B44" s="346" t="s">
        <v>1021</v>
      </c>
      <c r="C44" s="347"/>
      <c r="D44" s="157">
        <v>18</v>
      </c>
      <c r="E44" s="157">
        <v>18</v>
      </c>
      <c r="F44" s="157">
        <v>18</v>
      </c>
      <c r="G44" s="157">
        <v>3</v>
      </c>
      <c r="H44" s="157">
        <v>11</v>
      </c>
      <c r="I44" s="157">
        <v>2</v>
      </c>
      <c r="J44" s="157"/>
      <c r="K44" s="157"/>
      <c r="L44" s="42"/>
      <c r="M44" s="18"/>
    </row>
    <row r="45" spans="1:13" s="18" customFormat="1" ht="30" customHeight="1" x14ac:dyDescent="0.2">
      <c r="A45" s="10">
        <v>40</v>
      </c>
      <c r="B45" s="346" t="s">
        <v>1022</v>
      </c>
      <c r="C45" s="347"/>
      <c r="D45" s="157">
        <v>8</v>
      </c>
      <c r="E45" s="157">
        <v>8</v>
      </c>
      <c r="F45" s="157">
        <v>8</v>
      </c>
      <c r="G45" s="157"/>
      <c r="H45" s="157">
        <v>7</v>
      </c>
      <c r="I45" s="157"/>
      <c r="J45" s="157"/>
      <c r="K45" s="157"/>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v>8</v>
      </c>
      <c r="E47" s="157">
        <v>6</v>
      </c>
      <c r="F47" s="157">
        <v>7</v>
      </c>
      <c r="G47" s="157">
        <v>1</v>
      </c>
      <c r="H47" s="157">
        <v>4</v>
      </c>
      <c r="I47" s="157">
        <v>2</v>
      </c>
      <c r="J47" s="157"/>
      <c r="K47" s="157">
        <v>1</v>
      </c>
      <c r="L47" s="42"/>
      <c r="M47" s="18"/>
    </row>
    <row r="48" spans="1:13" ht="16.5" customHeight="1" x14ac:dyDescent="0.2">
      <c r="A48" s="10">
        <v>43</v>
      </c>
      <c r="B48" s="350" t="s">
        <v>2</v>
      </c>
      <c r="C48" s="351"/>
      <c r="D48" s="157"/>
      <c r="E48" s="157"/>
      <c r="F48" s="157"/>
      <c r="G48" s="157"/>
      <c r="H48" s="157"/>
      <c r="I48" s="157"/>
      <c r="J48" s="157"/>
      <c r="K48" s="157"/>
      <c r="L48" s="42"/>
      <c r="M48" s="18"/>
    </row>
    <row r="49" spans="1:13" ht="16.5" customHeight="1" x14ac:dyDescent="0.2">
      <c r="A49" s="10">
        <v>44</v>
      </c>
      <c r="B49" s="350" t="s">
        <v>3</v>
      </c>
      <c r="C49" s="351"/>
      <c r="D49" s="157">
        <v>3</v>
      </c>
      <c r="E49" s="157">
        <v>3</v>
      </c>
      <c r="F49" s="157">
        <v>3</v>
      </c>
      <c r="G49" s="157"/>
      <c r="H49" s="157">
        <v>1</v>
      </c>
      <c r="I49" s="157">
        <v>2</v>
      </c>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v>4</v>
      </c>
      <c r="E51" s="157">
        <v>4</v>
      </c>
      <c r="F51" s="157">
        <v>4</v>
      </c>
      <c r="G51" s="157"/>
      <c r="H51" s="157">
        <v>2</v>
      </c>
      <c r="I51" s="157">
        <v>1</v>
      </c>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c r="E53" s="157"/>
      <c r="F53" s="157"/>
      <c r="G53" s="157"/>
      <c r="H53" s="157"/>
      <c r="I53" s="157"/>
      <c r="J53" s="157"/>
      <c r="K53" s="157"/>
      <c r="L53" s="42"/>
      <c r="M53" s="18"/>
    </row>
    <row r="54" spans="1:13" ht="16.5" customHeight="1" x14ac:dyDescent="0.2">
      <c r="A54" s="10">
        <v>49</v>
      </c>
      <c r="B54" s="352" t="s">
        <v>67</v>
      </c>
      <c r="C54" s="353"/>
      <c r="D54" s="157">
        <v>11</v>
      </c>
      <c r="E54" s="157">
        <v>9</v>
      </c>
      <c r="F54" s="157">
        <v>11</v>
      </c>
      <c r="G54" s="157"/>
      <c r="H54" s="157">
        <v>7</v>
      </c>
      <c r="I54" s="157">
        <v>4</v>
      </c>
      <c r="J54" s="157"/>
      <c r="K54" s="157"/>
      <c r="L54" s="8"/>
    </row>
    <row r="55" spans="1:13" ht="16.5" customHeight="1" x14ac:dyDescent="0.2">
      <c r="A55" s="10">
        <v>50</v>
      </c>
      <c r="B55" s="349" t="s">
        <v>1041</v>
      </c>
      <c r="C55" s="349"/>
      <c r="D55" s="205">
        <f t="shared" ref="D55:K55" si="0">D6+D43+D54</f>
        <v>437</v>
      </c>
      <c r="E55" s="205">
        <f t="shared" si="0"/>
        <v>426</v>
      </c>
      <c r="F55" s="205">
        <f t="shared" si="0"/>
        <v>430</v>
      </c>
      <c r="G55" s="205">
        <f t="shared" si="0"/>
        <v>5</v>
      </c>
      <c r="H55" s="205">
        <f t="shared" si="0"/>
        <v>346</v>
      </c>
      <c r="I55" s="205">
        <f t="shared" si="0"/>
        <v>62</v>
      </c>
      <c r="J55" s="267">
        <f t="shared" si="0"/>
        <v>2</v>
      </c>
      <c r="K55" s="205">
        <f t="shared" si="0"/>
        <v>7</v>
      </c>
      <c r="L55" s="8"/>
    </row>
    <row r="56" spans="1:13" s="18" customFormat="1" ht="16.5" customHeight="1" x14ac:dyDescent="0.2">
      <c r="A56" s="10">
        <v>51</v>
      </c>
      <c r="B56" s="348" t="s">
        <v>52</v>
      </c>
      <c r="C56" s="348"/>
      <c r="D56" s="186">
        <v>3</v>
      </c>
      <c r="E56" s="186">
        <v>3</v>
      </c>
      <c r="F56" s="186">
        <v>3</v>
      </c>
      <c r="G56" s="186"/>
      <c r="H56" s="186">
        <v>2</v>
      </c>
      <c r="I56" s="186">
        <v>1</v>
      </c>
      <c r="J56" s="186"/>
      <c r="K56" s="186"/>
      <c r="L56" s="187"/>
    </row>
    <row r="57" spans="1:13" s="18" customFormat="1" ht="16.5" customHeight="1" x14ac:dyDescent="0.2">
      <c r="A57" s="10">
        <v>52</v>
      </c>
      <c r="B57" s="348" t="s">
        <v>73</v>
      </c>
      <c r="C57" s="348"/>
      <c r="D57" s="186">
        <v>9</v>
      </c>
      <c r="E57" s="186">
        <v>7</v>
      </c>
      <c r="F57" s="186">
        <v>7</v>
      </c>
      <c r="G57" s="186">
        <v>1</v>
      </c>
      <c r="H57" s="186">
        <v>6</v>
      </c>
      <c r="I57" s="186"/>
      <c r="J57" s="186"/>
      <c r="K57" s="186">
        <v>2</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&amp;C&amp;LE6086ED2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v>72</v>
      </c>
      <c r="D7" s="232">
        <v>67</v>
      </c>
      <c r="E7" s="232">
        <v>72</v>
      </c>
      <c r="F7" s="232">
        <v>2</v>
      </c>
      <c r="G7" s="232">
        <v>47</v>
      </c>
      <c r="H7" s="258">
        <v>13</v>
      </c>
      <c r="I7" s="232"/>
      <c r="J7" s="79"/>
      <c r="K7" s="79"/>
      <c r="L7" s="79"/>
    </row>
    <row r="8" spans="1:12" ht="20.25" customHeight="1" x14ac:dyDescent="0.2">
      <c r="A8" s="85">
        <v>3</v>
      </c>
      <c r="B8" s="86" t="s">
        <v>35</v>
      </c>
      <c r="C8" s="232">
        <v>50</v>
      </c>
      <c r="D8" s="232">
        <v>43</v>
      </c>
      <c r="E8" s="232">
        <v>50</v>
      </c>
      <c r="F8" s="232">
        <v>3</v>
      </c>
      <c r="G8" s="232">
        <v>24</v>
      </c>
      <c r="H8" s="258">
        <v>13</v>
      </c>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5</v>
      </c>
      <c r="D14" s="232">
        <v>5</v>
      </c>
      <c r="E14" s="232">
        <v>4</v>
      </c>
      <c r="F14" s="232"/>
      <c r="G14" s="232">
        <v>1</v>
      </c>
      <c r="H14" s="258">
        <v>3</v>
      </c>
      <c r="I14" s="232">
        <v>1</v>
      </c>
      <c r="J14" s="79"/>
      <c r="K14" s="79"/>
      <c r="L14" s="79"/>
    </row>
    <row r="15" spans="1:12" ht="39" customHeight="1" x14ac:dyDescent="0.2">
      <c r="A15" s="85">
        <v>10</v>
      </c>
      <c r="B15" s="86" t="s">
        <v>101</v>
      </c>
      <c r="C15" s="232">
        <v>26</v>
      </c>
      <c r="D15" s="232">
        <v>22</v>
      </c>
      <c r="E15" s="232">
        <v>26</v>
      </c>
      <c r="F15" s="232"/>
      <c r="G15" s="232">
        <v>26</v>
      </c>
      <c r="H15" s="258"/>
      <c r="I15" s="232"/>
      <c r="J15" s="79"/>
      <c r="K15" s="79"/>
      <c r="L15" s="79"/>
    </row>
    <row r="16" spans="1:12" ht="50.25" customHeight="1" x14ac:dyDescent="0.2">
      <c r="A16" s="85">
        <v>11</v>
      </c>
      <c r="B16" s="86" t="s">
        <v>42</v>
      </c>
      <c r="C16" s="232">
        <v>1</v>
      </c>
      <c r="D16" s="232">
        <v>1</v>
      </c>
      <c r="E16" s="232">
        <v>1</v>
      </c>
      <c r="F16" s="232"/>
      <c r="G16" s="232"/>
      <c r="H16" s="258"/>
      <c r="I16" s="232"/>
      <c r="J16" s="79"/>
      <c r="K16" s="79"/>
      <c r="L16" s="79"/>
    </row>
    <row r="17" spans="1:12" ht="23.25" customHeight="1" x14ac:dyDescent="0.2">
      <c r="A17" s="85">
        <v>12</v>
      </c>
      <c r="B17" s="86" t="s">
        <v>43</v>
      </c>
      <c r="C17" s="232">
        <v>1</v>
      </c>
      <c r="D17" s="232">
        <v>1</v>
      </c>
      <c r="E17" s="232"/>
      <c r="F17" s="232"/>
      <c r="G17" s="232"/>
      <c r="H17" s="258"/>
      <c r="I17" s="232">
        <v>1</v>
      </c>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v>3</v>
      </c>
      <c r="D20" s="232">
        <v>3</v>
      </c>
      <c r="E20" s="232">
        <v>3</v>
      </c>
      <c r="F20" s="232"/>
      <c r="G20" s="232">
        <v>3</v>
      </c>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2</v>
      </c>
      <c r="D22" s="232">
        <v>1</v>
      </c>
      <c r="E22" s="232">
        <v>2</v>
      </c>
      <c r="F22" s="232"/>
      <c r="G22" s="232"/>
      <c r="H22" s="258">
        <v>1</v>
      </c>
      <c r="I22" s="232"/>
      <c r="J22" s="79"/>
      <c r="K22" s="79"/>
      <c r="L22" s="79"/>
    </row>
    <row r="23" spans="1:12" ht="21" customHeight="1" x14ac:dyDescent="0.2">
      <c r="A23" s="85">
        <v>18</v>
      </c>
      <c r="B23" s="89" t="s">
        <v>95</v>
      </c>
      <c r="C23" s="232">
        <v>8</v>
      </c>
      <c r="D23" s="232">
        <v>7</v>
      </c>
      <c r="E23" s="232">
        <v>6</v>
      </c>
      <c r="F23" s="232">
        <v>2</v>
      </c>
      <c r="G23" s="232"/>
      <c r="H23" s="258">
        <v>3</v>
      </c>
      <c r="I23" s="232">
        <v>2</v>
      </c>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26</v>
      </c>
      <c r="D25" s="232">
        <v>26</v>
      </c>
      <c r="E25" s="232">
        <v>26</v>
      </c>
      <c r="F25" s="232">
        <v>1</v>
      </c>
      <c r="G25" s="232">
        <v>17</v>
      </c>
      <c r="H25" s="258">
        <v>4</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28</v>
      </c>
      <c r="D28" s="232">
        <v>28</v>
      </c>
      <c r="E28" s="232">
        <v>28</v>
      </c>
      <c r="F28" s="232"/>
      <c r="G28" s="232">
        <v>22</v>
      </c>
      <c r="H28" s="258">
        <v>4</v>
      </c>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35</v>
      </c>
      <c r="D30" s="232">
        <v>32</v>
      </c>
      <c r="E30" s="232">
        <v>33</v>
      </c>
      <c r="F30" s="232"/>
      <c r="G30" s="232">
        <v>17</v>
      </c>
      <c r="H30" s="258">
        <v>11</v>
      </c>
      <c r="I30" s="232">
        <v>2</v>
      </c>
      <c r="J30" s="79"/>
      <c r="K30" s="79"/>
      <c r="L30" s="79"/>
    </row>
    <row r="31" spans="1:12" ht="18.75" customHeight="1" x14ac:dyDescent="0.2">
      <c r="A31" s="85">
        <v>26</v>
      </c>
      <c r="B31" s="90" t="s">
        <v>224</v>
      </c>
      <c r="C31" s="87">
        <f t="shared" ref="C31:I31" si="0">SUM(C6:C30)</f>
        <v>257</v>
      </c>
      <c r="D31" s="87">
        <f t="shared" si="0"/>
        <v>236</v>
      </c>
      <c r="E31" s="87">
        <f t="shared" si="0"/>
        <v>251</v>
      </c>
      <c r="F31" s="87">
        <f t="shared" si="0"/>
        <v>8</v>
      </c>
      <c r="G31" s="87">
        <f t="shared" si="0"/>
        <v>157</v>
      </c>
      <c r="H31" s="87">
        <f t="shared" si="0"/>
        <v>52</v>
      </c>
      <c r="I31" s="87">
        <f t="shared" si="0"/>
        <v>6</v>
      </c>
      <c r="J31" s="79"/>
      <c r="K31" s="79"/>
      <c r="L31" s="79"/>
    </row>
    <row r="32" spans="1:12" ht="13.5" customHeight="1" x14ac:dyDescent="0.2">
      <c r="A32" s="85">
        <v>27</v>
      </c>
      <c r="B32" s="93" t="s">
        <v>52</v>
      </c>
      <c r="C32" s="87">
        <v>1</v>
      </c>
      <c r="D32" s="232">
        <v>1</v>
      </c>
      <c r="E32" s="232">
        <v>1</v>
      </c>
      <c r="F32" s="232"/>
      <c r="G32" s="232">
        <v>1</v>
      </c>
      <c r="H32" s="258"/>
      <c r="I32" s="232"/>
      <c r="J32" s="79"/>
      <c r="K32" s="79"/>
      <c r="L32" s="79"/>
    </row>
    <row r="33" spans="1:12" ht="16.5" customHeight="1" x14ac:dyDescent="0.2">
      <c r="A33" s="85">
        <v>28</v>
      </c>
      <c r="B33" s="93" t="s">
        <v>73</v>
      </c>
      <c r="C33" s="87">
        <v>13</v>
      </c>
      <c r="D33" s="232">
        <v>13</v>
      </c>
      <c r="E33" s="232">
        <v>13</v>
      </c>
      <c r="F33" s="232"/>
      <c r="G33" s="232">
        <v>10</v>
      </c>
      <c r="H33" s="258">
        <v>2</v>
      </c>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&amp;C&amp;LE6086ED2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3</v>
      </c>
      <c r="D21" s="233">
        <v>2</v>
      </c>
      <c r="E21" s="233">
        <v>3</v>
      </c>
      <c r="F21" s="233"/>
      <c r="G21" s="233"/>
      <c r="H21" s="233">
        <v>2</v>
      </c>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v>2</v>
      </c>
      <c r="D25" s="233">
        <v>2</v>
      </c>
      <c r="E25" s="233">
        <v>2</v>
      </c>
      <c r="F25" s="233">
        <v>2</v>
      </c>
      <c r="G25" s="233"/>
      <c r="H25" s="233"/>
      <c r="I25" s="233"/>
      <c r="J25" s="100"/>
      <c r="K25" s="100"/>
      <c r="L25" s="100"/>
    </row>
    <row r="26" spans="1:12" ht="20.25" customHeight="1" x14ac:dyDescent="0.2">
      <c r="A26" s="76">
        <v>21</v>
      </c>
      <c r="B26" s="130" t="s">
        <v>198</v>
      </c>
      <c r="C26" s="171">
        <f t="shared" ref="C26:I26" si="0">SUM(C6:C25)</f>
        <v>5</v>
      </c>
      <c r="D26" s="171">
        <f t="shared" si="0"/>
        <v>4</v>
      </c>
      <c r="E26" s="171">
        <f t="shared" si="0"/>
        <v>5</v>
      </c>
      <c r="F26" s="171">
        <f t="shared" si="0"/>
        <v>2</v>
      </c>
      <c r="G26" s="171">
        <f t="shared" si="0"/>
        <v>0</v>
      </c>
      <c r="H26" s="171">
        <f t="shared" si="0"/>
        <v>2</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&amp;C&amp;LE6086ED2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4</v>
      </c>
      <c r="E6" s="177">
        <f t="shared" si="0"/>
        <v>3</v>
      </c>
      <c r="F6" s="177">
        <f t="shared" si="0"/>
        <v>3</v>
      </c>
      <c r="G6" s="177">
        <f t="shared" si="0"/>
        <v>0</v>
      </c>
      <c r="H6" s="177">
        <f t="shared" si="0"/>
        <v>1</v>
      </c>
      <c r="I6" s="177">
        <f t="shared" si="0"/>
        <v>0</v>
      </c>
      <c r="J6" s="177">
        <f t="shared" si="0"/>
        <v>0</v>
      </c>
      <c r="K6" s="177">
        <f t="shared" si="0"/>
        <v>1</v>
      </c>
      <c r="L6" s="177">
        <f t="shared" si="0"/>
        <v>0</v>
      </c>
    </row>
    <row r="7" spans="1:12" ht="66" customHeight="1" x14ac:dyDescent="0.2">
      <c r="A7" s="133">
        <v>2</v>
      </c>
      <c r="B7" s="398" t="s">
        <v>79</v>
      </c>
      <c r="C7" s="399"/>
      <c r="D7" s="172"/>
      <c r="E7" s="174"/>
      <c r="F7" s="174"/>
      <c r="G7" s="174"/>
      <c r="H7" s="174"/>
      <c r="I7" s="174"/>
      <c r="J7" s="174"/>
      <c r="K7" s="174"/>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v>4</v>
      </c>
      <c r="E9" s="174">
        <v>3</v>
      </c>
      <c r="F9" s="174">
        <v>3</v>
      </c>
      <c r="G9" s="174"/>
      <c r="H9" s="174">
        <v>1</v>
      </c>
      <c r="I9" s="174"/>
      <c r="J9" s="174"/>
      <c r="K9" s="174">
        <v>1</v>
      </c>
      <c r="L9" s="174"/>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1045</v>
      </c>
      <c r="D20" s="22"/>
      <c r="E20" s="23" t="s">
        <v>132</v>
      </c>
      <c r="F20" s="23" t="s">
        <v>132</v>
      </c>
      <c r="G20" s="24" t="s">
        <v>132</v>
      </c>
      <c r="H20" s="54" t="s">
        <v>132</v>
      </c>
      <c r="I20" s="52"/>
      <c r="J20" s="52"/>
      <c r="K20" s="46"/>
      <c r="L20" s="46"/>
    </row>
    <row r="21" spans="1:12" s="7" customFormat="1" ht="15" customHeight="1" x14ac:dyDescent="0.25">
      <c r="A21" s="118"/>
      <c r="B21" s="24" t="s">
        <v>129</v>
      </c>
      <c r="C21" s="26" t="s">
        <v>1046</v>
      </c>
      <c r="D21" s="22"/>
      <c r="E21" s="23" t="s">
        <v>132</v>
      </c>
      <c r="F21" s="23" t="s">
        <v>132</v>
      </c>
      <c r="G21" s="24" t="s">
        <v>132</v>
      </c>
      <c r="H21" s="54" t="s">
        <v>132</v>
      </c>
      <c r="I21" s="52"/>
      <c r="J21" s="52"/>
      <c r="K21" s="46"/>
      <c r="L21" s="46"/>
    </row>
    <row r="22" spans="1:12" ht="15" customHeight="1" x14ac:dyDescent="0.2">
      <c r="B22" s="140" t="s">
        <v>148</v>
      </c>
      <c r="C22" s="176"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&amp;C&amp;LE6086ED2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rezerv</cp:lastModifiedBy>
  <cp:lastPrinted>2018-08-21T08:59:26Z</cp:lastPrinted>
  <dcterms:created xsi:type="dcterms:W3CDTF">2015-09-09T11:45:10Z</dcterms:created>
  <dcterms:modified xsi:type="dcterms:W3CDTF">2021-02-19T06:21:44Z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E6086ED2</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