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<sst xmlns="http://schemas.openxmlformats.org/spreadsheetml/2006/main" count="1978" uniqueCount="1094">
  <si>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</si>
  <si>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</si>
  <si>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</si>
  <si>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</si>
  <si>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</si>
  <si>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</si>
  <si>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</si>
  <si>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</si>
  <si>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</si>
  <si>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</si>
  <si>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</si>
  <si>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</si>
  <si>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</si>
  <si>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</si>
  <si>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</si>
  <si>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</si>
  <si>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</si>
  <si>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</si>
  <si>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</si>
  <si>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</si>
  <si>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</si>
  <si>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</si>
  <si>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</si>
  <si>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</si>
  <si>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</si>
  <si>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</si>
  <si>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</si>
  <si>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</si>
  <si>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</si>
  <si>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</si>
  <si>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</si>
  <si>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</si>
  <si>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</si>
  <si>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</si>
  <si>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</si>
  <si>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</si>
  <si>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</si>
  <si>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</si>
  <si>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</si>
  <si>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</si>
  <si>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</si>
  <si>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</si>
  <si>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</si>
  <si>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</si>
  <si>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</si>
  <si>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</si>
  <si>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</si>
  <si>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</si>
  <si>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</si>
  <si>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</si>
  <si>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</si>
  <si>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</si>
  <si>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</si>
  <si>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</si>
  <si>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</si>
  <si>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</si>
  <si>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</si>
  <si>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</si>
  <si>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</si>
  <si>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</si>
  <si>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</si>
  <si>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</si>
  <si>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</si>
  <si>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</si>
  <si>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</si>
  <si>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</si>
  <si>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</si>
  <si>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</si>
  <si>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</si>
  <si>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</si>
  <si>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</si>
  <si>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</si>
  <si>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</si>
  <si>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</si>
  <si>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</si>
  <si>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</si>
  <si>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</si>
  <si>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</si>
  <si>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</si>
  <si>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</si>
  <si>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</si>
  <si>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</si>
  <si>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</si>
  <si>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</si>
  <si>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</si>
  <si>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</si>
  <si>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</si>
  <si>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</si>
  <si>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</si>
  <si>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</si>
  <si>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</si>
  <si>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</si>
  <si>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</si>
  <si>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</si>
  <si>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</si>
  <si>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</si>
  <si>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</si>
  <si>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</si>
  <si>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</si>
  <si>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</si>
  <si>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</si>
  <si>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</si>
  <si>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</si>
  <si>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</si>
  <si>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</si>
  <si>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</si>
  <si>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</si>
  <si>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</si>
  <si>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</si>
  <si>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</si>
  <si>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</si>
  <si>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</si>
  <si>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</si>
  <si>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</si>
  <si>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</si>
  <si>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</si>
  <si>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</si>
  <si>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</si>
  <si>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</si>
  <si>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</si>
  <si>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</si>
  <si>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</si>
  <si>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</si>
  <si>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</si>
  <si>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</si>
  <si>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</si>
  <si>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</si>
  <si>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</si>
  <si>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</si>
  <si>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</si>
  <si>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</si>
  <si>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</si>
  <si>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</si>
  <si>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</si>
  <si>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</si>
  <si>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</si>
  <si>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</si>
  <si>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</si>
  <si>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</si>
  <si>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</si>
  <si>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</si>
  <si>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</si>
  <si>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</si>
  <si>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</si>
  <si>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</si>
  <si>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</si>
  <si>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</si>
  <si>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</si>
  <si>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</si>
  <si>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</si>
  <si>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</si>
  <si>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</si>
  <si>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</si>
  <si>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</si>
  <si>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</si>
  <si>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</si>
  <si>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</si>
  <si>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</si>
  <si>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</si>
  <si>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</si>
  <si>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</si>
  <si>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</si>
  <si>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</si>
  <si>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</si>
  <si>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</si>
  <si>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</si>
  <si>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</si>
  <si>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</si>
  <si>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</si>
  <si>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</si>
  <si>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</si>
  <si>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</si>
  <si>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</si>
  <si>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</si>
  <si>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</si>
  <si>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</si>
  <si>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</si>
  <si>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</si>
  <si>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</si>
  <si>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</si>
  <si>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</si>
  <si>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</si>
  <si>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</si>
  <si>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</si>
  <si>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</si>
  <si>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</si>
  <si>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</si>
  <si>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</si>
  <si>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</si>
  <si>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</si>
  <si>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</si>
  <si>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</si>
  <si>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</si>
  <si>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</si>
  <si>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</si>
  <si>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</si>
  <si>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</si>
  <si>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</si>
  <si>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</si>
  <si>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</si>
  <si>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</si>
  <si>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</si>
  <si>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</si>
  <si>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</si>
  <si>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</si>
  <si>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</si>
  <si>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</si>
  <si>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</si>
  <si>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</si>
  <si>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</si>
  <si>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</si>
  <si>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</si>
  <si>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</si>
  <si>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</si>
  <si>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</si>
  <si>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</si>
  <si>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</si>
  <si>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</si>
  <si>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</si>
  <si>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</si>
  <si>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</si>
  <si>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</si>
  <si>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</si>
  <si>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</si>
  <si>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</si>
  <si>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</si>
  <si>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</si>
  <si>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</si>
  <si>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</si>
  <si>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</si>
  <si>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</si>
  <si>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</si>
  <si>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</si>
  <si>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</si>
  <si>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</si>
  <si>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</si>
  <si>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</si>
  <si>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</si>
  <si>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</si>
  <si>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</si>
  <si>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</si>
  <si>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</si>
  <si>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</si>
  <si>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</si>
  <si>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</si>
  <si>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</si>
  <si>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</si>
  <si>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</si>
  <si>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</si>
  <si>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</si>
  <si>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</si>
  <si>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</si>
  <si>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</si>
  <si>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</si>
  <si>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</si>
  <si>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</si>
  <si>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</si>
  <si>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</si>
  <si>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</si>
  <si>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</si>
  <si>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</si>
  <si>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</si>
  <si>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</si>
  <si>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</si>
  <si>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</si>
  <si>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</si>
  <si>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</si>
  <si>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</si>
  <si>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</si>
  <si>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</si>
  <si>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</si>
  <si>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</si>
  <si>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</si>
  <si>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</si>
  <si>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</si>
  <si>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</si>
  <si>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</si>
  <si>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</si>
  <si>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</si>
  <si>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</si>
  <si>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</si>
  <si>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</si>
  <si>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</si>
  <si>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</si>
  <si>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</si>
  <si>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</si>
  <si>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</si>
  <si>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</si>
  <si>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</si>
  <si>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</si>
  <si>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</si>
  <si>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</si>
  <si>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</si>
  <si>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</si>
  <si>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</si>
  <si>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</si>
  <si>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</si>
  <si>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</si>
  <si>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</si>
  <si>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</si>
  <si>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</si>
  <si>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</si>
  <si>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</si>
  <si>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</si>
  <si>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</si>
  <si>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</si>
  <si>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</si>
  <si>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</si>
  <si>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</si>
  <si>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</si>
  <si>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</si>
  <si>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</si>
  <si>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</si>
  <si>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</si>
  <si>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</si>
  <si>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</si>
  <si>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</si>
  <si>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</si>
  <si>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</si>
  <si>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</si>
  <si>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</si>
  <si>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</si>
  <si>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</si>
  <si>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</si>
  <si>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</si>
  <si>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</si>
  <si>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</si>
  <si>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</si>
  <si>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</si>
  <si>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</si>
  <si>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</si>
  <si>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</si>
  <si>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</si>
  <si>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</si>
  <si>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</si>
  <si>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</si>
  <si>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</si>
  <si>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</si>
  <si>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</si>
  <si>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</si>
  <si>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</si>
  <si>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</si>
  <si>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</si>
  <si>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</si>
  <si>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</si>
  <si>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</si>
  <si>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</si>
  <si>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</si>
  <si>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</si>
  <si>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</si>
  <si>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</si>
  <si>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</si>
  <si>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</si>
  <si>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</si>
  <si>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</si>
  <si>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</si>
  <si>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</si>
  <si>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</si>
  <si>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</si>
  <si>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</si>
  <si>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</si>
  <si>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</si>
  <si>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</si>
  <si>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</si>
  <si>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</si>
  <si>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</si>
  <si>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</si>
  <si>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</si>
  <si>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</si>
  <si>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</si>
  <si>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</si>
  <si>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</si>
  <si>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</si>
  <si>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</si>
  <si>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</si>
  <si>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</si>
  <si>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</si>
  <si>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</si>
  <si>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</si>
  <si>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</si>
  <si>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</si>
  <si>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</si>
  <si>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</si>
  <si>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</si>
  <si>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</si>
  <si>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</si>
  <si>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</si>
  <si>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</si>
  <si>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</si>
  <si>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</si>
  <si>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</si>
  <si>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</si>
  <si>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</si>
  <si>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</si>
  <si>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</si>
  <si>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</si>
  <si>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</si>
  <si>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</si>
  <si>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</si>
  <si>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</si>
  <si>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</si>
  <si>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</si>
  <si>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</si>
  <si>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</si>
  <si>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</si>
  <si>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</si>
  <si>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</si>
  <si>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</si>
  <si>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</si>
  <si>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</si>
  <si>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</si>
  <si>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</si>
  <si>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</si>
  <si>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</si>
  <si>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</si>
  <si>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</si>
  <si>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</si>
  <si>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</si>
  <si>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</si>
  <si>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</si>
  <si>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</si>
  <si>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</si>
  <si>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</si>
  <si>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</si>
  <si>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</si>
  <si>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</si>
  <si>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</si>
  <si>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</si>
  <si>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</si>
  <si>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</si>
  <si>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</si>
  <si>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</si>
  <si>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</si>
  <si>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</si>
  <si>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</si>
  <si>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</si>
  <si>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</si>
  <si>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</si>
  <si>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</si>
  <si>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</si>
  <si>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</si>
  <si>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</si>
  <si>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</si>
  <si>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</si>
  <si>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</si>
  <si>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</si>
  <si>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</si>
  <si>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</si>
  <si>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</si>
  <si>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</si>
  <si>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</si>
  <si>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</si>
  <si>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</si>
  <si>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</si>
  <si>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</si>
  <si>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</si>
  <si>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</si>
  <si>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</si>
  <si>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</si>
  <si>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</si>
  <si>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</si>
  <si>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</si>
  <si>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</si>
  <si>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</si>
  <si>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</si>
  <si>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</si>
  <si>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</si>
  <si>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</si>
  <si>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</si>
  <si>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</si>
  <si>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</si>
  <si>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</si>
  <si>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</si>
  <si>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</si>
  <si>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</si>
  <si>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</si>
  <si>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</si>
  <si>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</si>
  <si>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</si>
  <si>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</si>
  <si>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</si>
  <si>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</si>
  <si>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</si>
  <si>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</si>
  <si>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</si>
  <si>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</si>
  <si>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</si>
  <si>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</si>
  <si>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</si>
  <si>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</si>
  <si>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</si>
  <si>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</si>
  <si>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</si>
  <si>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</si>
  <si>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</si>
  <si>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</si>
  <si>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</si>
  <si>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</si>
  <si>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</si>
  <si>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</si>
  <si>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</si>
  <si>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</si>
  <si>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</si>
  <si>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</si>
  <si>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</si>
  <si>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</si>
  <si>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</si>
  <si>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</si>
  <si>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</si>
  <si>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</si>
  <si>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</si>
  <si>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</si>
  <si>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</si>
  <si>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</si>
  <si>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</si>
  <si>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</si>
  <si>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</si>
  <si>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</si>
  <si>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</si>
  <si>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</si>
  <si>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</si>
  <si>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</si>
  <si>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</si>
  <si>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</si>
  <si>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</si>
  <si>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</si>
  <si>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</si>
  <si>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</si>
  <si>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</si>
  <si>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</si>
  <si>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</si>
  <si>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</si>
  <si>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</si>
  <si>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</si>
  <si>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</si>
  <si>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</si>
  <si>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</si>
  <si>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</si>
  <si>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</si>
  <si>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</si>
  <si>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</si>
  <si>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</si>
  <si>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</si>
  <si>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</si>
  <si>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</si>
  <si>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</si>
  <si>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</si>
  <si>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</si>
  <si>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</si>
  <si>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</si>
  <si>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</si>
  <si>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</si>
  <si>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</si>
  <si>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</si>
  <si>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</si>
  <si>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</si>
  <si>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</si>
  <si>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</si>
  <si>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</si>
  <si>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</si>
  <si>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</si>
  <si>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</si>
  <si>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</si>
  <si>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</si>
  <si>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</si>
  <si>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</si>
  <si>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</si>
  <si>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</si>
  <si>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</si>
  <si>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</si>
  <si>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</si>
  <si>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</si>
  <si>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</si>
  <si>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</si>
  <si>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</si>
  <si>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</si>
  <si>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</si>
  <si>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</si>
  <si>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</si>
  <si>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</si>
  <si>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</si>
  <si>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</si>
  <si>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</si>
  <si>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</si>
  <si>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</si>
  <si>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</si>
  <si>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</si>
  <si>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</si>
  <si>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</si>
  <si>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</si>
  <si>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</si>
  <si>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</si>
  <si>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</si>
  <si>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</si>
  <si>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</si>
  <si>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</si>
  <si>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</si>
  <si>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</si>
  <si>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</si>
  <si>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</si>
  <si>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</si>
  <si>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</si>
  <si>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</si>
  <si>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</si>
  <si>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</si>
  <si>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</si>
  <si>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</si>
  <si>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</si>
  <si>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</si>
  <si>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</si>
  <si>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</si>
  <si>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</si>
  <si>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</si>
  <si>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</si>
  <si>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</si>
  <si>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</si>
  <si>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</si>
  <si>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</si>
  <si>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</si>
  <si>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</si>
  <si>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</si>
  <si>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</si>
  <si>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</si>
  <si>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</si>
  <si>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</si>
  <si>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</si>
  <si>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</si>
  <si>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</si>
  <si>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</si>
  <si>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</si>
  <si>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</si>
  <si>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</si>
  <si>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</si>
  <si>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</si>
  <si>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</si>
  <si>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</si>
  <si>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</si>
  <si>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</si>
  <si>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</si>
  <si>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</si>
  <si>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</si>
  <si>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</si>
  <si>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</si>
  <si>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</si>
  <si>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</si>
  <si>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</si>
  <si>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</si>
  <si>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</si>
  <si>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</si>
  <si>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</si>
  <si>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</si>
  <si>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</si>
  <si>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</si>
  <si>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</si>
  <si>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</si>
  <si>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</si>
  <si>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</si>
  <si>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</si>
  <si>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</si>
  <si>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</si>
  <si>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</si>
  <si>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</si>
  <si>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</si>
  <si>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</si>
  <si>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</si>
  <si>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</si>
  <si>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</si>
  <si>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</si>
  <si>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</si>
  <si>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</si>
  <si>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</si>
  <si>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</si>
  <si>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</si>
  <si>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</si>
  <si>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</si>
  <si>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</si>
  <si>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</si>
  <si>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</si>
  <si>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</si>
  <si>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</si>
  <si>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</si>
  <si>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</si>
  <si>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</si>
  <si>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</si>
  <si>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</si>
  <si>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</si>
  <si>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</si>
  <si>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</si>
  <si>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</si>
  <si>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</si>
  <si>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</si>
  <si>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</si>
  <si>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</si>
  <si>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</si>
  <si>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</si>
  <si>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</si>
  <si>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</si>
  <si>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</si>
  <si>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</si>
  <si>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</si>
  <si>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</si>
  <si>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</si>
  <si>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</si>
  <si>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</si>
  <si>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</si>
  <si>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</si>
  <si>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</si>
  <si>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</si>
  <si>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</si>
  <si>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</si>
  <si>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</si>
  <si>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</si>
  <si>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</si>
  <si>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</si>
  <si>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</si>
  <si>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</si>
  <si>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</si>
  <si>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</si>
  <si>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</si>
  <si>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</si>
  <si>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</si>
  <si>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</si>
  <si>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</si>
  <si>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</si>
  <si>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</si>
  <si>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</si>
  <si>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</si>
  <si>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</si>
  <si>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</si>
  <si>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</si>
  <si>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</si>
  <si>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</si>
  <si>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</si>
  <si>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</si>
  <si>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</si>
  <si>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</si>
  <si>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</si>
  <si>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</si>
  <si>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</si>
  <si>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</si>
  <si>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</si>
  <si>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</si>
  <si>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</si>
  <si>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</si>
  <si>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</si>
  <si>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</si>
  <si>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</si>
  <si>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</si>
  <si>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</si>
  <si>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</si>
  <si>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</si>
  <si>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</si>
  <si>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</si>
  <si>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</si>
  <si>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</si>
  <si>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</si>
  <si>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</si>
  <si>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</si>
  <si>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</si>
  <si>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</si>
  <si>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</si>
  <si>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</si>
  <si>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</si>
  <si>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</si>
  <si>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</si>
  <si>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</si>
  <si>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</si>
  <si>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</si>
  <si>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</si>
  <si>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</si>
  <si>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</si>
  <si>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</si>
  <si>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</si>
  <si>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</si>
  <si>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</si>
  <si>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</si>
  <si>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</si>
  <si>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</si>
  <si>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</si>
  <si>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</si>
  <si>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</si>
  <si>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</si>
  <si>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</si>
  <si>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</si>
  <si>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</si>
  <si>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</si>
  <si>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</si>
  <si>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</si>
  <si>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</si>
  <si>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</si>
  <si>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</si>
  <si>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</si>
  <si>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</si>
  <si>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</si>
  <si>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</si>
  <si>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</si>
  <si>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</si>
  <si>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</si>
  <si>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</si>
  <si>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</si>
  <si>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</si>
  <si>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</si>
  <si>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</si>
  <si>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</si>
  <si>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</si>
  <si>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</si>
  <si>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</si>
  <si>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</si>
  <si>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</si>
  <si>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</si>
  <si>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</si>
  <si>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</si>
  <si>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</si>
  <si>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</si>
  <si>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</si>
  <si>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</si>
  <si>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</si>
  <si>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</si>
  <si>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</si>
  <si>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</si>
  <si>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</si>
  <si>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</si>
  <si>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</si>
  <si>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</si>
  <si>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</si>
  <si>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</si>
  <si>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</si>
  <si>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</si>
  <si>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</si>
  <si>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</si>
  <si>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</si>
  <si>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</si>
  <si>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</si>
  <si>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</si>
  <si>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</si>
  <si>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</si>
  <si>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</si>
  <si>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</si>
  <si>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</si>
  <si>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</si>
  <si>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</si>
  <si>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</si>
  <si>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</si>
  <si>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</si>
  <si>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</si>
  <si>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</si>
  <si>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</si>
  <si>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</si>
  <si>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</si>
  <si>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</si>
  <si>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</si>
  <si>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</si>
  <si>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</si>
  <si>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</si>
  <si>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</si>
  <si>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</si>
  <si>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</si>
  <si>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</si>
  <si>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</si>
  <si>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</si>
  <si>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</si>
  <si>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</si>
  <si>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</si>
  <si>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</si>
  <si>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</si>
  <si>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</si>
  <si>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</si>
  <si>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</si>
  <si>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</si>
  <si>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</si>
  <si>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</si>
  <si>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</si>
  <si>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</si>
  <si>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</si>
  <si>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</si>
  <si>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</si>
  <si>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</si>
  <si>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</si>
  <si>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</si>
  <si>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</si>
  <si>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</si>
  <si>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</si>
  <si>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</si>
  <si>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</si>
  <si>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</si>
  <si>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</si>
  <si>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</si>
  <si>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</si>
  <si>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</si>
  <si>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</si>
  <si>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</si>
  <si>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</si>
  <si>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</si>
  <si>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</si>
  <si>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</si>
  <si>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</si>
  <si>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</si>
  <si>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</si>
  <si>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</si>
  <si>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</si>
  <si>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</si>
  <si>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</si>
  <si>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</si>
  <si>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</si>
  <si>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</si>
  <si>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</si>
  <si>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</si>
  <si>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</si>
  <si>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</si>
  <si>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</si>
  <si>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</si>
  <si>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</si>
  <si>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</si>
  <si>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</si>
  <si>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</si>
  <si>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</si>
  <si>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</si>
  <si>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</si>
  <si>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</si>
  <si>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</si>
  <si>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</si>
  <si>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</si>
  <si>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</si>
  <si>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</si>
  <si>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</si>
  <si>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</si>
  <si>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</si>
  <si>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</si>
  <si>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</si>
  <si>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</si>
  <si>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</si>
  <si>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</si>
  <si>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</si>
  <si>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</si>
  <si>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</si>
  <si>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</si>
  <si>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</si>
  <si>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</si>
  <si>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</si>
  <si>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</si>
  <si>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</si>
  <si>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</si>
  <si>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</si>
  <si>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</si>
  <si>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</si>
  <si>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</si>
  <si>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</si>
  <si>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</si>
  <si>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</si>
  <si>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</si>
  <si>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</si>
  <si>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</si>
  <si>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</si>
  <si>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</si>
  <si>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</si>
  <si>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</si>
  <si>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</si>
  <si>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</si>
  <si>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</si>
  <si>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</si>
  <si>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</si>
  <si>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</si>
  <si>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</si>
  <si>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</si>
  <si>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</si>
  <si>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</si>
  <si>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</si>
  <si>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</si>
  <si>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</si>
  <si>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</si>
  <si>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</si>
  <si>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</si>
  <si>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</si>
  <si>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</si>
  <si>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</si>
  <si>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</si>
  <si>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</si>
  <si>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</si>
  <si>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</si>
  <si>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</si>
  <si>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</si>
  <si>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</si>
  <si>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</si>
  <si>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</si>
  <si>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</si>
  <si>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</si>
  <si>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</si>
  <si>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</si>
  <si>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</si>
  <si>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</si>
  <si>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</si>
  <si>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</si>
  <si>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</si>
  <si>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</si>
  <si>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</si>
  <si>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</si>
  <si>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</si>
  <si>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</si>
  <si>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</si>
  <si>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</si>
  <si>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</si>
  <si>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</si>
  <si>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</si>
  <si>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</si>
  <si>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</si>
  <si>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</si>
  <si>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</si>
  <si>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</si>
  <si>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</si>
  <si>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</si>
  <si>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</si>
  <si>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</si>
  <si>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</si>
  <si>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</si>
  <si>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</si>
  <si>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</si>
  <si>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</si>
  <si>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</si>
  <si>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</si>
  <si>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</si>
  <si>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</si>
  <si>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</si>
  <si>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</si>
  <si>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</si>
  <si>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</si>
  <si>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</si>
  <si>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</si>
  <si>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</si>
  <si>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</si>
  <si>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</si>
  <si>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</si>
  <si>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</si>
  <si>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</si>
  <si>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</si>
  <si>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</si>
  <si>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</si>
  <si>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</si>
  <si>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</si>
  <si>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</si>
  <si>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</si>
  <si>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</si>
  <si>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</si>
  <si>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</si>
  <si>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</si>
  <si>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</si>
  <si>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</si>
  <si>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</si>
  <si>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</si>
  <si>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</si>
  <si>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</si>
  <si>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</si>
  <si>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</si>
  <si>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</si>
  <si>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</si>
  <si>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</si>
  <si>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</si>
  <si>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</si>
  <si>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</si>
  <si>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</si>
  <si>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</si>
  <si>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</si>
  <si>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</si>
  <si>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</si>
  <si>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</si>
  <si>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</si>
  <si>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</si>
  <si>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</si>
  <si>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</si>
  <si>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</si>
  <si>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</si>
  <si>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</si>
  <si>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</si>
  <si>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</si>
  <si>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</si>
  <si>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</si>
  <si>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</si>
  <si>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</si>
  <si>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</si>
  <si>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</si>
  <si>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</si>
  <si>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</si>
  <si>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</si>
  <si>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</si>
  <si>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Маньківський районний суд Черкаської області</t>
  </si>
  <si>
    <t>20101. Черкаська область.смт. Маньківка</t>
  </si>
  <si>
    <t>вул.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</si>
  <si>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</si>
  <si>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</si>
  <si>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І.Д. Калієвський</t>
  </si>
  <si>
    <t>С.П. Пархомчук</t>
  </si>
  <si>
    <t>(04748) 6-19-43</t>
  </si>
  <si>
    <t>(04748) 6-10-68</t>
  </si>
  <si>
    <t>inbox@mn.ck.court.gov.ua</t>
  </si>
  <si>
    <t>4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</si>
</sst>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8"/>
      <color indexed="8"/>
      <name val="Times New Roman"/>
      <family val="1"/>
    </font>
    <font>
      <sz val="12"/>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1" fillId="0" borderId="30"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9" fillId="0" borderId="20"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protection/>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8"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0">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35" t="s">
        <v>107</v>
      </c>
      <c r="B1" s="235"/>
      <c r="C1" s="235"/>
      <c r="D1" s="235"/>
      <c r="E1" s="235"/>
      <c r="F1" s="235"/>
      <c r="G1" s="235"/>
      <c r="H1" s="235"/>
    </row>
    <row r="2" spans="2:8" ht="15.75">
      <c r="B2" s="31"/>
      <c r="C2" s="31"/>
      <c r="D2" s="31"/>
      <c r="E2" s="31"/>
      <c r="F2" s="31"/>
      <c r="G2" s="31"/>
      <c r="H2" s="31"/>
    </row>
    <row r="3" spans="2:8" ht="18.75" customHeight="1">
      <c r="B3" s="235" t="s">
        <v>108</v>
      </c>
      <c r="C3" s="235"/>
      <c r="D3" s="235"/>
      <c r="E3" s="235"/>
      <c r="F3" s="235"/>
      <c r="G3" s="235"/>
      <c r="H3" s="235"/>
    </row>
    <row r="4" spans="2:8" ht="18.75" customHeight="1">
      <c r="B4" s="235" t="s">
        <v>109</v>
      </c>
      <c r="C4" s="235"/>
      <c r="D4" s="235"/>
      <c r="E4" s="235"/>
      <c r="F4" s="235"/>
      <c r="G4" s="235"/>
      <c r="H4" s="235"/>
    </row>
    <row r="5" spans="2:8" ht="15" customHeight="1">
      <c r="B5" s="245" t="s">
        <v>1082</v>
      </c>
      <c r="C5" s="245"/>
      <c r="D5" s="245"/>
      <c r="E5" s="245"/>
      <c r="F5" s="245"/>
      <c r="G5" s="245"/>
      <c r="H5" s="245"/>
    </row>
    <row r="6" spans="2:8" ht="15.75">
      <c r="B6" s="31"/>
      <c r="C6" s="31"/>
      <c r="D6" s="233"/>
      <c r="E6" s="233"/>
      <c r="F6" s="233"/>
      <c r="G6" s="31"/>
      <c r="H6" s="31"/>
    </row>
    <row r="7" spans="2:8" ht="26.25" customHeight="1">
      <c r="B7" s="32"/>
      <c r="C7" s="32"/>
      <c r="D7" s="32"/>
      <c r="E7" s="32"/>
      <c r="F7" s="31"/>
      <c r="G7" s="31"/>
      <c r="H7" s="31"/>
    </row>
    <row r="8" spans="1:8" ht="15" customHeight="1">
      <c r="A8" s="11"/>
      <c r="B8" s="258" t="s">
        <v>110</v>
      </c>
      <c r="C8" s="258"/>
      <c r="D8" s="258"/>
      <c r="E8" s="95" t="s">
        <v>111</v>
      </c>
      <c r="F8" s="244" t="s">
        <v>129</v>
      </c>
      <c r="G8" s="245"/>
      <c r="H8" s="245"/>
    </row>
    <row r="9" spans="1:8" ht="12.75" customHeight="1">
      <c r="A9" s="9"/>
      <c r="B9" s="246" t="s">
        <v>162</v>
      </c>
      <c r="C9" s="247"/>
      <c r="D9" s="248"/>
      <c r="E9" s="252" t="s">
        <v>139</v>
      </c>
      <c r="F9" s="236" t="s">
        <v>159</v>
      </c>
      <c r="G9" s="236"/>
      <c r="H9" s="236"/>
    </row>
    <row r="10" spans="1:8" ht="37.5" customHeight="1">
      <c r="A10" s="9"/>
      <c r="B10" s="249"/>
      <c r="C10" s="250"/>
      <c r="D10" s="251"/>
      <c r="E10" s="237"/>
      <c r="F10" s="243" t="s">
        <v>112</v>
      </c>
      <c r="G10" s="243"/>
      <c r="H10" s="243"/>
    </row>
    <row r="11" spans="1:8" ht="12.75" customHeight="1">
      <c r="A11" s="9"/>
      <c r="B11" s="238" t="s">
        <v>974</v>
      </c>
      <c r="C11" s="239"/>
      <c r="D11" s="240"/>
      <c r="E11" s="237" t="s">
        <v>975</v>
      </c>
      <c r="F11" s="241" t="s">
        <v>248</v>
      </c>
      <c r="G11" s="242"/>
      <c r="H11" s="242"/>
    </row>
    <row r="12" spans="1:8" ht="12.75" customHeight="1">
      <c r="A12" s="9"/>
      <c r="B12" s="238"/>
      <c r="C12" s="239"/>
      <c r="D12" s="240"/>
      <c r="E12" s="237"/>
      <c r="F12" s="241"/>
      <c r="G12" s="242"/>
      <c r="H12" s="242"/>
    </row>
    <row r="13" spans="1:8" ht="12.75" customHeight="1">
      <c r="A13" s="9"/>
      <c r="B13" s="238"/>
      <c r="C13" s="239"/>
      <c r="D13" s="240"/>
      <c r="E13" s="237"/>
      <c r="F13" s="241"/>
      <c r="G13" s="242"/>
      <c r="H13" s="242"/>
    </row>
    <row r="14" spans="1:8" ht="11.25" customHeight="1">
      <c r="A14" s="9"/>
      <c r="B14" s="238"/>
      <c r="C14" s="239"/>
      <c r="D14" s="240"/>
      <c r="E14" s="237"/>
      <c r="F14" s="241"/>
      <c r="G14" s="242"/>
      <c r="H14" s="242"/>
    </row>
    <row r="15" spans="1:8" ht="12.75" customHeight="1">
      <c r="A15" s="9"/>
      <c r="B15" s="238"/>
      <c r="C15" s="239"/>
      <c r="D15" s="240"/>
      <c r="E15" s="237"/>
      <c r="F15" s="242" t="s">
        <v>143</v>
      </c>
      <c r="G15" s="242"/>
      <c r="H15" s="242"/>
    </row>
    <row r="16" spans="1:8" ht="12" customHeight="1">
      <c r="A16" s="9"/>
      <c r="B16" s="238"/>
      <c r="C16" s="239"/>
      <c r="D16" s="240"/>
      <c r="E16" s="237"/>
      <c r="F16" s="242"/>
      <c r="G16" s="242"/>
      <c r="H16" s="242"/>
    </row>
    <row r="17" spans="2:8" ht="45" customHeight="1">
      <c r="B17" s="255" t="s">
        <v>160</v>
      </c>
      <c r="C17" s="256"/>
      <c r="D17" s="257"/>
      <c r="E17" s="97" t="s">
        <v>161</v>
      </c>
      <c r="F17" s="259" t="s">
        <v>1017</v>
      </c>
      <c r="G17" s="260"/>
      <c r="H17" s="260"/>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25" t="s">
        <v>114</v>
      </c>
      <c r="C20" s="226"/>
      <c r="D20" s="227" t="s">
        <v>1083</v>
      </c>
      <c r="E20" s="227"/>
      <c r="F20" s="227"/>
      <c r="G20" s="227"/>
      <c r="H20" s="228"/>
      <c r="I20" s="9"/>
    </row>
    <row r="21" spans="1:9" ht="12.75" customHeight="1">
      <c r="A21" s="11"/>
      <c r="B21" s="101"/>
      <c r="C21" s="9"/>
      <c r="D21" s="12"/>
      <c r="E21" s="12"/>
      <c r="F21" s="12"/>
      <c r="G21" s="12"/>
      <c r="H21" s="100"/>
      <c r="I21" s="9"/>
    </row>
    <row r="22" spans="1:9" ht="12.75" customHeight="1">
      <c r="A22" s="11"/>
      <c r="B22" s="101" t="s">
        <v>115</v>
      </c>
      <c r="C22" s="9"/>
      <c r="D22" s="229" t="s">
        <v>1084</v>
      </c>
      <c r="E22" s="227"/>
      <c r="F22" s="227"/>
      <c r="G22" s="227"/>
      <c r="H22" s="228"/>
      <c r="I22" s="9"/>
    </row>
    <row r="23" spans="1:9" ht="12.75" customHeight="1">
      <c r="A23" s="11"/>
      <c r="B23" s="48"/>
      <c r="C23" s="49"/>
      <c r="D23" s="49"/>
      <c r="E23" s="49"/>
      <c r="F23" s="49"/>
      <c r="G23" s="49"/>
      <c r="H23" s="50"/>
      <c r="I23" s="9"/>
    </row>
    <row r="24" spans="1:8" ht="12.75" customHeight="1">
      <c r="A24" s="11"/>
      <c r="B24" s="230" t="s">
        <v>1085</v>
      </c>
      <c r="C24" s="231"/>
      <c r="D24" s="231"/>
      <c r="E24" s="231"/>
      <c r="F24" s="231"/>
      <c r="G24" s="231"/>
      <c r="H24" s="232"/>
    </row>
    <row r="25" spans="1:8" ht="12.75" customHeight="1">
      <c r="A25" s="11"/>
      <c r="B25" s="253" t="s">
        <v>116</v>
      </c>
      <c r="C25" s="236"/>
      <c r="D25" s="236"/>
      <c r="E25" s="236"/>
      <c r="F25" s="236"/>
      <c r="G25" s="236"/>
      <c r="H25" s="254"/>
    </row>
    <row r="26" spans="1:9" ht="12.75" customHeight="1">
      <c r="A26" s="11"/>
      <c r="B26" s="234">
        <v>8</v>
      </c>
      <c r="C26" s="227"/>
      <c r="D26" s="227"/>
      <c r="E26" s="227"/>
      <c r="F26" s="227"/>
      <c r="G26" s="227"/>
      <c r="H26" s="228"/>
      <c r="I26" s="9"/>
    </row>
    <row r="27" spans="1:9" ht="12.75" customHeight="1">
      <c r="A27" s="11"/>
      <c r="B27" s="224" t="s">
        <v>117</v>
      </c>
      <c r="C27" s="224"/>
      <c r="D27" s="224"/>
      <c r="E27" s="224"/>
      <c r="F27" s="224"/>
      <c r="G27" s="224"/>
      <c r="H27" s="224"/>
      <c r="I27" s="9"/>
    </row>
    <row r="28" spans="2:8" ht="12.75" customHeight="1">
      <c r="B28" s="12"/>
      <c r="C28" s="12"/>
      <c r="D28" s="12"/>
      <c r="E28" s="12"/>
      <c r="F28" s="12"/>
      <c r="G28" s="12"/>
      <c r="H28" s="12"/>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&amp;L90D4D907&amp;C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7"/>
    </row>
    <row r="3" spans="1:30" ht="41.25" customHeight="1">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t="s">
        <v>1067</v>
      </c>
      <c r="C13" s="130" t="s">
        <v>1068</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78</v>
      </c>
      <c r="E20" s="189">
        <v>61</v>
      </c>
      <c r="F20" s="150">
        <v>81</v>
      </c>
      <c r="G20" s="186"/>
      <c r="H20" s="189">
        <v>62</v>
      </c>
      <c r="I20" s="189">
        <v>22</v>
      </c>
      <c r="J20" s="189">
        <v>5</v>
      </c>
      <c r="K20" s="189"/>
      <c r="L20" s="189"/>
      <c r="M20" s="189"/>
      <c r="N20" s="189">
        <v>39</v>
      </c>
      <c r="O20" s="189"/>
      <c r="P20" s="185">
        <v>1</v>
      </c>
      <c r="Q20" s="185"/>
      <c r="R20" s="185">
        <v>21</v>
      </c>
      <c r="S20" s="185"/>
      <c r="T20" s="185">
        <v>1</v>
      </c>
      <c r="U20" s="185">
        <v>39</v>
      </c>
      <c r="V20" s="185">
        <v>1</v>
      </c>
      <c r="W20" s="185"/>
      <c r="X20" s="185"/>
      <c r="Y20" s="185"/>
      <c r="Z20" s="185"/>
      <c r="AA20" s="189">
        <v>16</v>
      </c>
      <c r="AB20" s="185">
        <v>19</v>
      </c>
      <c r="AC20" s="185"/>
      <c r="AD20" s="128"/>
    </row>
    <row r="21" spans="1:30" s="126" customFormat="1" ht="12.75" customHeight="1">
      <c r="A21" s="130">
        <v>14</v>
      </c>
      <c r="B21" s="130" t="s">
        <v>265</v>
      </c>
      <c r="C21" s="130" t="s">
        <v>264</v>
      </c>
      <c r="D21" s="188">
        <v>7</v>
      </c>
      <c r="E21" s="189">
        <v>3</v>
      </c>
      <c r="F21" s="150">
        <v>8</v>
      </c>
      <c r="G21" s="186"/>
      <c r="H21" s="189">
        <v>2</v>
      </c>
      <c r="I21" s="189"/>
      <c r="J21" s="189"/>
      <c r="K21" s="189"/>
      <c r="L21" s="189"/>
      <c r="M21" s="189"/>
      <c r="N21" s="189">
        <v>1</v>
      </c>
      <c r="O21" s="189"/>
      <c r="P21" s="185">
        <v>1</v>
      </c>
      <c r="Q21" s="185"/>
      <c r="R21" s="185"/>
      <c r="S21" s="185"/>
      <c r="T21" s="185"/>
      <c r="U21" s="185"/>
      <c r="V21" s="185">
        <v>1</v>
      </c>
      <c r="W21" s="185"/>
      <c r="X21" s="185"/>
      <c r="Y21" s="185"/>
      <c r="Z21" s="185"/>
      <c r="AA21" s="189">
        <v>5</v>
      </c>
      <c r="AB21" s="185">
        <v>7</v>
      </c>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11</v>
      </c>
      <c r="E27" s="189">
        <v>5</v>
      </c>
      <c r="F27" s="150">
        <v>12</v>
      </c>
      <c r="G27" s="186"/>
      <c r="H27" s="189">
        <v>6</v>
      </c>
      <c r="I27" s="189">
        <v>4</v>
      </c>
      <c r="J27" s="189"/>
      <c r="K27" s="189"/>
      <c r="L27" s="189"/>
      <c r="M27" s="189"/>
      <c r="N27" s="189">
        <v>2</v>
      </c>
      <c r="O27" s="189"/>
      <c r="P27" s="185"/>
      <c r="Q27" s="185"/>
      <c r="R27" s="185">
        <v>3</v>
      </c>
      <c r="S27" s="185"/>
      <c r="T27" s="185">
        <v>1</v>
      </c>
      <c r="U27" s="185">
        <v>1</v>
      </c>
      <c r="V27" s="185"/>
      <c r="W27" s="185"/>
      <c r="X27" s="185"/>
      <c r="Y27" s="185"/>
      <c r="Z27" s="185"/>
      <c r="AA27" s="189">
        <v>5</v>
      </c>
      <c r="AB27" s="185">
        <v>6</v>
      </c>
      <c r="AC27" s="185"/>
      <c r="AD27" s="174"/>
    </row>
    <row r="28" spans="1:30" s="126" customFormat="1" ht="12.75" customHeight="1">
      <c r="A28" s="130">
        <v>21</v>
      </c>
      <c r="B28" s="130" t="s">
        <v>279</v>
      </c>
      <c r="C28" s="130" t="s">
        <v>278</v>
      </c>
      <c r="D28" s="188">
        <v>5</v>
      </c>
      <c r="E28" s="189">
        <v>3</v>
      </c>
      <c r="F28" s="150">
        <v>5</v>
      </c>
      <c r="G28" s="186"/>
      <c r="H28" s="189">
        <v>3</v>
      </c>
      <c r="I28" s="189">
        <v>1</v>
      </c>
      <c r="J28" s="189"/>
      <c r="K28" s="189"/>
      <c r="L28" s="189"/>
      <c r="M28" s="189"/>
      <c r="N28" s="189">
        <v>2</v>
      </c>
      <c r="O28" s="189"/>
      <c r="P28" s="185"/>
      <c r="Q28" s="185"/>
      <c r="R28" s="185">
        <v>1</v>
      </c>
      <c r="S28" s="185"/>
      <c r="T28" s="185"/>
      <c r="U28" s="185">
        <v>2</v>
      </c>
      <c r="V28" s="185"/>
      <c r="W28" s="185"/>
      <c r="X28" s="185"/>
      <c r="Y28" s="185"/>
      <c r="Z28" s="185"/>
      <c r="AA28" s="189">
        <v>2</v>
      </c>
      <c r="AB28" s="185">
        <v>2</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49</v>
      </c>
      <c r="E31" s="189">
        <v>45</v>
      </c>
      <c r="F31" s="150">
        <v>50</v>
      </c>
      <c r="G31" s="186"/>
      <c r="H31" s="189">
        <v>46</v>
      </c>
      <c r="I31" s="189">
        <v>12</v>
      </c>
      <c r="J31" s="189"/>
      <c r="K31" s="189"/>
      <c r="L31" s="189"/>
      <c r="M31" s="189"/>
      <c r="N31" s="189">
        <v>34</v>
      </c>
      <c r="O31" s="189"/>
      <c r="P31" s="185"/>
      <c r="Q31" s="185"/>
      <c r="R31" s="185">
        <v>12</v>
      </c>
      <c r="S31" s="185"/>
      <c r="T31" s="185"/>
      <c r="U31" s="185">
        <v>35</v>
      </c>
      <c r="V31" s="185"/>
      <c r="W31" s="185"/>
      <c r="X31" s="185"/>
      <c r="Y31" s="185"/>
      <c r="Z31" s="185"/>
      <c r="AA31" s="189">
        <v>3</v>
      </c>
      <c r="AB31" s="185">
        <v>3</v>
      </c>
      <c r="AC31" s="185"/>
      <c r="AD31" s="174"/>
    </row>
    <row r="32" spans="1:30" s="126" customFormat="1" ht="12.75" customHeight="1" hidden="1">
      <c r="A32" s="130">
        <v>25</v>
      </c>
      <c r="B32" s="130" t="s">
        <v>958</v>
      </c>
      <c r="C32" s="130" t="s">
        <v>286</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customHeight="1">
      <c r="A33" s="130">
        <v>26</v>
      </c>
      <c r="B33" s="130" t="s">
        <v>959</v>
      </c>
      <c r="C33" s="130" t="s">
        <v>960</v>
      </c>
      <c r="D33" s="188">
        <v>5</v>
      </c>
      <c r="E33" s="189">
        <v>4</v>
      </c>
      <c r="F33" s="150">
        <v>5</v>
      </c>
      <c r="G33" s="186"/>
      <c r="H33" s="189">
        <v>4</v>
      </c>
      <c r="I33" s="189">
        <v>4</v>
      </c>
      <c r="J33" s="189">
        <v>4</v>
      </c>
      <c r="K33" s="189"/>
      <c r="L33" s="189"/>
      <c r="M33" s="189"/>
      <c r="N33" s="189"/>
      <c r="O33" s="189"/>
      <c r="P33" s="185"/>
      <c r="Q33" s="185"/>
      <c r="R33" s="185">
        <v>4</v>
      </c>
      <c r="S33" s="185"/>
      <c r="T33" s="185"/>
      <c r="U33" s="185"/>
      <c r="V33" s="185"/>
      <c r="W33" s="185"/>
      <c r="X33" s="185"/>
      <c r="Y33" s="185"/>
      <c r="Z33" s="185"/>
      <c r="AA33" s="189">
        <v>1</v>
      </c>
      <c r="AB33" s="185">
        <v>1</v>
      </c>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c r="A35" s="130">
        <v>28</v>
      </c>
      <c r="B35" s="130" t="s">
        <v>289</v>
      </c>
      <c r="C35" s="130" t="s">
        <v>288</v>
      </c>
      <c r="D35" s="188">
        <v>1</v>
      </c>
      <c r="E35" s="189">
        <v>1</v>
      </c>
      <c r="F35" s="150">
        <v>1</v>
      </c>
      <c r="G35" s="186"/>
      <c r="H35" s="189">
        <v>1</v>
      </c>
      <c r="I35" s="189">
        <v>1</v>
      </c>
      <c r="J35" s="189">
        <v>1</v>
      </c>
      <c r="K35" s="189"/>
      <c r="L35" s="189"/>
      <c r="M35" s="189"/>
      <c r="N35" s="189"/>
      <c r="O35" s="189"/>
      <c r="P35" s="185"/>
      <c r="Q35" s="185"/>
      <c r="R35" s="185">
        <v>1</v>
      </c>
      <c r="S35" s="185"/>
      <c r="T35" s="185"/>
      <c r="U35" s="185"/>
      <c r="V35" s="185"/>
      <c r="W35" s="185"/>
      <c r="X35" s="185"/>
      <c r="Y35" s="185"/>
      <c r="Z35" s="185"/>
      <c r="AA35" s="189"/>
      <c r="AB35" s="185"/>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v>1</v>
      </c>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hidden="1">
      <c r="A53" s="130">
        <v>46</v>
      </c>
      <c r="B53" s="131" t="s">
        <v>317</v>
      </c>
      <c r="C53" s="131" t="s">
        <v>1042</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hidden="1">
      <c r="A64" s="130">
        <v>57</v>
      </c>
      <c r="B64" s="131" t="s">
        <v>333</v>
      </c>
      <c r="C64" s="131" t="s">
        <v>1043</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28"/>
    </row>
    <row r="65" spans="1:30" s="126" customFormat="1" ht="12.75" customHeight="1" hidden="1">
      <c r="A65" s="130">
        <v>58</v>
      </c>
      <c r="B65" s="130" t="s">
        <v>957</v>
      </c>
      <c r="C65" s="130" t="s">
        <v>334</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hidden="1">
      <c r="A69" s="130">
        <v>62</v>
      </c>
      <c r="B69" s="130" t="s">
        <v>342</v>
      </c>
      <c r="C69" s="130" t="s">
        <v>341</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4</v>
      </c>
      <c r="E71" s="189">
        <v>3</v>
      </c>
      <c r="F71" s="150">
        <v>4</v>
      </c>
      <c r="G71" s="186"/>
      <c r="H71" s="189">
        <v>2</v>
      </c>
      <c r="I71" s="189">
        <v>1</v>
      </c>
      <c r="J71" s="189"/>
      <c r="K71" s="189"/>
      <c r="L71" s="189"/>
      <c r="M71" s="189"/>
      <c r="N71" s="189">
        <v>1</v>
      </c>
      <c r="O71" s="189"/>
      <c r="P71" s="185"/>
      <c r="Q71" s="185"/>
      <c r="R71" s="185">
        <v>1</v>
      </c>
      <c r="S71" s="185"/>
      <c r="T71" s="185"/>
      <c r="U71" s="185">
        <v>1</v>
      </c>
      <c r="V71" s="185"/>
      <c r="W71" s="185"/>
      <c r="X71" s="185"/>
      <c r="Y71" s="185"/>
      <c r="Z71" s="185"/>
      <c r="AA71" s="189">
        <v>2</v>
      </c>
      <c r="AB71" s="185">
        <v>2</v>
      </c>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c r="A81" s="130">
        <v>74</v>
      </c>
      <c r="B81" s="130" t="s">
        <v>361</v>
      </c>
      <c r="C81" s="130" t="s">
        <v>360</v>
      </c>
      <c r="D81" s="188">
        <v>2</v>
      </c>
      <c r="E81" s="189">
        <v>2</v>
      </c>
      <c r="F81" s="150">
        <v>2</v>
      </c>
      <c r="G81" s="186"/>
      <c r="H81" s="189">
        <v>1</v>
      </c>
      <c r="I81" s="189"/>
      <c r="J81" s="189"/>
      <c r="K81" s="189"/>
      <c r="L81" s="189"/>
      <c r="M81" s="189"/>
      <c r="N81" s="189">
        <v>1</v>
      </c>
      <c r="O81" s="189"/>
      <c r="P81" s="185"/>
      <c r="Q81" s="185"/>
      <c r="R81" s="185"/>
      <c r="S81" s="185"/>
      <c r="T81" s="185"/>
      <c r="U81" s="185">
        <v>1</v>
      </c>
      <c r="V81" s="185"/>
      <c r="W81" s="185"/>
      <c r="X81" s="185"/>
      <c r="Y81" s="185"/>
      <c r="Z81" s="185"/>
      <c r="AA81" s="189">
        <v>1</v>
      </c>
      <c r="AB81" s="185">
        <v>1</v>
      </c>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c r="A83" s="130">
        <v>76</v>
      </c>
      <c r="B83" s="130" t="s">
        <v>365</v>
      </c>
      <c r="C83" s="130" t="s">
        <v>364</v>
      </c>
      <c r="D83" s="188">
        <v>2</v>
      </c>
      <c r="E83" s="189">
        <v>1</v>
      </c>
      <c r="F83" s="150">
        <v>2</v>
      </c>
      <c r="G83" s="186"/>
      <c r="H83" s="189">
        <v>1</v>
      </c>
      <c r="I83" s="189">
        <v>1</v>
      </c>
      <c r="J83" s="189"/>
      <c r="K83" s="189"/>
      <c r="L83" s="189"/>
      <c r="M83" s="189"/>
      <c r="N83" s="189"/>
      <c r="O83" s="189"/>
      <c r="P83" s="185"/>
      <c r="Q83" s="185"/>
      <c r="R83" s="185">
        <v>1</v>
      </c>
      <c r="S83" s="185"/>
      <c r="T83" s="185"/>
      <c r="U83" s="185"/>
      <c r="V83" s="185"/>
      <c r="W83" s="185"/>
      <c r="X83" s="185"/>
      <c r="Y83" s="185"/>
      <c r="Z83" s="185"/>
      <c r="AA83" s="189">
        <v>1</v>
      </c>
      <c r="AB83" s="185">
        <v>1</v>
      </c>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53</v>
      </c>
      <c r="E104" s="189">
        <v>25</v>
      </c>
      <c r="F104" s="150">
        <v>66</v>
      </c>
      <c r="G104" s="186"/>
      <c r="H104" s="189">
        <v>31</v>
      </c>
      <c r="I104" s="189">
        <v>30</v>
      </c>
      <c r="J104" s="189">
        <v>1</v>
      </c>
      <c r="K104" s="189">
        <v>1</v>
      </c>
      <c r="L104" s="189"/>
      <c r="M104" s="189"/>
      <c r="N104" s="189"/>
      <c r="O104" s="189"/>
      <c r="P104" s="185">
        <v>1</v>
      </c>
      <c r="Q104" s="185"/>
      <c r="R104" s="185">
        <v>33</v>
      </c>
      <c r="S104" s="185"/>
      <c r="T104" s="185"/>
      <c r="U104" s="185">
        <v>1</v>
      </c>
      <c r="V104" s="185">
        <v>1</v>
      </c>
      <c r="W104" s="185"/>
      <c r="X104" s="185"/>
      <c r="Y104" s="185"/>
      <c r="Z104" s="185"/>
      <c r="AA104" s="189">
        <v>22</v>
      </c>
      <c r="AB104" s="185">
        <v>31</v>
      </c>
      <c r="AC104" s="185"/>
      <c r="AD104" s="128"/>
    </row>
    <row r="105" spans="1:30" s="126" customFormat="1" ht="12.75" customHeight="1">
      <c r="A105" s="130">
        <v>98</v>
      </c>
      <c r="B105" s="130" t="s">
        <v>396</v>
      </c>
      <c r="C105" s="130" t="s">
        <v>395</v>
      </c>
      <c r="D105" s="188">
        <v>44</v>
      </c>
      <c r="E105" s="189">
        <v>24</v>
      </c>
      <c r="F105" s="150">
        <v>53</v>
      </c>
      <c r="G105" s="186"/>
      <c r="H105" s="189">
        <v>29</v>
      </c>
      <c r="I105" s="189">
        <v>28</v>
      </c>
      <c r="J105" s="189">
        <v>1</v>
      </c>
      <c r="K105" s="189">
        <v>1</v>
      </c>
      <c r="L105" s="189"/>
      <c r="M105" s="189"/>
      <c r="N105" s="189"/>
      <c r="O105" s="189"/>
      <c r="P105" s="185">
        <v>1</v>
      </c>
      <c r="Q105" s="185"/>
      <c r="R105" s="185">
        <v>31</v>
      </c>
      <c r="S105" s="185"/>
      <c r="T105" s="185"/>
      <c r="U105" s="185">
        <v>1</v>
      </c>
      <c r="V105" s="185">
        <v>1</v>
      </c>
      <c r="W105" s="185"/>
      <c r="X105" s="185"/>
      <c r="Y105" s="185"/>
      <c r="Z105" s="185"/>
      <c r="AA105" s="189">
        <v>15</v>
      </c>
      <c r="AB105" s="185">
        <v>20</v>
      </c>
      <c r="AC105" s="185"/>
      <c r="AD105" s="174"/>
    </row>
    <row r="106" spans="1:30" s="126" customFormat="1" ht="12.75" customHeight="1">
      <c r="A106" s="130">
        <v>99</v>
      </c>
      <c r="B106" s="130" t="s">
        <v>398</v>
      </c>
      <c r="C106" s="130" t="s">
        <v>397</v>
      </c>
      <c r="D106" s="188">
        <v>2</v>
      </c>
      <c r="E106" s="189"/>
      <c r="F106" s="150">
        <v>2</v>
      </c>
      <c r="G106" s="186"/>
      <c r="H106" s="189"/>
      <c r="I106" s="189"/>
      <c r="J106" s="189"/>
      <c r="K106" s="189"/>
      <c r="L106" s="189"/>
      <c r="M106" s="189"/>
      <c r="N106" s="189"/>
      <c r="O106" s="189"/>
      <c r="P106" s="185"/>
      <c r="Q106" s="185"/>
      <c r="R106" s="185"/>
      <c r="S106" s="185"/>
      <c r="T106" s="185"/>
      <c r="U106" s="185"/>
      <c r="V106" s="185"/>
      <c r="W106" s="185"/>
      <c r="X106" s="185"/>
      <c r="Y106" s="185"/>
      <c r="Z106" s="185"/>
      <c r="AA106" s="189">
        <v>2</v>
      </c>
      <c r="AB106" s="185">
        <v>2</v>
      </c>
      <c r="AC106" s="185"/>
      <c r="AD106" s="174"/>
    </row>
    <row r="107" spans="1:30" s="126" customFormat="1" ht="12.75" customHeight="1">
      <c r="A107" s="130">
        <v>100</v>
      </c>
      <c r="B107" s="130" t="s">
        <v>400</v>
      </c>
      <c r="C107" s="130" t="s">
        <v>399</v>
      </c>
      <c r="D107" s="188">
        <v>2</v>
      </c>
      <c r="E107" s="189"/>
      <c r="F107" s="150">
        <v>6</v>
      </c>
      <c r="G107" s="186"/>
      <c r="H107" s="189"/>
      <c r="I107" s="189"/>
      <c r="J107" s="189"/>
      <c r="K107" s="189"/>
      <c r="L107" s="189"/>
      <c r="M107" s="189"/>
      <c r="N107" s="189"/>
      <c r="O107" s="189"/>
      <c r="P107" s="185"/>
      <c r="Q107" s="185"/>
      <c r="R107" s="185"/>
      <c r="S107" s="185"/>
      <c r="T107" s="185"/>
      <c r="U107" s="185"/>
      <c r="V107" s="185"/>
      <c r="W107" s="185"/>
      <c r="X107" s="185"/>
      <c r="Y107" s="185"/>
      <c r="Z107" s="185"/>
      <c r="AA107" s="189">
        <v>2</v>
      </c>
      <c r="AB107" s="185">
        <v>6</v>
      </c>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c r="A109" s="130">
        <v>102</v>
      </c>
      <c r="B109" s="130" t="s">
        <v>404</v>
      </c>
      <c r="C109" s="130" t="s">
        <v>403</v>
      </c>
      <c r="D109" s="188">
        <v>1</v>
      </c>
      <c r="E109" s="189"/>
      <c r="F109" s="150">
        <v>1</v>
      </c>
      <c r="G109" s="186"/>
      <c r="H109" s="189">
        <v>1</v>
      </c>
      <c r="I109" s="189">
        <v>1</v>
      </c>
      <c r="J109" s="189"/>
      <c r="K109" s="189"/>
      <c r="L109" s="189"/>
      <c r="M109" s="189"/>
      <c r="N109" s="189"/>
      <c r="O109" s="189"/>
      <c r="P109" s="185"/>
      <c r="Q109" s="185"/>
      <c r="R109" s="185">
        <v>1</v>
      </c>
      <c r="S109" s="185"/>
      <c r="T109" s="185"/>
      <c r="U109" s="185"/>
      <c r="V109" s="185"/>
      <c r="W109" s="185"/>
      <c r="X109" s="185"/>
      <c r="Y109" s="185"/>
      <c r="Z109" s="185"/>
      <c r="AA109" s="189"/>
      <c r="AB109" s="185"/>
      <c r="AC109" s="185"/>
      <c r="AD109" s="174"/>
    </row>
    <row r="110" spans="1:30" s="126" customFormat="1" ht="12.75" customHeight="1">
      <c r="A110" s="130">
        <v>103</v>
      </c>
      <c r="B110" s="130" t="s">
        <v>406</v>
      </c>
      <c r="C110" s="130" t="s">
        <v>405</v>
      </c>
      <c r="D110" s="188">
        <v>2</v>
      </c>
      <c r="E110" s="189">
        <v>1</v>
      </c>
      <c r="F110" s="150">
        <v>2</v>
      </c>
      <c r="G110" s="186"/>
      <c r="H110" s="189">
        <v>1</v>
      </c>
      <c r="I110" s="189">
        <v>1</v>
      </c>
      <c r="J110" s="189"/>
      <c r="K110" s="189"/>
      <c r="L110" s="189"/>
      <c r="M110" s="189"/>
      <c r="N110" s="189"/>
      <c r="O110" s="189"/>
      <c r="P110" s="185"/>
      <c r="Q110" s="185"/>
      <c r="R110" s="185">
        <v>1</v>
      </c>
      <c r="S110" s="185"/>
      <c r="T110" s="185"/>
      <c r="U110" s="185"/>
      <c r="V110" s="185"/>
      <c r="W110" s="185"/>
      <c r="X110" s="185"/>
      <c r="Y110" s="185"/>
      <c r="Z110" s="185"/>
      <c r="AA110" s="189">
        <v>1</v>
      </c>
      <c r="AB110" s="185">
        <v>1</v>
      </c>
      <c r="AC110" s="185"/>
      <c r="AD110" s="174"/>
    </row>
    <row r="111" spans="1:30" s="126" customFormat="1" ht="12.75" customHeight="1">
      <c r="A111" s="130">
        <v>104</v>
      </c>
      <c r="B111" s="130" t="s">
        <v>408</v>
      </c>
      <c r="C111" s="130" t="s">
        <v>407</v>
      </c>
      <c r="D111" s="188">
        <v>2</v>
      </c>
      <c r="E111" s="189"/>
      <c r="F111" s="150">
        <v>2</v>
      </c>
      <c r="G111" s="186"/>
      <c r="H111" s="189"/>
      <c r="I111" s="189"/>
      <c r="J111" s="189"/>
      <c r="K111" s="189"/>
      <c r="L111" s="189"/>
      <c r="M111" s="189"/>
      <c r="N111" s="189"/>
      <c r="O111" s="189"/>
      <c r="P111" s="185"/>
      <c r="Q111" s="185"/>
      <c r="R111" s="185"/>
      <c r="S111" s="185"/>
      <c r="T111" s="185"/>
      <c r="U111" s="185"/>
      <c r="V111" s="185"/>
      <c r="W111" s="185"/>
      <c r="X111" s="185"/>
      <c r="Y111" s="185"/>
      <c r="Z111" s="185"/>
      <c r="AA111" s="189">
        <v>2</v>
      </c>
      <c r="AB111" s="185">
        <v>2</v>
      </c>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414</v>
      </c>
      <c r="C114" s="130" t="s">
        <v>413</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hidden="1">
      <c r="A121" s="130">
        <v>114</v>
      </c>
      <c r="B121" s="131" t="s">
        <v>425</v>
      </c>
      <c r="C121" s="131" t="s">
        <v>1046</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2</v>
      </c>
      <c r="E176" s="189">
        <v>2</v>
      </c>
      <c r="F176" s="150">
        <v>2</v>
      </c>
      <c r="G176" s="186"/>
      <c r="H176" s="189">
        <v>2</v>
      </c>
      <c r="I176" s="189">
        <v>2</v>
      </c>
      <c r="J176" s="189"/>
      <c r="K176" s="189"/>
      <c r="L176" s="189"/>
      <c r="M176" s="189"/>
      <c r="N176" s="189"/>
      <c r="O176" s="189"/>
      <c r="P176" s="185"/>
      <c r="Q176" s="185"/>
      <c r="R176" s="185">
        <v>2</v>
      </c>
      <c r="S176" s="185"/>
      <c r="T176" s="185"/>
      <c r="U176" s="185"/>
      <c r="V176" s="185"/>
      <c r="W176" s="185"/>
      <c r="X176" s="185"/>
      <c r="Y176" s="185"/>
      <c r="Z176" s="185"/>
      <c r="AA176" s="189"/>
      <c r="AB176" s="185"/>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t="s">
        <v>530</v>
      </c>
      <c r="C190" s="130" t="s">
        <v>529</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c r="A193" s="130">
        <v>186</v>
      </c>
      <c r="B193" s="130" t="s">
        <v>535</v>
      </c>
      <c r="C193" s="130" t="s">
        <v>534</v>
      </c>
      <c r="D193" s="188">
        <v>2</v>
      </c>
      <c r="E193" s="189">
        <v>2</v>
      </c>
      <c r="F193" s="150">
        <v>2</v>
      </c>
      <c r="G193" s="186"/>
      <c r="H193" s="189">
        <v>2</v>
      </c>
      <c r="I193" s="189">
        <v>2</v>
      </c>
      <c r="J193" s="189"/>
      <c r="K193" s="189"/>
      <c r="L193" s="189"/>
      <c r="M193" s="189"/>
      <c r="N193" s="189"/>
      <c r="O193" s="189"/>
      <c r="P193" s="185"/>
      <c r="Q193" s="185"/>
      <c r="R193" s="185">
        <v>2</v>
      </c>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6</v>
      </c>
      <c r="E199" s="189">
        <v>6</v>
      </c>
      <c r="F199" s="150">
        <v>9</v>
      </c>
      <c r="G199" s="186"/>
      <c r="H199" s="189">
        <v>4</v>
      </c>
      <c r="I199" s="189">
        <v>4</v>
      </c>
      <c r="J199" s="189"/>
      <c r="K199" s="189">
        <v>3</v>
      </c>
      <c r="L199" s="189"/>
      <c r="M199" s="189"/>
      <c r="N199" s="189"/>
      <c r="O199" s="189"/>
      <c r="P199" s="185"/>
      <c r="Q199" s="185"/>
      <c r="R199" s="185">
        <v>4</v>
      </c>
      <c r="S199" s="185"/>
      <c r="T199" s="185"/>
      <c r="U199" s="185"/>
      <c r="V199" s="185"/>
      <c r="W199" s="185"/>
      <c r="X199" s="185"/>
      <c r="Y199" s="185"/>
      <c r="Z199" s="185"/>
      <c r="AA199" s="189">
        <v>2</v>
      </c>
      <c r="AB199" s="185">
        <v>5</v>
      </c>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c r="A205" s="130">
        <v>198</v>
      </c>
      <c r="B205" s="130" t="s">
        <v>546</v>
      </c>
      <c r="C205" s="130" t="s">
        <v>545</v>
      </c>
      <c r="D205" s="188">
        <v>1</v>
      </c>
      <c r="E205" s="189">
        <v>1</v>
      </c>
      <c r="F205" s="150">
        <v>4</v>
      </c>
      <c r="G205" s="186"/>
      <c r="H205" s="189"/>
      <c r="I205" s="189"/>
      <c r="J205" s="189"/>
      <c r="K205" s="189"/>
      <c r="L205" s="189"/>
      <c r="M205" s="189"/>
      <c r="N205" s="189"/>
      <c r="O205" s="189"/>
      <c r="P205" s="185"/>
      <c r="Q205" s="185"/>
      <c r="R205" s="185"/>
      <c r="S205" s="185"/>
      <c r="T205" s="185"/>
      <c r="U205" s="185"/>
      <c r="V205" s="185"/>
      <c r="W205" s="185"/>
      <c r="X205" s="185"/>
      <c r="Y205" s="185"/>
      <c r="Z205" s="185"/>
      <c r="AA205" s="189">
        <v>1</v>
      </c>
      <c r="AB205" s="185">
        <v>4</v>
      </c>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5</v>
      </c>
      <c r="E216" s="189">
        <v>5</v>
      </c>
      <c r="F216" s="150">
        <v>5</v>
      </c>
      <c r="G216" s="186"/>
      <c r="H216" s="189">
        <v>4</v>
      </c>
      <c r="I216" s="189">
        <v>4</v>
      </c>
      <c r="J216" s="189"/>
      <c r="K216" s="189">
        <v>3</v>
      </c>
      <c r="L216" s="189"/>
      <c r="M216" s="189"/>
      <c r="N216" s="189"/>
      <c r="O216" s="189"/>
      <c r="P216" s="185"/>
      <c r="Q216" s="185"/>
      <c r="R216" s="185">
        <v>4</v>
      </c>
      <c r="S216" s="185"/>
      <c r="T216" s="185"/>
      <c r="U216" s="185"/>
      <c r="V216" s="185"/>
      <c r="W216" s="185"/>
      <c r="X216" s="185"/>
      <c r="Y216" s="185"/>
      <c r="Z216" s="185"/>
      <c r="AA216" s="189">
        <v>1</v>
      </c>
      <c r="AB216" s="185">
        <v>1</v>
      </c>
      <c r="AC216" s="185"/>
      <c r="AD216" s="174"/>
    </row>
    <row r="217" spans="1:30" s="126" customFormat="1" ht="12.75" customHeight="1" hidden="1">
      <c r="A217" s="130">
        <v>210</v>
      </c>
      <c r="B217" s="130" t="s">
        <v>568</v>
      </c>
      <c r="C217" s="130" t="s">
        <v>567</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hidden="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hidden="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14</v>
      </c>
      <c r="E234" s="189">
        <v>1</v>
      </c>
      <c r="F234" s="150">
        <v>16</v>
      </c>
      <c r="G234" s="186"/>
      <c r="H234" s="189">
        <v>5</v>
      </c>
      <c r="I234" s="189">
        <v>5</v>
      </c>
      <c r="J234" s="189"/>
      <c r="K234" s="189">
        <v>1</v>
      </c>
      <c r="L234" s="189"/>
      <c r="M234" s="189"/>
      <c r="N234" s="189"/>
      <c r="O234" s="189"/>
      <c r="P234" s="185"/>
      <c r="Q234" s="185"/>
      <c r="R234" s="185">
        <v>5</v>
      </c>
      <c r="S234" s="185"/>
      <c r="T234" s="185"/>
      <c r="U234" s="185"/>
      <c r="V234" s="185"/>
      <c r="W234" s="185"/>
      <c r="X234" s="185"/>
      <c r="Y234" s="185"/>
      <c r="Z234" s="185"/>
      <c r="AA234" s="189">
        <v>9</v>
      </c>
      <c r="AB234" s="185">
        <v>11</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10</v>
      </c>
      <c r="E246" s="189"/>
      <c r="F246" s="150">
        <v>10</v>
      </c>
      <c r="G246" s="186"/>
      <c r="H246" s="189">
        <v>3</v>
      </c>
      <c r="I246" s="189">
        <v>3</v>
      </c>
      <c r="J246" s="189"/>
      <c r="K246" s="189"/>
      <c r="L246" s="189"/>
      <c r="M246" s="189"/>
      <c r="N246" s="189"/>
      <c r="O246" s="189"/>
      <c r="P246" s="185"/>
      <c r="Q246" s="185"/>
      <c r="R246" s="185">
        <v>3</v>
      </c>
      <c r="S246" s="185"/>
      <c r="T246" s="185"/>
      <c r="U246" s="185"/>
      <c r="V246" s="185"/>
      <c r="W246" s="185"/>
      <c r="X246" s="185"/>
      <c r="Y246" s="185"/>
      <c r="Z246" s="185"/>
      <c r="AA246" s="189">
        <v>7</v>
      </c>
      <c r="AB246" s="185">
        <v>7</v>
      </c>
      <c r="AC246" s="185"/>
      <c r="AD246" s="174"/>
    </row>
    <row r="247" spans="1:30" s="126" customFormat="1" ht="12.75" customHeight="1" hidden="1">
      <c r="A247" s="130">
        <v>240</v>
      </c>
      <c r="B247" s="130" t="s">
        <v>994</v>
      </c>
      <c r="C247" s="130" t="s">
        <v>1022</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4</v>
      </c>
      <c r="E250" s="189">
        <v>1</v>
      </c>
      <c r="F250" s="150">
        <v>6</v>
      </c>
      <c r="G250" s="186"/>
      <c r="H250" s="189">
        <v>2</v>
      </c>
      <c r="I250" s="189">
        <v>2</v>
      </c>
      <c r="J250" s="189"/>
      <c r="K250" s="189">
        <v>1</v>
      </c>
      <c r="L250" s="189"/>
      <c r="M250" s="189"/>
      <c r="N250" s="189"/>
      <c r="O250" s="189"/>
      <c r="P250" s="185"/>
      <c r="Q250" s="185"/>
      <c r="R250" s="185">
        <v>2</v>
      </c>
      <c r="S250" s="185"/>
      <c r="T250" s="185"/>
      <c r="U250" s="185"/>
      <c r="V250" s="185"/>
      <c r="W250" s="185"/>
      <c r="X250" s="185"/>
      <c r="Y250" s="185"/>
      <c r="Z250" s="185"/>
      <c r="AA250" s="189">
        <v>2</v>
      </c>
      <c r="AB250" s="185">
        <v>4</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2</v>
      </c>
      <c r="E254" s="189">
        <v>1</v>
      </c>
      <c r="F254" s="150">
        <v>2</v>
      </c>
      <c r="G254" s="186"/>
      <c r="H254" s="189">
        <v>1</v>
      </c>
      <c r="I254" s="189">
        <v>1</v>
      </c>
      <c r="J254" s="189"/>
      <c r="K254" s="189"/>
      <c r="L254" s="189"/>
      <c r="M254" s="189"/>
      <c r="N254" s="189"/>
      <c r="O254" s="189"/>
      <c r="P254" s="185"/>
      <c r="Q254" s="185"/>
      <c r="R254" s="185">
        <v>1</v>
      </c>
      <c r="S254" s="185"/>
      <c r="T254" s="185"/>
      <c r="U254" s="185"/>
      <c r="V254" s="185"/>
      <c r="W254" s="185"/>
      <c r="X254" s="185"/>
      <c r="Y254" s="185"/>
      <c r="Z254" s="185"/>
      <c r="AA254" s="189">
        <v>1</v>
      </c>
      <c r="AB254" s="185">
        <v>1</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2</v>
      </c>
      <c r="E258" s="189">
        <v>1</v>
      </c>
      <c r="F258" s="150">
        <v>2</v>
      </c>
      <c r="G258" s="186"/>
      <c r="H258" s="189">
        <v>1</v>
      </c>
      <c r="I258" s="189">
        <v>1</v>
      </c>
      <c r="J258" s="189"/>
      <c r="K258" s="189"/>
      <c r="L258" s="189"/>
      <c r="M258" s="189"/>
      <c r="N258" s="189"/>
      <c r="O258" s="189"/>
      <c r="P258" s="185"/>
      <c r="Q258" s="185"/>
      <c r="R258" s="185">
        <v>1</v>
      </c>
      <c r="S258" s="185"/>
      <c r="T258" s="185"/>
      <c r="U258" s="185"/>
      <c r="V258" s="185"/>
      <c r="W258" s="185"/>
      <c r="X258" s="185"/>
      <c r="Y258" s="185"/>
      <c r="Z258" s="185"/>
      <c r="AA258" s="189">
        <v>1</v>
      </c>
      <c r="AB258" s="185">
        <v>1</v>
      </c>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11</v>
      </c>
      <c r="E270" s="189">
        <v>5</v>
      </c>
      <c r="F270" s="150">
        <v>15</v>
      </c>
      <c r="G270" s="186"/>
      <c r="H270" s="189">
        <v>8</v>
      </c>
      <c r="I270" s="189">
        <v>6</v>
      </c>
      <c r="J270" s="189"/>
      <c r="K270" s="189">
        <v>1</v>
      </c>
      <c r="L270" s="189"/>
      <c r="M270" s="189"/>
      <c r="N270" s="189"/>
      <c r="O270" s="189"/>
      <c r="P270" s="185">
        <v>2</v>
      </c>
      <c r="Q270" s="185"/>
      <c r="R270" s="185">
        <v>6</v>
      </c>
      <c r="S270" s="185"/>
      <c r="T270" s="185"/>
      <c r="U270" s="185"/>
      <c r="V270" s="185">
        <v>2</v>
      </c>
      <c r="W270" s="185"/>
      <c r="X270" s="185"/>
      <c r="Y270" s="185"/>
      <c r="Z270" s="185"/>
      <c r="AA270" s="189">
        <v>3</v>
      </c>
      <c r="AB270" s="185">
        <v>7</v>
      </c>
      <c r="AC270" s="185"/>
      <c r="AD270" s="128"/>
    </row>
    <row r="271" spans="1:30" s="127" customFormat="1" ht="12.75" customHeight="1">
      <c r="A271" s="130">
        <v>264</v>
      </c>
      <c r="B271" s="131" t="s">
        <v>653</v>
      </c>
      <c r="C271" s="131" t="s">
        <v>1052</v>
      </c>
      <c r="D271" s="188">
        <v>11</v>
      </c>
      <c r="E271" s="189">
        <v>5</v>
      </c>
      <c r="F271" s="150">
        <v>15</v>
      </c>
      <c r="G271" s="186"/>
      <c r="H271" s="189">
        <v>8</v>
      </c>
      <c r="I271" s="189">
        <v>6</v>
      </c>
      <c r="J271" s="189"/>
      <c r="K271" s="189">
        <v>1</v>
      </c>
      <c r="L271" s="189"/>
      <c r="M271" s="189"/>
      <c r="N271" s="189"/>
      <c r="O271" s="189"/>
      <c r="P271" s="185">
        <v>2</v>
      </c>
      <c r="Q271" s="185"/>
      <c r="R271" s="185">
        <v>6</v>
      </c>
      <c r="S271" s="185"/>
      <c r="T271" s="185"/>
      <c r="U271" s="185"/>
      <c r="V271" s="185">
        <v>2</v>
      </c>
      <c r="W271" s="185"/>
      <c r="X271" s="185"/>
      <c r="Y271" s="185"/>
      <c r="Z271" s="185"/>
      <c r="AA271" s="189">
        <v>3</v>
      </c>
      <c r="AB271" s="185">
        <v>7</v>
      </c>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3</v>
      </c>
      <c r="E274" s="189"/>
      <c r="F274" s="150">
        <v>7</v>
      </c>
      <c r="G274" s="186"/>
      <c r="H274" s="189"/>
      <c r="I274" s="189"/>
      <c r="J274" s="189"/>
      <c r="K274" s="189"/>
      <c r="L274" s="189"/>
      <c r="M274" s="189"/>
      <c r="N274" s="189"/>
      <c r="O274" s="189"/>
      <c r="P274" s="185"/>
      <c r="Q274" s="185"/>
      <c r="R274" s="185"/>
      <c r="S274" s="185"/>
      <c r="T274" s="185"/>
      <c r="U274" s="185"/>
      <c r="V274" s="185"/>
      <c r="W274" s="185"/>
      <c r="X274" s="185"/>
      <c r="Y274" s="185"/>
      <c r="Z274" s="185"/>
      <c r="AA274" s="189">
        <v>3</v>
      </c>
      <c r="AB274" s="185">
        <v>7</v>
      </c>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6</v>
      </c>
      <c r="E276" s="189">
        <v>4</v>
      </c>
      <c r="F276" s="150">
        <v>6</v>
      </c>
      <c r="G276" s="186"/>
      <c r="H276" s="189">
        <v>6</v>
      </c>
      <c r="I276" s="189">
        <v>5</v>
      </c>
      <c r="J276" s="189"/>
      <c r="K276" s="189"/>
      <c r="L276" s="189"/>
      <c r="M276" s="189"/>
      <c r="N276" s="189"/>
      <c r="O276" s="189"/>
      <c r="P276" s="185">
        <v>1</v>
      </c>
      <c r="Q276" s="185"/>
      <c r="R276" s="185">
        <v>5</v>
      </c>
      <c r="S276" s="185"/>
      <c r="T276" s="185"/>
      <c r="U276" s="185"/>
      <c r="V276" s="185">
        <v>1</v>
      </c>
      <c r="W276" s="185"/>
      <c r="X276" s="185"/>
      <c r="Y276" s="185"/>
      <c r="Z276" s="185"/>
      <c r="AA276" s="189"/>
      <c r="AB276" s="185"/>
      <c r="AC276" s="185"/>
      <c r="AD276" s="174"/>
    </row>
    <row r="277" spans="1:30" s="126" customFormat="1" ht="12.75" customHeight="1">
      <c r="A277" s="130">
        <v>270</v>
      </c>
      <c r="B277" s="130" t="s">
        <v>665</v>
      </c>
      <c r="C277" s="130" t="s">
        <v>664</v>
      </c>
      <c r="D277" s="188">
        <v>1</v>
      </c>
      <c r="E277" s="189">
        <v>1</v>
      </c>
      <c r="F277" s="150">
        <v>1</v>
      </c>
      <c r="G277" s="186"/>
      <c r="H277" s="189">
        <v>1</v>
      </c>
      <c r="I277" s="189">
        <v>1</v>
      </c>
      <c r="J277" s="189"/>
      <c r="K277" s="189">
        <v>1</v>
      </c>
      <c r="L277" s="189"/>
      <c r="M277" s="189"/>
      <c r="N277" s="189"/>
      <c r="O277" s="189"/>
      <c r="P277" s="185"/>
      <c r="Q277" s="185"/>
      <c r="R277" s="185">
        <v>1</v>
      </c>
      <c r="S277" s="185"/>
      <c r="T277" s="185"/>
      <c r="U277" s="185"/>
      <c r="V277" s="185"/>
      <c r="W277" s="185"/>
      <c r="X277" s="185"/>
      <c r="Y277" s="185"/>
      <c r="Z277" s="185"/>
      <c r="AA277" s="189"/>
      <c r="AB277" s="185"/>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c r="A284" s="130">
        <v>277</v>
      </c>
      <c r="B284" s="130" t="s">
        <v>678</v>
      </c>
      <c r="C284" s="130" t="s">
        <v>677</v>
      </c>
      <c r="D284" s="188">
        <v>1</v>
      </c>
      <c r="E284" s="189"/>
      <c r="F284" s="150">
        <v>1</v>
      </c>
      <c r="G284" s="186"/>
      <c r="H284" s="189">
        <v>1</v>
      </c>
      <c r="I284" s="189"/>
      <c r="J284" s="189"/>
      <c r="K284" s="189"/>
      <c r="L284" s="189"/>
      <c r="M284" s="189"/>
      <c r="N284" s="189"/>
      <c r="O284" s="189"/>
      <c r="P284" s="185">
        <v>1</v>
      </c>
      <c r="Q284" s="185"/>
      <c r="R284" s="185"/>
      <c r="S284" s="185"/>
      <c r="T284" s="185"/>
      <c r="U284" s="185"/>
      <c r="V284" s="185">
        <v>1</v>
      </c>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2</v>
      </c>
      <c r="E297" s="189">
        <v>2</v>
      </c>
      <c r="F297" s="150">
        <v>2</v>
      </c>
      <c r="G297" s="186"/>
      <c r="H297" s="189"/>
      <c r="I297" s="189"/>
      <c r="J297" s="189"/>
      <c r="K297" s="189"/>
      <c r="L297" s="189"/>
      <c r="M297" s="189"/>
      <c r="N297" s="189"/>
      <c r="O297" s="189"/>
      <c r="P297" s="185"/>
      <c r="Q297" s="185"/>
      <c r="R297" s="185"/>
      <c r="S297" s="185"/>
      <c r="T297" s="185"/>
      <c r="U297" s="185"/>
      <c r="V297" s="185"/>
      <c r="W297" s="185"/>
      <c r="X297" s="185"/>
      <c r="Y297" s="185"/>
      <c r="Z297" s="185"/>
      <c r="AA297" s="189">
        <v>2</v>
      </c>
      <c r="AB297" s="185">
        <v>2</v>
      </c>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v>332</v>
      </c>
      <c r="C301" s="130" t="s">
        <v>705</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c r="A308" s="130">
        <v>301</v>
      </c>
      <c r="B308" s="130" t="s">
        <v>713</v>
      </c>
      <c r="C308" s="130" t="s">
        <v>1039</v>
      </c>
      <c r="D308" s="188">
        <v>2</v>
      </c>
      <c r="E308" s="189">
        <v>2</v>
      </c>
      <c r="F308" s="150">
        <v>2</v>
      </c>
      <c r="G308" s="186"/>
      <c r="H308" s="189"/>
      <c r="I308" s="189"/>
      <c r="J308" s="189"/>
      <c r="K308" s="189"/>
      <c r="L308" s="189"/>
      <c r="M308" s="189"/>
      <c r="N308" s="189"/>
      <c r="O308" s="189"/>
      <c r="P308" s="185"/>
      <c r="Q308" s="185"/>
      <c r="R308" s="185"/>
      <c r="S308" s="185"/>
      <c r="T308" s="185"/>
      <c r="U308" s="185"/>
      <c r="V308" s="185"/>
      <c r="W308" s="185"/>
      <c r="X308" s="185"/>
      <c r="Y308" s="185"/>
      <c r="Z308" s="185"/>
      <c r="AA308" s="189">
        <v>2</v>
      </c>
      <c r="AB308" s="185">
        <v>2</v>
      </c>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2</v>
      </c>
      <c r="E311" s="189">
        <v>1</v>
      </c>
      <c r="F311" s="150">
        <v>2</v>
      </c>
      <c r="G311" s="186"/>
      <c r="H311" s="189"/>
      <c r="I311" s="189"/>
      <c r="J311" s="189"/>
      <c r="K311" s="189"/>
      <c r="L311" s="189"/>
      <c r="M311" s="189"/>
      <c r="N311" s="189"/>
      <c r="O311" s="189"/>
      <c r="P311" s="185"/>
      <c r="Q311" s="185"/>
      <c r="R311" s="185"/>
      <c r="S311" s="185"/>
      <c r="T311" s="185"/>
      <c r="U311" s="185"/>
      <c r="V311" s="185"/>
      <c r="W311" s="185"/>
      <c r="X311" s="185"/>
      <c r="Y311" s="185"/>
      <c r="Z311" s="185"/>
      <c r="AA311" s="189">
        <v>2</v>
      </c>
      <c r="AB311" s="185">
        <v>2</v>
      </c>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729</v>
      </c>
      <c r="C319" s="130" t="s">
        <v>728</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c r="A324" s="130">
        <v>317</v>
      </c>
      <c r="B324" s="130" t="s">
        <v>738</v>
      </c>
      <c r="C324" s="130" t="s">
        <v>737</v>
      </c>
      <c r="D324" s="188">
        <v>2</v>
      </c>
      <c r="E324" s="189">
        <v>1</v>
      </c>
      <c r="F324" s="150">
        <v>2</v>
      </c>
      <c r="G324" s="186"/>
      <c r="H324" s="189"/>
      <c r="I324" s="189"/>
      <c r="J324" s="189"/>
      <c r="K324" s="189"/>
      <c r="L324" s="189"/>
      <c r="M324" s="189"/>
      <c r="N324" s="189"/>
      <c r="O324" s="189"/>
      <c r="P324" s="185"/>
      <c r="Q324" s="185"/>
      <c r="R324" s="185"/>
      <c r="S324" s="185"/>
      <c r="T324" s="185"/>
      <c r="U324" s="185"/>
      <c r="V324" s="185"/>
      <c r="W324" s="185"/>
      <c r="X324" s="185"/>
      <c r="Y324" s="185"/>
      <c r="Z324" s="185"/>
      <c r="AA324" s="189">
        <v>2</v>
      </c>
      <c r="AB324" s="185">
        <v>2</v>
      </c>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hidden="1">
      <c r="A338" s="130">
        <v>331</v>
      </c>
      <c r="B338" s="130" t="s">
        <v>764</v>
      </c>
      <c r="C338" s="130" t="s">
        <v>763</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hidden="1">
      <c r="A341" s="130">
        <v>334</v>
      </c>
      <c r="B341" s="131" t="s">
        <v>768</v>
      </c>
      <c r="C341" s="131" t="s">
        <v>1055</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3</v>
      </c>
      <c r="E351" s="189">
        <v>1</v>
      </c>
      <c r="F351" s="150">
        <v>4</v>
      </c>
      <c r="G351" s="186"/>
      <c r="H351" s="189">
        <v>1</v>
      </c>
      <c r="I351" s="189">
        <v>1</v>
      </c>
      <c r="J351" s="189"/>
      <c r="K351" s="189"/>
      <c r="L351" s="189"/>
      <c r="M351" s="189"/>
      <c r="N351" s="189"/>
      <c r="O351" s="189"/>
      <c r="P351" s="185"/>
      <c r="Q351" s="185"/>
      <c r="R351" s="185"/>
      <c r="S351" s="185"/>
      <c r="T351" s="185">
        <v>1</v>
      </c>
      <c r="U351" s="185"/>
      <c r="V351" s="185"/>
      <c r="W351" s="185"/>
      <c r="X351" s="185"/>
      <c r="Y351" s="185"/>
      <c r="Z351" s="185"/>
      <c r="AA351" s="189">
        <v>2</v>
      </c>
      <c r="AB351" s="185">
        <v>3</v>
      </c>
      <c r="AC351" s="185"/>
      <c r="AD351" s="128"/>
    </row>
    <row r="352" spans="1:30" s="126" customFormat="1" ht="12.75" customHeight="1" hidden="1">
      <c r="A352" s="130">
        <v>345</v>
      </c>
      <c r="B352" s="130" t="s">
        <v>787</v>
      </c>
      <c r="C352" s="130" t="s">
        <v>786</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791</v>
      </c>
      <c r="C355" s="130" t="s">
        <v>790</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hidden="1">
      <c r="A358" s="130">
        <v>351</v>
      </c>
      <c r="B358" s="130">
        <v>366</v>
      </c>
      <c r="C358" s="130" t="s">
        <v>794</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v>367</v>
      </c>
      <c r="C362" s="130" t="s">
        <v>797</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c r="A363" s="130">
        <v>356</v>
      </c>
      <c r="B363" s="130" t="s">
        <v>799</v>
      </c>
      <c r="C363" s="130" t="s">
        <v>798</v>
      </c>
      <c r="D363" s="188">
        <v>1</v>
      </c>
      <c r="E363" s="189">
        <v>1</v>
      </c>
      <c r="F363" s="150">
        <v>2</v>
      </c>
      <c r="G363" s="186"/>
      <c r="H363" s="189"/>
      <c r="I363" s="189"/>
      <c r="J363" s="189"/>
      <c r="K363" s="189"/>
      <c r="L363" s="189"/>
      <c r="M363" s="189"/>
      <c r="N363" s="189"/>
      <c r="O363" s="189"/>
      <c r="P363" s="185"/>
      <c r="Q363" s="185"/>
      <c r="R363" s="185"/>
      <c r="S363" s="185"/>
      <c r="T363" s="185"/>
      <c r="U363" s="185"/>
      <c r="V363" s="185"/>
      <c r="W363" s="185"/>
      <c r="X363" s="185"/>
      <c r="Y363" s="185"/>
      <c r="Z363" s="185"/>
      <c r="AA363" s="189">
        <v>1</v>
      </c>
      <c r="AB363" s="185">
        <v>2</v>
      </c>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c r="A365" s="130">
        <v>358</v>
      </c>
      <c r="B365" s="130" t="s">
        <v>803</v>
      </c>
      <c r="C365" s="130" t="s">
        <v>802</v>
      </c>
      <c r="D365" s="188">
        <v>1</v>
      </c>
      <c r="E365" s="189"/>
      <c r="F365" s="150">
        <v>1</v>
      </c>
      <c r="G365" s="186"/>
      <c r="H365" s="189">
        <v>1</v>
      </c>
      <c r="I365" s="189">
        <v>1</v>
      </c>
      <c r="J365" s="189"/>
      <c r="K365" s="189"/>
      <c r="L365" s="189"/>
      <c r="M365" s="189"/>
      <c r="N365" s="189"/>
      <c r="O365" s="189"/>
      <c r="P365" s="185"/>
      <c r="Q365" s="185"/>
      <c r="R365" s="185"/>
      <c r="S365" s="185"/>
      <c r="T365" s="185">
        <v>1</v>
      </c>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hidden="1">
      <c r="A368" s="130">
        <v>361</v>
      </c>
      <c r="B368" s="130">
        <v>369</v>
      </c>
      <c r="C368" s="130" t="s">
        <v>806</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c r="A369" s="130">
        <v>362</v>
      </c>
      <c r="B369" s="130" t="s">
        <v>808</v>
      </c>
      <c r="C369" s="130" t="s">
        <v>807</v>
      </c>
      <c r="D369" s="188">
        <v>1</v>
      </c>
      <c r="E369" s="189"/>
      <c r="F369" s="150">
        <v>1</v>
      </c>
      <c r="G369" s="186"/>
      <c r="H369" s="189"/>
      <c r="I369" s="189"/>
      <c r="J369" s="189"/>
      <c r="K369" s="189"/>
      <c r="L369" s="189"/>
      <c r="M369" s="189"/>
      <c r="N369" s="189"/>
      <c r="O369" s="189"/>
      <c r="P369" s="185"/>
      <c r="Q369" s="185"/>
      <c r="R369" s="185"/>
      <c r="S369" s="185"/>
      <c r="T369" s="185"/>
      <c r="U369" s="185"/>
      <c r="V369" s="185"/>
      <c r="W369" s="185"/>
      <c r="X369" s="185"/>
      <c r="Y369" s="185"/>
      <c r="Z369" s="185"/>
      <c r="AA369" s="189">
        <v>1</v>
      </c>
      <c r="AB369" s="185">
        <v>1</v>
      </c>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3</v>
      </c>
      <c r="E372" s="189">
        <v>2</v>
      </c>
      <c r="F372" s="150">
        <v>3</v>
      </c>
      <c r="G372" s="186"/>
      <c r="H372" s="189">
        <v>2</v>
      </c>
      <c r="I372" s="189">
        <v>2</v>
      </c>
      <c r="J372" s="189"/>
      <c r="K372" s="189"/>
      <c r="L372" s="189"/>
      <c r="M372" s="189"/>
      <c r="N372" s="189"/>
      <c r="O372" s="189"/>
      <c r="P372" s="185"/>
      <c r="Q372" s="185"/>
      <c r="R372" s="185">
        <v>2</v>
      </c>
      <c r="S372" s="185"/>
      <c r="T372" s="185"/>
      <c r="U372" s="185"/>
      <c r="V372" s="185"/>
      <c r="W372" s="185"/>
      <c r="X372" s="185"/>
      <c r="Y372" s="185"/>
      <c r="Z372" s="185"/>
      <c r="AA372" s="189">
        <v>1</v>
      </c>
      <c r="AB372" s="185">
        <v>1</v>
      </c>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c r="A380" s="130">
        <v>373</v>
      </c>
      <c r="B380" s="130" t="s">
        <v>827</v>
      </c>
      <c r="C380" s="130" t="s">
        <v>826</v>
      </c>
      <c r="D380" s="188">
        <v>1</v>
      </c>
      <c r="E380" s="189"/>
      <c r="F380" s="150">
        <v>1</v>
      </c>
      <c r="G380" s="186"/>
      <c r="H380" s="189"/>
      <c r="I380" s="189"/>
      <c r="J380" s="189"/>
      <c r="K380" s="189"/>
      <c r="L380" s="189"/>
      <c r="M380" s="189"/>
      <c r="N380" s="189"/>
      <c r="O380" s="189"/>
      <c r="P380" s="185"/>
      <c r="Q380" s="185"/>
      <c r="R380" s="185"/>
      <c r="S380" s="185"/>
      <c r="T380" s="185"/>
      <c r="U380" s="185"/>
      <c r="V380" s="185"/>
      <c r="W380" s="185"/>
      <c r="X380" s="185"/>
      <c r="Y380" s="185"/>
      <c r="Z380" s="185"/>
      <c r="AA380" s="189">
        <v>1</v>
      </c>
      <c r="AB380" s="185">
        <v>1</v>
      </c>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c r="A392" s="130">
        <v>385</v>
      </c>
      <c r="B392" s="130">
        <v>389</v>
      </c>
      <c r="C392" s="130" t="s">
        <v>848</v>
      </c>
      <c r="D392" s="188">
        <v>1</v>
      </c>
      <c r="E392" s="189">
        <v>1</v>
      </c>
      <c r="F392" s="150">
        <v>1</v>
      </c>
      <c r="G392" s="186"/>
      <c r="H392" s="189">
        <v>1</v>
      </c>
      <c r="I392" s="189">
        <v>1</v>
      </c>
      <c r="J392" s="189"/>
      <c r="K392" s="189"/>
      <c r="L392" s="189"/>
      <c r="M392" s="189"/>
      <c r="N392" s="189"/>
      <c r="O392" s="189"/>
      <c r="P392" s="185"/>
      <c r="Q392" s="185"/>
      <c r="R392" s="185">
        <v>1</v>
      </c>
      <c r="S392" s="185"/>
      <c r="T392" s="185"/>
      <c r="U392" s="185"/>
      <c r="V392" s="185"/>
      <c r="W392" s="185"/>
      <c r="X392" s="185"/>
      <c r="Y392" s="185"/>
      <c r="Z392" s="185"/>
      <c r="AA392" s="189"/>
      <c r="AB392" s="185"/>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c r="A401" s="130">
        <v>394</v>
      </c>
      <c r="B401" s="130">
        <v>395</v>
      </c>
      <c r="C401" s="130" t="s">
        <v>860</v>
      </c>
      <c r="D401" s="188">
        <v>1</v>
      </c>
      <c r="E401" s="189">
        <v>1</v>
      </c>
      <c r="F401" s="150">
        <v>1</v>
      </c>
      <c r="G401" s="186"/>
      <c r="H401" s="189">
        <v>1</v>
      </c>
      <c r="I401" s="189">
        <v>1</v>
      </c>
      <c r="J401" s="189"/>
      <c r="K401" s="189"/>
      <c r="L401" s="189"/>
      <c r="M401" s="189"/>
      <c r="N401" s="189"/>
      <c r="O401" s="189"/>
      <c r="P401" s="185"/>
      <c r="Q401" s="185"/>
      <c r="R401" s="185">
        <v>1</v>
      </c>
      <c r="S401" s="185"/>
      <c r="T401" s="185"/>
      <c r="U401" s="185"/>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hidden="1">
      <c r="A408" s="130">
        <v>401</v>
      </c>
      <c r="B408" s="131" t="s">
        <v>868</v>
      </c>
      <c r="C408" s="131" t="s">
        <v>1058</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hidden="1">
      <c r="A414" s="130">
        <v>407</v>
      </c>
      <c r="B414" s="131" t="s">
        <v>880</v>
      </c>
      <c r="C414" s="131" t="s">
        <v>879</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28"/>
    </row>
    <row r="415" spans="1:30" s="126" customFormat="1" ht="12.75" customHeight="1" hidden="1">
      <c r="A415" s="130">
        <v>408</v>
      </c>
      <c r="B415" s="130" t="s">
        <v>882</v>
      </c>
      <c r="C415" s="130" t="s">
        <v>881</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c r="A446" s="130">
        <v>439</v>
      </c>
      <c r="B446" s="131" t="s">
        <v>936</v>
      </c>
      <c r="C446" s="131" t="s">
        <v>1059</v>
      </c>
      <c r="D446" s="188">
        <v>1</v>
      </c>
      <c r="E446" s="189">
        <v>1</v>
      </c>
      <c r="F446" s="150">
        <v>1</v>
      </c>
      <c r="G446" s="186"/>
      <c r="H446" s="189">
        <v>1</v>
      </c>
      <c r="I446" s="189">
        <v>1</v>
      </c>
      <c r="J446" s="189"/>
      <c r="K446" s="189">
        <v>1</v>
      </c>
      <c r="L446" s="189"/>
      <c r="M446" s="189"/>
      <c r="N446" s="189"/>
      <c r="O446" s="189"/>
      <c r="P446" s="185"/>
      <c r="Q446" s="185"/>
      <c r="R446" s="185">
        <v>1</v>
      </c>
      <c r="S446" s="185"/>
      <c r="T446" s="185"/>
      <c r="U446" s="185"/>
      <c r="V446" s="185"/>
      <c r="W446" s="185"/>
      <c r="X446" s="185"/>
      <c r="Y446" s="185"/>
      <c r="Z446" s="185"/>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c r="A449" s="130">
        <v>442</v>
      </c>
      <c r="B449" s="130" t="s">
        <v>1079</v>
      </c>
      <c r="C449" s="130" t="s">
        <v>1080</v>
      </c>
      <c r="D449" s="188">
        <v>1</v>
      </c>
      <c r="E449" s="189">
        <v>1</v>
      </c>
      <c r="F449" s="150">
        <v>1</v>
      </c>
      <c r="G449" s="186"/>
      <c r="H449" s="189">
        <v>1</v>
      </c>
      <c r="I449" s="189">
        <v>1</v>
      </c>
      <c r="J449" s="189"/>
      <c r="K449" s="189">
        <v>1</v>
      </c>
      <c r="L449" s="189"/>
      <c r="M449" s="189"/>
      <c r="N449" s="189"/>
      <c r="O449" s="189"/>
      <c r="P449" s="185"/>
      <c r="Q449" s="185"/>
      <c r="R449" s="185">
        <v>1</v>
      </c>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 aca="true" t="shared" si="0" ref="D461:AC461">SUM(D8,D20,D53,D64,D71,D104,D121,D176,D199,D228,D234,D254,D270,D297,D311,D341,D351,D372,D408,D446)</f>
        <v>181</v>
      </c>
      <c r="E461" s="161">
        <f t="shared" si="0"/>
        <v>111</v>
      </c>
      <c r="F461" s="161">
        <f t="shared" si="0"/>
        <v>207</v>
      </c>
      <c r="G461" s="161">
        <f t="shared" si="0"/>
        <v>0</v>
      </c>
      <c r="H461" s="161">
        <f t="shared" si="0"/>
        <v>119</v>
      </c>
      <c r="I461" s="161">
        <f t="shared" si="0"/>
        <v>75</v>
      </c>
      <c r="J461" s="161">
        <f t="shared" si="0"/>
        <v>6</v>
      </c>
      <c r="K461" s="161">
        <f t="shared" si="0"/>
        <v>7</v>
      </c>
      <c r="L461" s="161">
        <f t="shared" si="0"/>
        <v>0</v>
      </c>
      <c r="M461" s="161">
        <f t="shared" si="0"/>
        <v>0</v>
      </c>
      <c r="N461" s="161">
        <f t="shared" si="0"/>
        <v>40</v>
      </c>
      <c r="O461" s="161">
        <f t="shared" si="0"/>
        <v>0</v>
      </c>
      <c r="P461" s="161">
        <f t="shared" si="0"/>
        <v>4</v>
      </c>
      <c r="Q461" s="161">
        <f t="shared" si="0"/>
        <v>0</v>
      </c>
      <c r="R461" s="161">
        <f t="shared" si="0"/>
        <v>76</v>
      </c>
      <c r="S461" s="161">
        <f t="shared" si="0"/>
        <v>0</v>
      </c>
      <c r="T461" s="161">
        <f t="shared" si="0"/>
        <v>2</v>
      </c>
      <c r="U461" s="161">
        <f t="shared" si="0"/>
        <v>41</v>
      </c>
      <c r="V461" s="161">
        <f t="shared" si="0"/>
        <v>4</v>
      </c>
      <c r="W461" s="161">
        <f t="shared" si="0"/>
        <v>0</v>
      </c>
      <c r="X461" s="161">
        <f t="shared" si="0"/>
        <v>0</v>
      </c>
      <c r="Y461" s="161">
        <f t="shared" si="0"/>
        <v>0</v>
      </c>
      <c r="Z461" s="161">
        <f t="shared" si="0"/>
        <v>0</v>
      </c>
      <c r="AA461" s="161">
        <f t="shared" si="0"/>
        <v>62</v>
      </c>
      <c r="AB461" s="161">
        <f t="shared" si="0"/>
        <v>84</v>
      </c>
      <c r="AC461" s="161">
        <f t="shared" si="0"/>
        <v>0</v>
      </c>
    </row>
    <row r="462" spans="1:29" ht="12.75" customHeight="1">
      <c r="A462" s="130">
        <v>455</v>
      </c>
      <c r="B462" s="51"/>
      <c r="C462" s="144" t="s">
        <v>217</v>
      </c>
      <c r="D462" s="162"/>
      <c r="E462" s="161"/>
      <c r="F462" s="162"/>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c r="AB462" s="162"/>
      <c r="AC462" s="162"/>
    </row>
    <row r="463" spans="1:29" ht="12.75" customHeight="1">
      <c r="A463" s="130">
        <v>456</v>
      </c>
      <c r="B463" s="51"/>
      <c r="C463" s="144" t="s">
        <v>205</v>
      </c>
      <c r="D463" s="162">
        <v>175</v>
      </c>
      <c r="E463" s="161">
        <v>111</v>
      </c>
      <c r="F463" s="162">
        <v>201</v>
      </c>
      <c r="G463" s="161"/>
      <c r="H463" s="161">
        <v>115</v>
      </c>
      <c r="I463" s="161">
        <v>75</v>
      </c>
      <c r="J463" s="163">
        <v>6</v>
      </c>
      <c r="K463" s="163">
        <v>7</v>
      </c>
      <c r="L463" s="163"/>
      <c r="M463" s="163"/>
      <c r="N463" s="163">
        <v>40</v>
      </c>
      <c r="O463" s="163"/>
      <c r="P463" s="163"/>
      <c r="Q463" s="163"/>
      <c r="R463" s="163">
        <v>76</v>
      </c>
      <c r="S463" s="163"/>
      <c r="T463" s="163">
        <v>2</v>
      </c>
      <c r="U463" s="163">
        <v>41</v>
      </c>
      <c r="V463" s="163"/>
      <c r="W463" s="163"/>
      <c r="X463" s="163"/>
      <c r="Y463" s="163"/>
      <c r="Z463" s="163"/>
      <c r="AA463" s="164">
        <v>60</v>
      </c>
      <c r="AB463" s="163">
        <v>82</v>
      </c>
      <c r="AC463" s="163"/>
    </row>
    <row r="464" spans="1:29" ht="25.5" customHeight="1">
      <c r="A464" s="130">
        <v>457</v>
      </c>
      <c r="B464" s="51"/>
      <c r="C464" s="144" t="s">
        <v>214</v>
      </c>
      <c r="D464" s="163">
        <v>6</v>
      </c>
      <c r="E464" s="163"/>
      <c r="F464" s="163">
        <v>6</v>
      </c>
      <c r="G464" s="163"/>
      <c r="H464" s="163">
        <v>4</v>
      </c>
      <c r="I464" s="163"/>
      <c r="J464" s="163"/>
      <c r="K464" s="163"/>
      <c r="L464" s="163"/>
      <c r="M464" s="163"/>
      <c r="N464" s="163"/>
      <c r="O464" s="163"/>
      <c r="P464" s="163">
        <v>4</v>
      </c>
      <c r="Q464" s="163"/>
      <c r="R464" s="163"/>
      <c r="S464" s="163"/>
      <c r="T464" s="163"/>
      <c r="U464" s="163"/>
      <c r="V464" s="163">
        <v>4</v>
      </c>
      <c r="W464" s="163"/>
      <c r="X464" s="163"/>
      <c r="Y464" s="163"/>
      <c r="Z464" s="163"/>
      <c r="AA464" s="163">
        <v>2</v>
      </c>
      <c r="AB464" s="163">
        <v>2</v>
      </c>
      <c r="AC464" s="163"/>
    </row>
    <row r="465" spans="1:29" ht="25.5" customHeight="1">
      <c r="A465" s="130">
        <v>458</v>
      </c>
      <c r="B465" s="51"/>
      <c r="C465" s="144" t="s">
        <v>215</v>
      </c>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25.5" customHeight="1">
      <c r="A466" s="130">
        <v>459</v>
      </c>
      <c r="B466" s="51"/>
      <c r="C466" s="144" t="s">
        <v>208</v>
      </c>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row>
    <row r="467" spans="1:29" ht="12.75" customHeight="1">
      <c r="A467" s="130">
        <v>460</v>
      </c>
      <c r="B467" s="53"/>
      <c r="C467" s="124" t="s">
        <v>157</v>
      </c>
      <c r="D467" s="163">
        <v>41</v>
      </c>
      <c r="E467" s="163">
        <v>36</v>
      </c>
      <c r="F467" s="163">
        <v>41</v>
      </c>
      <c r="G467" s="163"/>
      <c r="H467" s="163">
        <v>36</v>
      </c>
      <c r="I467" s="163">
        <v>1</v>
      </c>
      <c r="J467" s="163"/>
      <c r="K467" s="163"/>
      <c r="L467" s="163"/>
      <c r="M467" s="163"/>
      <c r="N467" s="163">
        <v>35</v>
      </c>
      <c r="O467" s="163"/>
      <c r="P467" s="163"/>
      <c r="Q467" s="163"/>
      <c r="R467" s="163">
        <v>1</v>
      </c>
      <c r="S467" s="163"/>
      <c r="T467" s="163"/>
      <c r="U467" s="163">
        <v>35</v>
      </c>
      <c r="V467" s="163"/>
      <c r="W467" s="163"/>
      <c r="X467" s="163"/>
      <c r="Y467" s="163"/>
      <c r="Z467" s="163"/>
      <c r="AA467" s="163">
        <v>5</v>
      </c>
      <c r="AB467" s="163">
        <v>5</v>
      </c>
      <c r="AC467" s="163"/>
    </row>
    <row r="468" spans="1:29" ht="25.5" customHeight="1">
      <c r="A468" s="130">
        <v>461</v>
      </c>
      <c r="B468" s="53"/>
      <c r="C468" s="124" t="s">
        <v>247</v>
      </c>
      <c r="D468" s="163">
        <v>23</v>
      </c>
      <c r="E468" s="163">
        <v>23</v>
      </c>
      <c r="F468" s="163">
        <v>23</v>
      </c>
      <c r="G468" s="163"/>
      <c r="H468" s="163">
        <v>23</v>
      </c>
      <c r="I468" s="163">
        <v>23</v>
      </c>
      <c r="J468" s="163"/>
      <c r="K468" s="163"/>
      <c r="L468" s="163"/>
      <c r="M468" s="163"/>
      <c r="N468" s="163"/>
      <c r="O468" s="163"/>
      <c r="P468" s="163"/>
      <c r="Q468" s="163"/>
      <c r="R468" s="163">
        <v>23</v>
      </c>
      <c r="S468" s="163"/>
      <c r="T468" s="163"/>
      <c r="U468" s="163"/>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5</v>
      </c>
      <c r="E470" s="163">
        <v>1</v>
      </c>
      <c r="F470" s="163">
        <v>5</v>
      </c>
      <c r="G470" s="163"/>
      <c r="H470" s="163">
        <v>4</v>
      </c>
      <c r="I470" s="163">
        <v>3</v>
      </c>
      <c r="J470" s="163"/>
      <c r="K470" s="163"/>
      <c r="L470" s="163"/>
      <c r="M470" s="163"/>
      <c r="N470" s="163">
        <v>1</v>
      </c>
      <c r="O470" s="163"/>
      <c r="P470" s="163"/>
      <c r="Q470" s="163"/>
      <c r="R470" s="135">
        <v>3</v>
      </c>
      <c r="S470" s="135"/>
      <c r="T470" s="135"/>
      <c r="U470" s="135">
        <v>1</v>
      </c>
      <c r="V470" s="135"/>
      <c r="W470" s="135"/>
      <c r="X470" s="163"/>
      <c r="Y470" s="163"/>
      <c r="Z470" s="163"/>
      <c r="AA470" s="163">
        <v>1</v>
      </c>
      <c r="AB470" s="163">
        <v>1</v>
      </c>
      <c r="AC470" s="163"/>
    </row>
    <row r="471" spans="1:29" ht="12.75" customHeight="1">
      <c r="A471" s="130">
        <v>464</v>
      </c>
      <c r="B471" s="53"/>
      <c r="C471" s="124" t="s">
        <v>154</v>
      </c>
      <c r="D471" s="163">
        <v>27</v>
      </c>
      <c r="E471" s="163">
        <v>20</v>
      </c>
      <c r="F471" s="163">
        <v>28</v>
      </c>
      <c r="G471" s="163"/>
      <c r="H471" s="163">
        <v>19</v>
      </c>
      <c r="I471" s="163">
        <v>13</v>
      </c>
      <c r="J471" s="163">
        <v>2</v>
      </c>
      <c r="K471" s="163">
        <v>2</v>
      </c>
      <c r="L471" s="163"/>
      <c r="M471" s="163"/>
      <c r="N471" s="163">
        <v>6</v>
      </c>
      <c r="O471" s="163"/>
      <c r="P471" s="163"/>
      <c r="Q471" s="163"/>
      <c r="R471" s="135">
        <v>13</v>
      </c>
      <c r="S471" s="135"/>
      <c r="T471" s="135"/>
      <c r="U471" s="135">
        <v>6</v>
      </c>
      <c r="V471" s="135"/>
      <c r="W471" s="135"/>
      <c r="X471" s="163"/>
      <c r="Y471" s="163"/>
      <c r="Z471" s="163"/>
      <c r="AA471" s="163">
        <v>8</v>
      </c>
      <c r="AB471" s="163">
        <v>9</v>
      </c>
      <c r="AC471" s="163"/>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c r="E473" s="163"/>
      <c r="F473" s="163"/>
      <c r="G473" s="163"/>
      <c r="H473" s="163"/>
      <c r="I473" s="163"/>
      <c r="J473" s="163"/>
      <c r="K473" s="163"/>
      <c r="L473" s="163"/>
      <c r="M473" s="163"/>
      <c r="N473" s="163"/>
      <c r="O473" s="163"/>
      <c r="P473" s="163"/>
      <c r="Q473" s="163"/>
      <c r="R473" s="163"/>
      <c r="S473" s="163"/>
      <c r="T473" s="163"/>
      <c r="U473" s="163"/>
      <c r="V473" s="163"/>
      <c r="W473" s="163"/>
      <c r="X473" s="163"/>
      <c r="Y473" s="163"/>
      <c r="Z473" s="163"/>
      <c r="AA473" s="163"/>
      <c r="AB473" s="163"/>
      <c r="AC473" s="163"/>
    </row>
    <row r="474" spans="1:29" ht="25.5" customHeight="1">
      <c r="A474" s="130">
        <v>467</v>
      </c>
      <c r="B474" s="55"/>
      <c r="C474" s="124" t="s">
        <v>1013</v>
      </c>
      <c r="D474" s="163">
        <v>69</v>
      </c>
      <c r="E474" s="163">
        <v>59</v>
      </c>
      <c r="F474" s="163">
        <v>69</v>
      </c>
      <c r="G474" s="163"/>
      <c r="H474" s="163">
        <v>61</v>
      </c>
      <c r="I474" s="163">
        <v>25</v>
      </c>
      <c r="J474" s="163"/>
      <c r="K474" s="163"/>
      <c r="L474" s="163"/>
      <c r="M474" s="163"/>
      <c r="N474" s="163">
        <v>35</v>
      </c>
      <c r="O474" s="163"/>
      <c r="P474" s="163">
        <v>1</v>
      </c>
      <c r="Q474" s="163"/>
      <c r="R474" s="163">
        <v>25</v>
      </c>
      <c r="S474" s="163"/>
      <c r="T474" s="163"/>
      <c r="U474" s="163">
        <v>35</v>
      </c>
      <c r="V474" s="163">
        <v>1</v>
      </c>
      <c r="W474" s="163"/>
      <c r="X474" s="163"/>
      <c r="Y474" s="163"/>
      <c r="Z474" s="163"/>
      <c r="AA474" s="163">
        <v>8</v>
      </c>
      <c r="AB474" s="163">
        <v>8</v>
      </c>
      <c r="AC474" s="163"/>
    </row>
    <row r="475" spans="1:29" ht="25.5" customHeight="1">
      <c r="A475" s="130">
        <v>468</v>
      </c>
      <c r="B475" s="55"/>
      <c r="C475" s="124" t="s">
        <v>1014</v>
      </c>
      <c r="D475" s="163">
        <v>30</v>
      </c>
      <c r="E475" s="163">
        <v>13</v>
      </c>
      <c r="F475" s="163">
        <v>34</v>
      </c>
      <c r="G475" s="163"/>
      <c r="H475" s="163">
        <v>19</v>
      </c>
      <c r="I475" s="163">
        <v>16</v>
      </c>
      <c r="J475" s="163">
        <v>6</v>
      </c>
      <c r="K475" s="163">
        <v>1</v>
      </c>
      <c r="L475" s="163"/>
      <c r="M475" s="163"/>
      <c r="N475" s="163">
        <v>2</v>
      </c>
      <c r="O475" s="163"/>
      <c r="P475" s="163">
        <v>1</v>
      </c>
      <c r="Q475" s="163"/>
      <c r="R475" s="163">
        <v>17</v>
      </c>
      <c r="S475" s="163"/>
      <c r="T475" s="163"/>
      <c r="U475" s="163">
        <v>3</v>
      </c>
      <c r="V475" s="163">
        <v>1</v>
      </c>
      <c r="W475" s="163"/>
      <c r="X475" s="163"/>
      <c r="Y475" s="163"/>
      <c r="Z475" s="163"/>
      <c r="AA475" s="163">
        <v>11</v>
      </c>
      <c r="AB475" s="163">
        <v>13</v>
      </c>
      <c r="AC475" s="163"/>
    </row>
    <row r="476" spans="1:29" ht="12.75" customHeight="1">
      <c r="A476" s="130">
        <v>469</v>
      </c>
      <c r="B476" s="55"/>
      <c r="C476" s="124" t="s">
        <v>243</v>
      </c>
      <c r="D476" s="163">
        <v>68</v>
      </c>
      <c r="E476" s="163">
        <v>34</v>
      </c>
      <c r="F476" s="163">
        <v>77</v>
      </c>
      <c r="G476" s="163"/>
      <c r="H476" s="163">
        <v>37</v>
      </c>
      <c r="I476" s="163">
        <v>34</v>
      </c>
      <c r="J476" s="163"/>
      <c r="K476" s="163">
        <v>6</v>
      </c>
      <c r="L476" s="163"/>
      <c r="M476" s="163"/>
      <c r="N476" s="163">
        <v>2</v>
      </c>
      <c r="O476" s="163"/>
      <c r="P476" s="163">
        <v>1</v>
      </c>
      <c r="Q476" s="163"/>
      <c r="R476" s="163">
        <v>34</v>
      </c>
      <c r="S476" s="163"/>
      <c r="T476" s="163">
        <v>2</v>
      </c>
      <c r="U476" s="163">
        <v>2</v>
      </c>
      <c r="V476" s="163">
        <v>1</v>
      </c>
      <c r="W476" s="163"/>
      <c r="X476" s="163"/>
      <c r="Y476" s="163"/>
      <c r="Z476" s="163"/>
      <c r="AA476" s="163">
        <v>31</v>
      </c>
      <c r="AB476" s="163">
        <v>38</v>
      </c>
      <c r="AC476" s="163"/>
    </row>
    <row r="477" spans="1:29" ht="12.75" customHeight="1">
      <c r="A477" s="130">
        <v>470</v>
      </c>
      <c r="B477" s="55"/>
      <c r="C477" s="124" t="s">
        <v>244</v>
      </c>
      <c r="D477" s="163">
        <v>14</v>
      </c>
      <c r="E477" s="163">
        <v>5</v>
      </c>
      <c r="F477" s="163">
        <v>27</v>
      </c>
      <c r="G477" s="163"/>
      <c r="H477" s="163">
        <v>2</v>
      </c>
      <c r="I477" s="163"/>
      <c r="J477" s="163"/>
      <c r="K477" s="163"/>
      <c r="L477" s="163"/>
      <c r="M477" s="163"/>
      <c r="N477" s="163">
        <v>1</v>
      </c>
      <c r="O477" s="163"/>
      <c r="P477" s="163">
        <v>1</v>
      </c>
      <c r="Q477" s="163"/>
      <c r="R477" s="163"/>
      <c r="S477" s="163"/>
      <c r="T477" s="163"/>
      <c r="U477" s="163">
        <v>1</v>
      </c>
      <c r="V477" s="163">
        <v>1</v>
      </c>
      <c r="W477" s="163"/>
      <c r="X477" s="163"/>
      <c r="Y477" s="163"/>
      <c r="Z477" s="163"/>
      <c r="AA477" s="163">
        <v>12</v>
      </c>
      <c r="AB477" s="163">
        <v>25</v>
      </c>
      <c r="AC477" s="163"/>
    </row>
    <row r="478" spans="1:29" ht="25.5" customHeight="1">
      <c r="A478" s="130">
        <v>471</v>
      </c>
      <c r="B478" s="55"/>
      <c r="C478" s="124" t="s">
        <v>164</v>
      </c>
      <c r="D478" s="163"/>
      <c r="E478" s="163"/>
      <c r="F478" s="163"/>
      <c r="G478" s="163"/>
      <c r="H478" s="163"/>
      <c r="I478" s="163"/>
      <c r="J478" s="163"/>
      <c r="K478" s="163"/>
      <c r="L478" s="163"/>
      <c r="M478" s="163"/>
      <c r="N478" s="163"/>
      <c r="O478" s="163"/>
      <c r="P478" s="163"/>
      <c r="Q478" s="163"/>
      <c r="R478" s="163"/>
      <c r="S478" s="163"/>
      <c r="T478" s="163"/>
      <c r="U478" s="163"/>
      <c r="V478" s="163"/>
      <c r="W478" s="163"/>
      <c r="X478" s="163"/>
      <c r="Y478" s="163"/>
      <c r="Z478" s="163"/>
      <c r="AA478" s="163"/>
      <c r="AB478" s="163"/>
      <c r="AC478" s="163"/>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&amp;L90D4D907&amp;C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17" t="s">
        <v>141</v>
      </c>
      <c r="B1" s="317"/>
      <c r="C1" s="317"/>
      <c r="D1" s="25"/>
    </row>
    <row r="2" spans="1:4" ht="39.75" customHeight="1">
      <c r="A2" s="26" t="s">
        <v>62</v>
      </c>
      <c r="B2" s="318" t="s">
        <v>63</v>
      </c>
      <c r="C2" s="319"/>
      <c r="D2" s="27" t="s">
        <v>64</v>
      </c>
    </row>
    <row r="3" spans="1:11" ht="19.5" customHeight="1">
      <c r="A3" s="110">
        <v>1</v>
      </c>
      <c r="B3" s="300" t="s">
        <v>233</v>
      </c>
      <c r="C3" s="301"/>
      <c r="D3" s="220"/>
      <c r="H3" s="59"/>
      <c r="I3" s="59"/>
      <c r="J3" s="59"/>
      <c r="K3" s="60"/>
    </row>
    <row r="4" spans="1:11" ht="19.5" customHeight="1">
      <c r="A4" s="110">
        <v>2</v>
      </c>
      <c r="B4" s="300" t="s">
        <v>235</v>
      </c>
      <c r="C4" s="301"/>
      <c r="D4" s="28"/>
      <c r="H4" s="59"/>
      <c r="I4" s="59"/>
      <c r="J4" s="59"/>
      <c r="K4" s="60"/>
    </row>
    <row r="5" spans="1:11" ht="19.5" customHeight="1">
      <c r="A5" s="110">
        <v>3</v>
      </c>
      <c r="B5" s="310" t="s">
        <v>222</v>
      </c>
      <c r="C5" s="311"/>
      <c r="D5" s="28"/>
      <c r="H5" s="59"/>
      <c r="I5" s="59"/>
      <c r="J5" s="59"/>
      <c r="K5" s="60"/>
    </row>
    <row r="6" spans="1:11" ht="19.5" customHeight="1">
      <c r="A6" s="110">
        <v>4</v>
      </c>
      <c r="B6" s="300" t="s">
        <v>223</v>
      </c>
      <c r="C6" s="301"/>
      <c r="D6" s="28"/>
      <c r="H6" s="59"/>
      <c r="I6" s="59"/>
      <c r="J6" s="59"/>
      <c r="K6" s="60"/>
    </row>
    <row r="7" spans="1:11" ht="19.5" customHeight="1">
      <c r="A7" s="110">
        <v>5</v>
      </c>
      <c r="B7" s="300" t="s">
        <v>236</v>
      </c>
      <c r="C7" s="301"/>
      <c r="D7" s="28"/>
      <c r="H7" s="59"/>
      <c r="I7" s="59"/>
      <c r="J7" s="59"/>
      <c r="K7" s="60"/>
    </row>
    <row r="8" spans="1:11" ht="19.5" customHeight="1">
      <c r="A8" s="110">
        <v>6</v>
      </c>
      <c r="B8" s="310" t="s">
        <v>222</v>
      </c>
      <c r="C8" s="311"/>
      <c r="D8" s="28"/>
      <c r="F8" s="60"/>
      <c r="H8" s="59"/>
      <c r="I8" s="59"/>
      <c r="J8" s="59"/>
      <c r="K8" s="60"/>
    </row>
    <row r="9" spans="1:11" ht="33" customHeight="1">
      <c r="A9" s="110">
        <v>7</v>
      </c>
      <c r="B9" s="300" t="s">
        <v>234</v>
      </c>
      <c r="C9" s="301"/>
      <c r="D9" s="28"/>
      <c r="E9" s="60"/>
      <c r="F9" s="143"/>
      <c r="H9" s="59"/>
      <c r="I9" s="59"/>
      <c r="J9" s="59"/>
      <c r="K9" s="60"/>
    </row>
    <row r="10" spans="1:11" ht="19.5" customHeight="1">
      <c r="A10" s="110">
        <v>8</v>
      </c>
      <c r="B10" s="300" t="s">
        <v>237</v>
      </c>
      <c r="C10" s="301"/>
      <c r="D10" s="28"/>
      <c r="H10" s="59"/>
      <c r="I10" s="59"/>
      <c r="J10" s="59"/>
      <c r="K10" s="60"/>
    </row>
    <row r="11" spans="1:11" ht="19.5" customHeight="1">
      <c r="A11" s="110">
        <v>9</v>
      </c>
      <c r="B11" s="310" t="s">
        <v>222</v>
      </c>
      <c r="C11" s="311"/>
      <c r="D11" s="28"/>
      <c r="H11" s="59"/>
      <c r="I11" s="59"/>
      <c r="J11" s="59"/>
      <c r="K11" s="60"/>
    </row>
    <row r="12" spans="1:11" ht="33" customHeight="1">
      <c r="A12" s="110">
        <v>10</v>
      </c>
      <c r="B12" s="320" t="s">
        <v>172</v>
      </c>
      <c r="C12" s="321"/>
      <c r="D12" s="28"/>
      <c r="H12" s="59"/>
      <c r="I12" s="59"/>
      <c r="J12" s="59"/>
      <c r="K12" s="60"/>
    </row>
    <row r="13" spans="1:11" ht="33" customHeight="1">
      <c r="A13" s="110">
        <v>11</v>
      </c>
      <c r="B13" s="300" t="s">
        <v>242</v>
      </c>
      <c r="C13" s="301"/>
      <c r="D13" s="28"/>
      <c r="H13" s="121"/>
      <c r="I13" s="59"/>
      <c r="J13" s="59"/>
      <c r="K13" s="60"/>
    </row>
    <row r="14" spans="1:11" ht="19.5" customHeight="1">
      <c r="A14" s="110">
        <v>12</v>
      </c>
      <c r="B14" s="302" t="s">
        <v>54</v>
      </c>
      <c r="C14" s="223" t="s">
        <v>232</v>
      </c>
      <c r="D14" s="28"/>
      <c r="H14" s="121"/>
      <c r="I14" s="59"/>
      <c r="J14" s="59"/>
      <c r="K14" s="60"/>
    </row>
    <row r="15" spans="1:11" ht="19.5" customHeight="1">
      <c r="A15" s="110">
        <v>13</v>
      </c>
      <c r="B15" s="302"/>
      <c r="C15" s="223" t="s">
        <v>231</v>
      </c>
      <c r="D15" s="28"/>
      <c r="H15" s="121"/>
      <c r="I15" s="59"/>
      <c r="J15" s="59"/>
      <c r="K15" s="60"/>
    </row>
    <row r="16" spans="1:11" ht="19.5" customHeight="1">
      <c r="A16" s="110">
        <v>14</v>
      </c>
      <c r="B16" s="302"/>
      <c r="C16" s="223" t="s">
        <v>230</v>
      </c>
      <c r="D16" s="28"/>
      <c r="H16" s="121"/>
      <c r="I16" s="59"/>
      <c r="J16" s="59"/>
      <c r="K16" s="60"/>
    </row>
    <row r="17" spans="1:11" ht="19.5" customHeight="1">
      <c r="A17" s="110">
        <v>15</v>
      </c>
      <c r="B17" s="314" t="s">
        <v>127</v>
      </c>
      <c r="C17" s="314"/>
      <c r="D17" s="29">
        <v>80800.26</v>
      </c>
      <c r="H17" s="61"/>
      <c r="I17" s="61"/>
      <c r="J17" s="61"/>
      <c r="K17" s="60"/>
    </row>
    <row r="18" spans="1:11" ht="19.5" customHeight="1">
      <c r="A18" s="110">
        <v>16</v>
      </c>
      <c r="B18" s="303" t="s">
        <v>70</v>
      </c>
      <c r="C18" s="303"/>
      <c r="D18" s="29">
        <v>11604.53</v>
      </c>
      <c r="H18" s="61"/>
      <c r="I18" s="61"/>
      <c r="J18" s="61"/>
      <c r="K18" s="60"/>
    </row>
    <row r="19" spans="1:11" ht="33" customHeight="1">
      <c r="A19" s="110">
        <v>17</v>
      </c>
      <c r="B19" s="314" t="s">
        <v>171</v>
      </c>
      <c r="C19" s="314"/>
      <c r="D19" s="28"/>
      <c r="H19" s="60"/>
      <c r="I19" s="60"/>
      <c r="J19" s="60"/>
      <c r="K19" s="60"/>
    </row>
    <row r="20" spans="1:4" ht="19.5" customHeight="1">
      <c r="A20" s="110">
        <v>18</v>
      </c>
      <c r="B20" s="303" t="s">
        <v>68</v>
      </c>
      <c r="C20" s="303"/>
      <c r="D20" s="28"/>
    </row>
    <row r="21" spans="1:5" ht="19.5" customHeight="1">
      <c r="A21" s="110">
        <v>19</v>
      </c>
      <c r="B21" s="315" t="s">
        <v>173</v>
      </c>
      <c r="C21" s="316"/>
      <c r="D21" s="176"/>
      <c r="E21" s="62"/>
    </row>
    <row r="22" spans="1:4" ht="19.5" customHeight="1">
      <c r="A22" s="110">
        <v>20</v>
      </c>
      <c r="B22" s="312" t="s">
        <v>210</v>
      </c>
      <c r="C22" s="313"/>
      <c r="D22" s="177">
        <v>2</v>
      </c>
    </row>
    <row r="23" spans="1:4" ht="19.5" customHeight="1">
      <c r="A23" s="110">
        <v>21</v>
      </c>
      <c r="B23" s="307" t="s">
        <v>200</v>
      </c>
      <c r="C23" s="308"/>
      <c r="D23" s="178"/>
    </row>
    <row r="24" spans="1:4" ht="19.5" customHeight="1">
      <c r="A24" s="110">
        <v>22</v>
      </c>
      <c r="B24" s="304" t="s">
        <v>221</v>
      </c>
      <c r="C24" s="111" t="s">
        <v>194</v>
      </c>
      <c r="D24" s="179"/>
    </row>
    <row r="25" spans="1:4" ht="19.5" customHeight="1">
      <c r="A25" s="110">
        <v>23</v>
      </c>
      <c r="B25" s="305"/>
      <c r="C25" s="111" t="s">
        <v>195</v>
      </c>
      <c r="D25" s="180"/>
    </row>
    <row r="26" spans="1:4" ht="33" customHeight="1">
      <c r="A26" s="110">
        <v>24</v>
      </c>
      <c r="B26" s="305"/>
      <c r="C26" s="112" t="s">
        <v>196</v>
      </c>
      <c r="D26" s="180"/>
    </row>
    <row r="27" spans="1:4" ht="33" customHeight="1">
      <c r="A27" s="110">
        <v>25</v>
      </c>
      <c r="B27" s="305"/>
      <c r="C27" s="112" t="s">
        <v>197</v>
      </c>
      <c r="D27" s="180"/>
    </row>
    <row r="28" spans="1:5" ht="33" customHeight="1">
      <c r="A28" s="110">
        <v>26</v>
      </c>
      <c r="B28" s="305"/>
      <c r="C28" s="112" t="s">
        <v>199</v>
      </c>
      <c r="D28" s="180"/>
      <c r="E28" s="64"/>
    </row>
    <row r="29" spans="1:4" ht="19.5" customHeight="1">
      <c r="A29" s="122">
        <v>27</v>
      </c>
      <c r="B29" s="305"/>
      <c r="C29" s="111" t="s">
        <v>198</v>
      </c>
      <c r="D29" s="180"/>
    </row>
    <row r="30" spans="1:4" s="25" customFormat="1" ht="19.5" customHeight="1">
      <c r="A30" s="196">
        <v>28</v>
      </c>
      <c r="B30" s="305"/>
      <c r="C30" s="197" t="s">
        <v>977</v>
      </c>
      <c r="D30" s="198"/>
    </row>
    <row r="31" spans="1:4" s="25" customFormat="1" ht="19.5" customHeight="1">
      <c r="A31" s="196">
        <v>29</v>
      </c>
      <c r="B31" s="306"/>
      <c r="C31" s="199" t="s">
        <v>211</v>
      </c>
      <c r="D31" s="198"/>
    </row>
    <row r="32" spans="1:5" s="25" customFormat="1" ht="19.5" customHeight="1">
      <c r="A32" s="196">
        <v>30</v>
      </c>
      <c r="B32" s="309" t="s">
        <v>978</v>
      </c>
      <c r="C32" s="309"/>
      <c r="D32" s="28"/>
      <c r="E32" s="200"/>
    </row>
    <row r="33" spans="1:4" s="25" customFormat="1" ht="33" customHeight="1">
      <c r="A33" s="196">
        <v>31</v>
      </c>
      <c r="B33" s="298" t="s">
        <v>979</v>
      </c>
      <c r="C33" s="298"/>
      <c r="D33" s="28"/>
    </row>
    <row r="34" spans="1:4" s="25" customFormat="1" ht="19.5" customHeight="1">
      <c r="A34" s="196">
        <v>32</v>
      </c>
      <c r="B34" s="299" t="s">
        <v>980</v>
      </c>
      <c r="C34" s="299"/>
      <c r="D34" s="28"/>
    </row>
    <row r="35" spans="1:4" s="25" customFormat="1" ht="19.5" customHeight="1">
      <c r="A35" s="196">
        <v>33</v>
      </c>
      <c r="B35" s="298" t="s">
        <v>1005</v>
      </c>
      <c r="C35" s="298"/>
      <c r="D35" s="28"/>
    </row>
    <row r="36" spans="1:4" s="25" customFormat="1" ht="19.5" customHeight="1">
      <c r="A36" s="196">
        <v>34</v>
      </c>
      <c r="B36" s="298" t="s">
        <v>1006</v>
      </c>
      <c r="C36" s="298"/>
      <c r="D36" s="28"/>
    </row>
    <row r="37" spans="1:4" s="25" customFormat="1" ht="33" customHeight="1">
      <c r="A37" s="196">
        <v>35</v>
      </c>
      <c r="B37" s="298" t="s">
        <v>1007</v>
      </c>
      <c r="C37" s="298"/>
      <c r="D37" s="28"/>
    </row>
    <row r="38" spans="1:4" s="25" customFormat="1" ht="19.5" customHeight="1">
      <c r="A38" s="196">
        <v>36</v>
      </c>
      <c r="B38" s="298" t="s">
        <v>1008</v>
      </c>
      <c r="C38" s="298"/>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&amp;L90D4D907&amp;C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7" t="s">
        <v>130</v>
      </c>
      <c r="B1" s="327"/>
      <c r="C1" s="327"/>
      <c r="D1" s="327"/>
      <c r="E1" s="327"/>
      <c r="F1" s="327"/>
      <c r="G1" s="327"/>
      <c r="H1" s="327"/>
      <c r="I1" s="327"/>
      <c r="J1" s="327"/>
      <c r="K1" s="327"/>
      <c r="L1" s="327"/>
      <c r="M1" s="327"/>
      <c r="N1" s="327"/>
      <c r="O1" s="327"/>
      <c r="P1" s="327"/>
      <c r="Q1" s="327"/>
    </row>
    <row r="2" spans="1:18" s="208" customFormat="1" ht="50.25" customHeight="1">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7"/>
    </row>
    <row r="3" spans="1:18" s="208" customFormat="1" ht="50.25" customHeight="1">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7"/>
    </row>
    <row r="4" spans="1:18" s="208" customFormat="1" ht="71.25" customHeight="1">
      <c r="A4" s="328"/>
      <c r="B4" s="329"/>
      <c r="C4" s="328"/>
      <c r="D4" s="326"/>
      <c r="E4" s="326"/>
      <c r="F4" s="221" t="s">
        <v>53</v>
      </c>
      <c r="G4" s="221" t="s">
        <v>1012</v>
      </c>
      <c r="H4" s="221" t="s">
        <v>53</v>
      </c>
      <c r="I4" s="221" t="s">
        <v>1012</v>
      </c>
      <c r="J4" s="221" t="s">
        <v>53</v>
      </c>
      <c r="K4" s="221" t="s">
        <v>1018</v>
      </c>
      <c r="L4" s="326"/>
      <c r="M4" s="326"/>
      <c r="N4" s="326"/>
      <c r="O4" s="330"/>
      <c r="P4" s="326"/>
      <c r="Q4" s="326"/>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20</v>
      </c>
      <c r="E18" s="203">
        <v>10</v>
      </c>
      <c r="F18" s="203"/>
      <c r="G18" s="203"/>
      <c r="H18" s="203">
        <v>1</v>
      </c>
      <c r="I18" s="203"/>
      <c r="J18" s="203">
        <v>19</v>
      </c>
      <c r="K18" s="203">
        <v>10</v>
      </c>
      <c r="L18" s="203">
        <v>1</v>
      </c>
      <c r="M18" s="203">
        <v>17</v>
      </c>
      <c r="N18" s="203">
        <v>2</v>
      </c>
      <c r="O18" s="203"/>
      <c r="P18" s="203"/>
      <c r="Q18" s="203"/>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c r="A25" s="130">
        <v>20</v>
      </c>
      <c r="B25" s="130" t="s">
        <v>277</v>
      </c>
      <c r="C25" s="130" t="s">
        <v>276</v>
      </c>
      <c r="D25" s="203">
        <v>3</v>
      </c>
      <c r="E25" s="203"/>
      <c r="F25" s="203"/>
      <c r="G25" s="203"/>
      <c r="H25" s="203"/>
      <c r="I25" s="203"/>
      <c r="J25" s="203">
        <v>3</v>
      </c>
      <c r="K25" s="203"/>
      <c r="L25" s="203">
        <v>1</v>
      </c>
      <c r="M25" s="203">
        <v>2</v>
      </c>
      <c r="N25" s="203"/>
      <c r="O25" s="203"/>
      <c r="P25" s="203"/>
      <c r="Q25" s="203"/>
      <c r="R25" s="171"/>
    </row>
    <row r="26" spans="1:18" ht="24.75" customHeight="1">
      <c r="A26" s="130">
        <v>21</v>
      </c>
      <c r="B26" s="130" t="s">
        <v>279</v>
      </c>
      <c r="C26" s="130" t="s">
        <v>278</v>
      </c>
      <c r="D26" s="203">
        <v>1</v>
      </c>
      <c r="E26" s="203"/>
      <c r="F26" s="203"/>
      <c r="G26" s="203"/>
      <c r="H26" s="203"/>
      <c r="I26" s="203"/>
      <c r="J26" s="203">
        <v>1</v>
      </c>
      <c r="K26" s="203"/>
      <c r="L26" s="203"/>
      <c r="M26" s="203">
        <v>1</v>
      </c>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12</v>
      </c>
      <c r="E29" s="203">
        <v>7</v>
      </c>
      <c r="F29" s="203"/>
      <c r="G29" s="203"/>
      <c r="H29" s="203">
        <v>1</v>
      </c>
      <c r="I29" s="203"/>
      <c r="J29" s="203">
        <v>11</v>
      </c>
      <c r="K29" s="203">
        <v>7</v>
      </c>
      <c r="L29" s="203"/>
      <c r="M29" s="203">
        <v>12</v>
      </c>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c r="A31" s="130">
        <v>26</v>
      </c>
      <c r="B31" s="130" t="s">
        <v>959</v>
      </c>
      <c r="C31" s="130" t="s">
        <v>960</v>
      </c>
      <c r="D31" s="203">
        <v>3</v>
      </c>
      <c r="E31" s="203">
        <v>3</v>
      </c>
      <c r="F31" s="203"/>
      <c r="G31" s="203"/>
      <c r="H31" s="203"/>
      <c r="I31" s="203"/>
      <c r="J31" s="203">
        <v>3</v>
      </c>
      <c r="K31" s="203">
        <v>3</v>
      </c>
      <c r="L31" s="203"/>
      <c r="M31" s="203">
        <v>1</v>
      </c>
      <c r="N31" s="203">
        <v>2</v>
      </c>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c r="A33" s="130">
        <v>28</v>
      </c>
      <c r="B33" s="130" t="s">
        <v>289</v>
      </c>
      <c r="C33" s="130" t="s">
        <v>288</v>
      </c>
      <c r="D33" s="203">
        <v>1</v>
      </c>
      <c r="E33" s="203"/>
      <c r="F33" s="203"/>
      <c r="G33" s="203"/>
      <c r="H33" s="203"/>
      <c r="I33" s="203"/>
      <c r="J33" s="203">
        <v>1</v>
      </c>
      <c r="K33" s="203"/>
      <c r="L33" s="203"/>
      <c r="M33" s="203">
        <v>1</v>
      </c>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c r="A69" s="130">
        <v>64</v>
      </c>
      <c r="B69" s="131" t="s">
        <v>343</v>
      </c>
      <c r="C69" s="131" t="s">
        <v>1044</v>
      </c>
      <c r="D69" s="203">
        <v>1</v>
      </c>
      <c r="E69" s="203">
        <v>1</v>
      </c>
      <c r="F69" s="203"/>
      <c r="G69" s="203"/>
      <c r="H69" s="203"/>
      <c r="I69" s="203"/>
      <c r="J69" s="203">
        <v>1</v>
      </c>
      <c r="K69" s="203">
        <v>1</v>
      </c>
      <c r="L69" s="203"/>
      <c r="M69" s="203"/>
      <c r="N69" s="203">
        <v>1</v>
      </c>
      <c r="O69" s="203"/>
      <c r="P69" s="203">
        <v>14090</v>
      </c>
      <c r="Q69" s="203">
        <v>14090</v>
      </c>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c r="A81" s="130">
        <v>76</v>
      </c>
      <c r="B81" s="130" t="s">
        <v>365</v>
      </c>
      <c r="C81" s="130" t="s">
        <v>364</v>
      </c>
      <c r="D81" s="203">
        <v>1</v>
      </c>
      <c r="E81" s="203">
        <v>1</v>
      </c>
      <c r="F81" s="203"/>
      <c r="G81" s="203"/>
      <c r="H81" s="203"/>
      <c r="I81" s="203"/>
      <c r="J81" s="203">
        <v>1</v>
      </c>
      <c r="K81" s="203">
        <v>1</v>
      </c>
      <c r="L81" s="203"/>
      <c r="M81" s="203"/>
      <c r="N81" s="203">
        <v>1</v>
      </c>
      <c r="O81" s="203"/>
      <c r="P81" s="203">
        <v>14090</v>
      </c>
      <c r="Q81" s="203">
        <v>14090</v>
      </c>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32</v>
      </c>
      <c r="E102" s="203">
        <v>14</v>
      </c>
      <c r="F102" s="203"/>
      <c r="G102" s="203"/>
      <c r="H102" s="203"/>
      <c r="I102" s="203"/>
      <c r="J102" s="203">
        <v>32</v>
      </c>
      <c r="K102" s="203">
        <v>14</v>
      </c>
      <c r="L102" s="203"/>
      <c r="M102" s="203"/>
      <c r="N102" s="203">
        <v>32</v>
      </c>
      <c r="O102" s="203"/>
      <c r="P102" s="203">
        <v>136247</v>
      </c>
      <c r="Q102" s="203">
        <v>136247</v>
      </c>
      <c r="R102" s="171"/>
    </row>
    <row r="103" spans="1:18" ht="24.75" customHeight="1">
      <c r="A103" s="130">
        <v>98</v>
      </c>
      <c r="B103" s="130" t="s">
        <v>396</v>
      </c>
      <c r="C103" s="130" t="s">
        <v>395</v>
      </c>
      <c r="D103" s="203">
        <v>30</v>
      </c>
      <c r="E103" s="203">
        <v>14</v>
      </c>
      <c r="F103" s="203"/>
      <c r="G103" s="203"/>
      <c r="H103" s="203"/>
      <c r="I103" s="203"/>
      <c r="J103" s="203">
        <v>30</v>
      </c>
      <c r="K103" s="203">
        <v>14</v>
      </c>
      <c r="L103" s="203"/>
      <c r="M103" s="203"/>
      <c r="N103" s="203">
        <v>30</v>
      </c>
      <c r="O103" s="203"/>
      <c r="P103" s="203">
        <v>74047</v>
      </c>
      <c r="Q103" s="203">
        <v>74047</v>
      </c>
      <c r="R103" s="171"/>
    </row>
    <row r="104" spans="1:18" ht="24.75" customHeight="1" hidden="1">
      <c r="A104" s="130">
        <v>99</v>
      </c>
      <c r="B104" s="130" t="s">
        <v>398</v>
      </c>
      <c r="C104" s="130" t="s">
        <v>397</v>
      </c>
      <c r="D104" s="203"/>
      <c r="E104" s="203"/>
      <c r="F104" s="203"/>
      <c r="G104" s="203"/>
      <c r="H104" s="203"/>
      <c r="I104" s="203"/>
      <c r="J104" s="203"/>
      <c r="K104" s="203"/>
      <c r="L104" s="203"/>
      <c r="M104" s="203"/>
      <c r="N104" s="203"/>
      <c r="O104" s="203"/>
      <c r="P104" s="203"/>
      <c r="Q104" s="203"/>
      <c r="R104" s="171"/>
    </row>
    <row r="105" spans="1:18" ht="24.75" customHeight="1" hidden="1">
      <c r="A105" s="130">
        <v>100</v>
      </c>
      <c r="B105" s="130" t="s">
        <v>400</v>
      </c>
      <c r="C105" s="130" t="s">
        <v>399</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c r="A107" s="130">
        <v>102</v>
      </c>
      <c r="B107" s="130" t="s">
        <v>404</v>
      </c>
      <c r="C107" s="130" t="s">
        <v>403</v>
      </c>
      <c r="D107" s="203">
        <v>1</v>
      </c>
      <c r="E107" s="203"/>
      <c r="F107" s="203"/>
      <c r="G107" s="203"/>
      <c r="H107" s="203"/>
      <c r="I107" s="203"/>
      <c r="J107" s="203">
        <v>1</v>
      </c>
      <c r="K107" s="203"/>
      <c r="L107" s="203"/>
      <c r="M107" s="203"/>
      <c r="N107" s="203">
        <v>1</v>
      </c>
      <c r="O107" s="203"/>
      <c r="P107" s="203">
        <v>20000</v>
      </c>
      <c r="Q107" s="203">
        <v>20000</v>
      </c>
      <c r="R107" s="171"/>
    </row>
    <row r="108" spans="1:18" ht="24.75" customHeight="1">
      <c r="A108" s="130">
        <v>103</v>
      </c>
      <c r="B108" s="130" t="s">
        <v>406</v>
      </c>
      <c r="C108" s="130" t="s">
        <v>405</v>
      </c>
      <c r="D108" s="203">
        <v>1</v>
      </c>
      <c r="E108" s="203"/>
      <c r="F108" s="203"/>
      <c r="G108" s="203"/>
      <c r="H108" s="203"/>
      <c r="I108" s="203"/>
      <c r="J108" s="203">
        <v>1</v>
      </c>
      <c r="K108" s="203"/>
      <c r="L108" s="203"/>
      <c r="M108" s="203"/>
      <c r="N108" s="203">
        <v>1</v>
      </c>
      <c r="O108" s="203"/>
      <c r="P108" s="203">
        <v>42200</v>
      </c>
      <c r="Q108" s="203">
        <v>42200</v>
      </c>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1" t="s">
        <v>509</v>
      </c>
      <c r="C174" s="131" t="s">
        <v>1047</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t="s">
        <v>530</v>
      </c>
      <c r="C188" s="130" t="s">
        <v>529</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7</v>
      </c>
      <c r="E232" s="203">
        <v>2</v>
      </c>
      <c r="F232" s="203"/>
      <c r="G232" s="203"/>
      <c r="H232" s="203"/>
      <c r="I232" s="203"/>
      <c r="J232" s="203">
        <v>7</v>
      </c>
      <c r="K232" s="203">
        <v>2</v>
      </c>
      <c r="L232" s="203">
        <v>4</v>
      </c>
      <c r="M232" s="203">
        <v>1</v>
      </c>
      <c r="N232" s="203">
        <v>2</v>
      </c>
      <c r="O232" s="203"/>
      <c r="P232" s="203">
        <v>27512</v>
      </c>
      <c r="Q232" s="203">
        <v>27512</v>
      </c>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619</v>
      </c>
      <c r="C244" s="130" t="s">
        <v>618</v>
      </c>
      <c r="D244" s="203">
        <v>5</v>
      </c>
      <c r="E244" s="203">
        <v>2</v>
      </c>
      <c r="F244" s="203"/>
      <c r="G244" s="203"/>
      <c r="H244" s="203"/>
      <c r="I244" s="203"/>
      <c r="J244" s="203">
        <v>5</v>
      </c>
      <c r="K244" s="203">
        <v>2</v>
      </c>
      <c r="L244" s="203">
        <v>4</v>
      </c>
      <c r="M244" s="203">
        <v>1</v>
      </c>
      <c r="N244" s="203"/>
      <c r="O244" s="203"/>
      <c r="P244" s="203"/>
      <c r="Q244" s="203"/>
      <c r="R244" s="171"/>
    </row>
    <row r="245" spans="1:18" ht="24.75" customHeight="1" hidden="1">
      <c r="A245" s="130">
        <v>240</v>
      </c>
      <c r="B245" s="130" t="s">
        <v>994</v>
      </c>
      <c r="C245" s="130" t="s">
        <v>995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c r="A248" s="130">
        <v>243</v>
      </c>
      <c r="B248" s="130" t="s">
        <v>624</v>
      </c>
      <c r="C248" s="130" t="s">
        <v>623</v>
      </c>
      <c r="D248" s="203">
        <v>2</v>
      </c>
      <c r="E248" s="203"/>
      <c r="F248" s="203"/>
      <c r="G248" s="203"/>
      <c r="H248" s="203"/>
      <c r="I248" s="203"/>
      <c r="J248" s="203">
        <v>2</v>
      </c>
      <c r="K248" s="203"/>
      <c r="L248" s="203"/>
      <c r="M248" s="203"/>
      <c r="N248" s="203">
        <v>2</v>
      </c>
      <c r="O248" s="203"/>
      <c r="P248" s="203">
        <v>27512</v>
      </c>
      <c r="Q248" s="203">
        <v>27512</v>
      </c>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c r="A252" s="130">
        <v>247</v>
      </c>
      <c r="B252" s="131" t="s">
        <v>629</v>
      </c>
      <c r="C252" s="131" t="s">
        <v>1051</v>
      </c>
      <c r="D252" s="203">
        <v>2</v>
      </c>
      <c r="E252" s="203">
        <v>1</v>
      </c>
      <c r="F252" s="203"/>
      <c r="G252" s="203"/>
      <c r="H252" s="203"/>
      <c r="I252" s="203"/>
      <c r="J252" s="203">
        <v>2</v>
      </c>
      <c r="K252" s="203">
        <v>1</v>
      </c>
      <c r="L252" s="203"/>
      <c r="M252" s="203">
        <v>2</v>
      </c>
      <c r="N252" s="203"/>
      <c r="O252" s="203"/>
      <c r="P252" s="203"/>
      <c r="Q252" s="203"/>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c r="A256" s="130">
        <v>251</v>
      </c>
      <c r="B256" s="130" t="s">
        <v>636</v>
      </c>
      <c r="C256" s="130" t="s">
        <v>635</v>
      </c>
      <c r="D256" s="203">
        <v>2</v>
      </c>
      <c r="E256" s="203">
        <v>1</v>
      </c>
      <c r="F256" s="203"/>
      <c r="G256" s="203"/>
      <c r="H256" s="203"/>
      <c r="I256" s="203"/>
      <c r="J256" s="203">
        <v>2</v>
      </c>
      <c r="K256" s="203">
        <v>1</v>
      </c>
      <c r="L256" s="203"/>
      <c r="M256" s="203">
        <v>2</v>
      </c>
      <c r="N256" s="203"/>
      <c r="O256" s="203"/>
      <c r="P256" s="203"/>
      <c r="Q256" s="203"/>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1" t="s">
        <v>716</v>
      </c>
      <c r="C309" s="131" t="s">
        <v>1054</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729</v>
      </c>
      <c r="C317" s="130" t="s">
        <v>728</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 aca="true" t="shared" si="0" ref="D459:Q459">SUM(D6,D18,D51,D62,D69,D102,D119,D174,D197,D226,D232,D252,D268,D269,D295,D309,D339,D349,D370,D406,D412,D444)</f>
        <v>62</v>
      </c>
      <c r="E459" s="202">
        <f t="shared" si="0"/>
        <v>28</v>
      </c>
      <c r="F459" s="202">
        <f t="shared" si="0"/>
        <v>0</v>
      </c>
      <c r="G459" s="202">
        <f t="shared" si="0"/>
        <v>0</v>
      </c>
      <c r="H459" s="202">
        <f t="shared" si="0"/>
        <v>1</v>
      </c>
      <c r="I459" s="202">
        <f t="shared" si="0"/>
        <v>0</v>
      </c>
      <c r="J459" s="202">
        <f t="shared" si="0"/>
        <v>61</v>
      </c>
      <c r="K459" s="202">
        <f t="shared" si="0"/>
        <v>28</v>
      </c>
      <c r="L459" s="202">
        <f t="shared" si="0"/>
        <v>5</v>
      </c>
      <c r="M459" s="202">
        <f t="shared" si="0"/>
        <v>20</v>
      </c>
      <c r="N459" s="202">
        <f t="shared" si="0"/>
        <v>37</v>
      </c>
      <c r="O459" s="202">
        <f t="shared" si="0"/>
        <v>0</v>
      </c>
      <c r="P459" s="202">
        <f t="shared" si="0"/>
        <v>177849</v>
      </c>
      <c r="Q459" s="202">
        <f t="shared" si="0"/>
        <v>177849</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39</v>
      </c>
      <c r="E461" s="202">
        <v>13</v>
      </c>
      <c r="F461" s="202"/>
      <c r="G461" s="202"/>
      <c r="H461" s="202"/>
      <c r="I461" s="202"/>
      <c r="J461" s="202">
        <v>39</v>
      </c>
      <c r="K461" s="202">
        <v>13</v>
      </c>
      <c r="L461" s="202">
        <v>5</v>
      </c>
      <c r="M461" s="202">
        <v>6</v>
      </c>
      <c r="N461" s="202">
        <v>28</v>
      </c>
      <c r="O461" s="202"/>
      <c r="P461" s="202">
        <v>89045</v>
      </c>
      <c r="Q461" s="202">
        <v>89045</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c r="A465" s="130">
        <v>460</v>
      </c>
      <c r="B465" s="222"/>
      <c r="C465" s="159" t="s">
        <v>157</v>
      </c>
      <c r="D465" s="202">
        <v>1</v>
      </c>
      <c r="E465" s="202">
        <v>1</v>
      </c>
      <c r="F465" s="202"/>
      <c r="G465" s="202"/>
      <c r="H465" s="202"/>
      <c r="I465" s="202"/>
      <c r="J465" s="202">
        <v>1</v>
      </c>
      <c r="K465" s="202">
        <v>1</v>
      </c>
      <c r="L465" s="202"/>
      <c r="M465" s="202">
        <v>1</v>
      </c>
      <c r="N465" s="202"/>
      <c r="O465" s="202"/>
      <c r="P465" s="202"/>
      <c r="Q465" s="202"/>
      <c r="R465" s="171"/>
    </row>
    <row r="466" spans="1:18" ht="24.75" customHeight="1">
      <c r="A466" s="130">
        <v>461</v>
      </c>
      <c r="B466" s="222"/>
      <c r="C466" s="159" t="s">
        <v>153</v>
      </c>
      <c r="D466" s="202">
        <v>15</v>
      </c>
      <c r="E466" s="202">
        <v>9</v>
      </c>
      <c r="F466" s="202"/>
      <c r="G466" s="202"/>
      <c r="H466" s="202">
        <v>1</v>
      </c>
      <c r="I466" s="202"/>
      <c r="J466" s="202">
        <v>14</v>
      </c>
      <c r="K466" s="202">
        <v>9</v>
      </c>
      <c r="L466" s="202"/>
      <c r="M466" s="202">
        <v>11</v>
      </c>
      <c r="N466" s="202">
        <v>4</v>
      </c>
      <c r="O466" s="202"/>
      <c r="P466" s="202">
        <v>62597</v>
      </c>
      <c r="Q466" s="202">
        <v>62597</v>
      </c>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1</v>
      </c>
      <c r="E468" s="202"/>
      <c r="F468" s="202"/>
      <c r="G468" s="202"/>
      <c r="H468" s="202">
        <v>1</v>
      </c>
      <c r="I468" s="202"/>
      <c r="J468" s="202"/>
      <c r="K468" s="202"/>
      <c r="L468" s="202"/>
      <c r="M468" s="202">
        <v>1</v>
      </c>
      <c r="N468" s="202"/>
      <c r="O468" s="202"/>
      <c r="P468" s="202"/>
      <c r="Q468" s="202"/>
      <c r="R468" s="171"/>
    </row>
    <row r="469" spans="1:18" ht="24.75" customHeight="1">
      <c r="A469" s="130">
        <v>464</v>
      </c>
      <c r="B469" s="222"/>
      <c r="C469" s="159" t="s">
        <v>154</v>
      </c>
      <c r="D469" s="202">
        <v>28</v>
      </c>
      <c r="E469" s="202">
        <v>28</v>
      </c>
      <c r="F469" s="202"/>
      <c r="G469" s="202"/>
      <c r="H469" s="202"/>
      <c r="I469" s="202"/>
      <c r="J469" s="202">
        <v>28</v>
      </c>
      <c r="K469" s="202">
        <v>28</v>
      </c>
      <c r="L469" s="202">
        <v>2</v>
      </c>
      <c r="M469" s="202">
        <v>9</v>
      </c>
      <c r="N469" s="202">
        <v>17</v>
      </c>
      <c r="O469" s="202"/>
      <c r="P469" s="202">
        <v>50492</v>
      </c>
      <c r="Q469" s="202">
        <v>50492</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hidden="1">
      <c r="A471" s="130">
        <v>466</v>
      </c>
      <c r="B471" s="222"/>
      <c r="C471" s="159" t="s">
        <v>156</v>
      </c>
      <c r="D471" s="204"/>
      <c r="E471" s="202"/>
      <c r="F471" s="202"/>
      <c r="G471" s="202"/>
      <c r="H471" s="202"/>
      <c r="I471" s="202"/>
      <c r="J471" s="202"/>
      <c r="K471" s="202"/>
      <c r="L471" s="202"/>
      <c r="M471" s="202"/>
      <c r="N471" s="202"/>
      <c r="O471" s="202"/>
      <c r="P471" s="202"/>
      <c r="Q471" s="202"/>
      <c r="R471" s="172"/>
    </row>
    <row r="472" spans="1:18" ht="24.75" customHeight="1">
      <c r="A472" s="130">
        <v>467</v>
      </c>
      <c r="B472" s="222"/>
      <c r="C472" s="159" t="s">
        <v>1013</v>
      </c>
      <c r="D472" s="204">
        <v>16</v>
      </c>
      <c r="E472" s="202">
        <v>10</v>
      </c>
      <c r="F472" s="202"/>
      <c r="G472" s="202"/>
      <c r="H472" s="202">
        <v>1</v>
      </c>
      <c r="I472" s="202"/>
      <c r="J472" s="202">
        <v>15</v>
      </c>
      <c r="K472" s="202">
        <v>10</v>
      </c>
      <c r="L472" s="202"/>
      <c r="M472" s="202">
        <v>12</v>
      </c>
      <c r="N472" s="202">
        <v>4</v>
      </c>
      <c r="O472" s="202"/>
      <c r="P472" s="202">
        <v>62597</v>
      </c>
      <c r="Q472" s="202">
        <v>62597</v>
      </c>
      <c r="R472" s="172"/>
    </row>
    <row r="473" spans="1:18" ht="24.75" customHeight="1">
      <c r="A473" s="130">
        <v>468</v>
      </c>
      <c r="B473" s="222"/>
      <c r="C473" s="159" t="s">
        <v>1015</v>
      </c>
      <c r="D473" s="204">
        <v>13</v>
      </c>
      <c r="E473" s="202">
        <v>7</v>
      </c>
      <c r="F473" s="202"/>
      <c r="G473" s="202"/>
      <c r="H473" s="202"/>
      <c r="I473" s="202"/>
      <c r="J473" s="202">
        <v>13</v>
      </c>
      <c r="K473" s="202">
        <v>7</v>
      </c>
      <c r="L473" s="202"/>
      <c r="M473" s="202">
        <v>4</v>
      </c>
      <c r="N473" s="202">
        <v>9</v>
      </c>
      <c r="O473" s="202"/>
      <c r="P473" s="202">
        <v>16035</v>
      </c>
      <c r="Q473" s="202">
        <v>16035</v>
      </c>
      <c r="R473" s="172"/>
    </row>
    <row r="474" spans="1:18" ht="24.75" customHeight="1">
      <c r="A474" s="130">
        <v>469</v>
      </c>
      <c r="B474" s="222"/>
      <c r="C474" s="159" t="s">
        <v>243</v>
      </c>
      <c r="D474" s="204">
        <v>33</v>
      </c>
      <c r="E474" s="202">
        <v>11</v>
      </c>
      <c r="F474" s="202"/>
      <c r="G474" s="202"/>
      <c r="H474" s="202"/>
      <c r="I474" s="202"/>
      <c r="J474" s="202">
        <v>33</v>
      </c>
      <c r="K474" s="202">
        <v>11</v>
      </c>
      <c r="L474" s="202">
        <v>5</v>
      </c>
      <c r="M474" s="202">
        <v>4</v>
      </c>
      <c r="N474" s="202">
        <v>24</v>
      </c>
      <c r="O474" s="202"/>
      <c r="P474" s="202">
        <v>99217</v>
      </c>
      <c r="Q474" s="202">
        <v>99217</v>
      </c>
      <c r="R474" s="172"/>
    </row>
    <row r="475" spans="1:18" ht="24.75" customHeight="1" hidden="1">
      <c r="A475" s="130">
        <v>470</v>
      </c>
      <c r="B475" s="222"/>
      <c r="C475" s="159" t="s">
        <v>244</v>
      </c>
      <c r="D475" s="204"/>
      <c r="E475" s="202"/>
      <c r="F475" s="202"/>
      <c r="G475" s="202"/>
      <c r="H475" s="202"/>
      <c r="I475" s="202"/>
      <c r="J475" s="202"/>
      <c r="K475" s="202"/>
      <c r="L475" s="202"/>
      <c r="M475" s="202"/>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&amp;L90D4D907&amp;C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6.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7.375" style="36" customWidth="1"/>
    <col min="12" max="12" width="8.875" style="36" customWidth="1"/>
    <col min="13" max="13" width="9.875" style="36" customWidth="1"/>
    <col min="14" max="16384" width="9.125" style="36" customWidth="1"/>
  </cols>
  <sheetData>
    <row r="1" spans="1:198" s="3" customFormat="1" ht="18" customHeight="1">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42" t="s">
        <v>62</v>
      </c>
      <c r="B2" s="281" t="s">
        <v>100</v>
      </c>
      <c r="C2" s="282"/>
      <c r="D2" s="281" t="s">
        <v>176</v>
      </c>
      <c r="E2" s="282"/>
      <c r="F2" s="342" t="s">
        <v>175</v>
      </c>
      <c r="G2" s="342"/>
      <c r="H2" s="342"/>
      <c r="I2" s="342"/>
      <c r="J2" s="342"/>
      <c r="K2" s="341" t="s">
        <v>177</v>
      </c>
      <c r="L2" s="35"/>
    </row>
    <row r="3" spans="1:12" s="70" customFormat="1" ht="24.75" customHeight="1">
      <c r="A3" s="342"/>
      <c r="B3" s="283"/>
      <c r="C3" s="284"/>
      <c r="D3" s="283"/>
      <c r="E3" s="284"/>
      <c r="F3" s="342" t="s">
        <v>53</v>
      </c>
      <c r="G3" s="342" t="s">
        <v>69</v>
      </c>
      <c r="H3" s="342"/>
      <c r="I3" s="342"/>
      <c r="J3" s="342"/>
      <c r="K3" s="341"/>
      <c r="L3" s="35"/>
    </row>
    <row r="4" spans="1:12" s="70" customFormat="1" ht="63.75" customHeight="1">
      <c r="A4" s="342"/>
      <c r="B4" s="285"/>
      <c r="C4" s="286"/>
      <c r="D4" s="108" t="s">
        <v>53</v>
      </c>
      <c r="E4" s="109" t="s">
        <v>158</v>
      </c>
      <c r="F4" s="342"/>
      <c r="G4" s="194" t="s">
        <v>104</v>
      </c>
      <c r="H4" s="194" t="s">
        <v>989</v>
      </c>
      <c r="I4" s="194" t="s">
        <v>239</v>
      </c>
      <c r="J4" s="194" t="s">
        <v>984</v>
      </c>
      <c r="K4" s="341"/>
      <c r="L4" s="35"/>
    </row>
    <row r="5" spans="1:12" ht="12.75" customHeight="1">
      <c r="A5" s="7" t="s">
        <v>56</v>
      </c>
      <c r="B5" s="335" t="s">
        <v>57</v>
      </c>
      <c r="C5" s="336"/>
      <c r="D5" s="8">
        <v>1</v>
      </c>
      <c r="E5" s="113">
        <v>2</v>
      </c>
      <c r="F5" s="8">
        <v>3</v>
      </c>
      <c r="G5" s="8">
        <v>4</v>
      </c>
      <c r="H5" s="8">
        <v>5</v>
      </c>
      <c r="I5" s="8">
        <v>6</v>
      </c>
      <c r="J5" s="8">
        <v>7</v>
      </c>
      <c r="K5" s="8">
        <v>8</v>
      </c>
      <c r="L5" s="35"/>
    </row>
    <row r="6" spans="1:12" ht="26.25" customHeight="1">
      <c r="A6" s="8">
        <v>1</v>
      </c>
      <c r="B6" s="343" t="s">
        <v>985</v>
      </c>
      <c r="C6" s="344"/>
      <c r="D6" s="153">
        <v>1</v>
      </c>
      <c r="E6" s="153"/>
      <c r="F6" s="153">
        <v>1</v>
      </c>
      <c r="G6" s="153"/>
      <c r="H6" s="153"/>
      <c r="I6" s="153">
        <v>1</v>
      </c>
      <c r="J6" s="153"/>
      <c r="K6" s="153"/>
      <c r="L6" s="35"/>
    </row>
    <row r="7" spans="1:13" ht="16.5" customHeight="1">
      <c r="A7" s="8">
        <v>2</v>
      </c>
      <c r="B7" s="337" t="s">
        <v>7</v>
      </c>
      <c r="C7" s="195" t="s">
        <v>103</v>
      </c>
      <c r="D7" s="133"/>
      <c r="E7" s="133"/>
      <c r="F7" s="133"/>
      <c r="G7" s="133"/>
      <c r="H7" s="133"/>
      <c r="I7" s="133"/>
      <c r="J7" s="133"/>
      <c r="K7" s="133"/>
      <c r="L7" s="35"/>
      <c r="M7" s="14"/>
    </row>
    <row r="8" spans="1:13" ht="16.5" customHeight="1">
      <c r="A8" s="8">
        <v>3</v>
      </c>
      <c r="B8" s="338"/>
      <c r="C8" s="195" t="s">
        <v>101</v>
      </c>
      <c r="D8" s="133"/>
      <c r="E8" s="133"/>
      <c r="F8" s="133"/>
      <c r="G8" s="133"/>
      <c r="H8" s="133"/>
      <c r="I8" s="133"/>
      <c r="J8" s="133"/>
      <c r="K8" s="133"/>
      <c r="L8" s="35"/>
      <c r="M8" s="14"/>
    </row>
    <row r="9" spans="1:13" ht="16.5" customHeight="1">
      <c r="A9" s="8">
        <v>4</v>
      </c>
      <c r="B9" s="339"/>
      <c r="C9" s="195" t="s">
        <v>102</v>
      </c>
      <c r="D9" s="133"/>
      <c r="E9" s="133"/>
      <c r="F9" s="133"/>
      <c r="G9" s="133"/>
      <c r="H9" s="133"/>
      <c r="I9" s="133"/>
      <c r="J9" s="133"/>
      <c r="K9" s="133"/>
      <c r="L9" s="35"/>
      <c r="M9" s="14"/>
    </row>
    <row r="10" spans="1:13" ht="16.5" customHeight="1">
      <c r="A10" s="8">
        <v>5</v>
      </c>
      <c r="B10" s="331" t="s">
        <v>8</v>
      </c>
      <c r="C10" s="332"/>
      <c r="D10" s="133"/>
      <c r="E10" s="133"/>
      <c r="F10" s="133"/>
      <c r="G10" s="133"/>
      <c r="H10" s="133"/>
      <c r="I10" s="133"/>
      <c r="J10" s="133"/>
      <c r="K10" s="133"/>
      <c r="L10" s="35"/>
      <c r="M10" s="14"/>
    </row>
    <row r="11" spans="1:13" ht="16.5" customHeight="1">
      <c r="A11" s="8">
        <v>6</v>
      </c>
      <c r="B11" s="331" t="s">
        <v>9</v>
      </c>
      <c r="C11" s="332"/>
      <c r="D11" s="133"/>
      <c r="E11" s="133"/>
      <c r="F11" s="133"/>
      <c r="G11" s="133"/>
      <c r="H11" s="133"/>
      <c r="I11" s="133"/>
      <c r="J11" s="133"/>
      <c r="K11" s="133"/>
      <c r="L11" s="35"/>
      <c r="M11" s="14"/>
    </row>
    <row r="12" spans="1:12" s="14" customFormat="1" ht="16.5" customHeight="1">
      <c r="A12" s="8">
        <v>7</v>
      </c>
      <c r="B12" s="331" t="s">
        <v>10</v>
      </c>
      <c r="C12" s="332"/>
      <c r="D12" s="133"/>
      <c r="E12" s="133"/>
      <c r="F12" s="133"/>
      <c r="G12" s="133"/>
      <c r="H12" s="133"/>
      <c r="I12" s="133"/>
      <c r="J12" s="133"/>
      <c r="K12" s="133"/>
      <c r="L12" s="132"/>
    </row>
    <row r="13" spans="1:13" ht="22.5" customHeight="1">
      <c r="A13" s="8">
        <v>8</v>
      </c>
      <c r="B13" s="331" t="s">
        <v>11</v>
      </c>
      <c r="C13" s="332"/>
      <c r="D13" s="133"/>
      <c r="E13" s="133"/>
      <c r="F13" s="133"/>
      <c r="G13" s="133"/>
      <c r="H13" s="133"/>
      <c r="I13" s="133"/>
      <c r="J13" s="133"/>
      <c r="K13" s="133"/>
      <c r="L13" s="35"/>
      <c r="M13" s="14"/>
    </row>
    <row r="14" spans="1:12" s="14" customFormat="1" ht="16.5" customHeight="1">
      <c r="A14" s="8">
        <v>9</v>
      </c>
      <c r="B14" s="331" t="s">
        <v>228</v>
      </c>
      <c r="C14" s="332"/>
      <c r="D14" s="153"/>
      <c r="E14" s="153"/>
      <c r="F14" s="153"/>
      <c r="G14" s="153"/>
      <c r="H14" s="153"/>
      <c r="I14" s="153"/>
      <c r="J14" s="153"/>
      <c r="K14" s="153"/>
      <c r="L14" s="132"/>
    </row>
    <row r="15" spans="1:13" ht="16.5" customHeight="1">
      <c r="A15" s="8">
        <v>10</v>
      </c>
      <c r="B15" s="331" t="s">
        <v>12</v>
      </c>
      <c r="C15" s="332"/>
      <c r="D15" s="133"/>
      <c r="E15" s="133"/>
      <c r="F15" s="133"/>
      <c r="G15" s="133"/>
      <c r="H15" s="133"/>
      <c r="I15" s="133"/>
      <c r="J15" s="133"/>
      <c r="K15" s="133"/>
      <c r="L15" s="35"/>
      <c r="M15" s="14"/>
    </row>
    <row r="16" spans="1:13" ht="16.5" customHeight="1">
      <c r="A16" s="8">
        <v>11</v>
      </c>
      <c r="B16" s="331" t="s">
        <v>13</v>
      </c>
      <c r="C16" s="332"/>
      <c r="D16" s="133"/>
      <c r="E16" s="133"/>
      <c r="F16" s="133"/>
      <c r="G16" s="133"/>
      <c r="H16" s="133"/>
      <c r="I16" s="133"/>
      <c r="J16" s="133"/>
      <c r="K16" s="133"/>
      <c r="L16" s="35"/>
      <c r="M16" s="14"/>
    </row>
    <row r="17" spans="1:13" ht="16.5" customHeight="1">
      <c r="A17" s="8">
        <v>12</v>
      </c>
      <c r="B17" s="331" t="s">
        <v>22</v>
      </c>
      <c r="C17" s="332"/>
      <c r="D17" s="133"/>
      <c r="E17" s="133"/>
      <c r="F17" s="133"/>
      <c r="G17" s="133"/>
      <c r="H17" s="133"/>
      <c r="I17" s="133"/>
      <c r="J17" s="133"/>
      <c r="K17" s="133"/>
      <c r="L17" s="35"/>
      <c r="M17" s="14"/>
    </row>
    <row r="18" spans="1:13" ht="16.5" customHeight="1">
      <c r="A18" s="8">
        <v>13</v>
      </c>
      <c r="B18" s="331" t="s">
        <v>23</v>
      </c>
      <c r="C18" s="332"/>
      <c r="D18" s="133"/>
      <c r="E18" s="133"/>
      <c r="F18" s="133"/>
      <c r="G18" s="133"/>
      <c r="H18" s="133"/>
      <c r="I18" s="133"/>
      <c r="J18" s="133"/>
      <c r="K18" s="133"/>
      <c r="L18" s="35"/>
      <c r="M18" s="14"/>
    </row>
    <row r="19" spans="1:13" ht="16.5" customHeight="1">
      <c r="A19" s="8">
        <v>14</v>
      </c>
      <c r="B19" s="331" t="s">
        <v>24</v>
      </c>
      <c r="C19" s="332"/>
      <c r="D19" s="133"/>
      <c r="E19" s="133"/>
      <c r="F19" s="133"/>
      <c r="G19" s="133"/>
      <c r="H19" s="133"/>
      <c r="I19" s="133"/>
      <c r="J19" s="133"/>
      <c r="K19" s="133"/>
      <c r="L19" s="35"/>
      <c r="M19" s="14"/>
    </row>
    <row r="20" spans="1:13" ht="16.5" customHeight="1">
      <c r="A20" s="8">
        <v>15</v>
      </c>
      <c r="B20" s="331" t="s">
        <v>227</v>
      </c>
      <c r="C20" s="332"/>
      <c r="D20" s="133"/>
      <c r="E20" s="133"/>
      <c r="F20" s="133"/>
      <c r="G20" s="133"/>
      <c r="H20" s="133"/>
      <c r="I20" s="133"/>
      <c r="J20" s="133"/>
      <c r="K20" s="133"/>
      <c r="L20" s="35"/>
      <c r="M20" s="14"/>
    </row>
    <row r="21" spans="1:13" ht="16.5" customHeight="1">
      <c r="A21" s="8">
        <v>16</v>
      </c>
      <c r="B21" s="350" t="s">
        <v>229</v>
      </c>
      <c r="C21" s="351"/>
      <c r="D21" s="133">
        <v>1</v>
      </c>
      <c r="E21" s="133"/>
      <c r="F21" s="133">
        <v>1</v>
      </c>
      <c r="G21" s="133"/>
      <c r="H21" s="133"/>
      <c r="I21" s="133">
        <v>1</v>
      </c>
      <c r="J21" s="133"/>
      <c r="K21" s="133"/>
      <c r="L21" s="35"/>
      <c r="M21" s="14"/>
    </row>
    <row r="22" spans="1:13" ht="16.5" customHeight="1">
      <c r="A22" s="8">
        <v>17</v>
      </c>
      <c r="B22" s="345" t="s">
        <v>54</v>
      </c>
      <c r="C22" s="71" t="s">
        <v>14</v>
      </c>
      <c r="D22" s="133"/>
      <c r="E22" s="133"/>
      <c r="F22" s="133"/>
      <c r="G22" s="133"/>
      <c r="H22" s="133"/>
      <c r="I22" s="133"/>
      <c r="J22" s="133"/>
      <c r="K22" s="133"/>
      <c r="L22" s="35"/>
      <c r="M22" s="14"/>
    </row>
    <row r="23" spans="1:13" ht="16.5" customHeight="1">
      <c r="A23" s="8">
        <v>18</v>
      </c>
      <c r="B23" s="346"/>
      <c r="C23" s="71" t="s">
        <v>15</v>
      </c>
      <c r="D23" s="133"/>
      <c r="E23" s="133"/>
      <c r="F23" s="133"/>
      <c r="G23" s="133"/>
      <c r="H23" s="133"/>
      <c r="I23" s="133"/>
      <c r="J23" s="133"/>
      <c r="K23" s="133"/>
      <c r="L23" s="35"/>
      <c r="M23" s="14"/>
    </row>
    <row r="24" spans="1:13" ht="16.5" customHeight="1">
      <c r="A24" s="8">
        <v>19</v>
      </c>
      <c r="B24" s="346"/>
      <c r="C24" s="71" t="s">
        <v>16</v>
      </c>
      <c r="D24" s="133">
        <v>1</v>
      </c>
      <c r="E24" s="133"/>
      <c r="F24" s="133">
        <v>1</v>
      </c>
      <c r="G24" s="133"/>
      <c r="H24" s="133"/>
      <c r="I24" s="133">
        <v>1</v>
      </c>
      <c r="J24" s="133"/>
      <c r="K24" s="133"/>
      <c r="L24" s="35"/>
      <c r="M24" s="14"/>
    </row>
    <row r="25" spans="1:13" ht="16.5" customHeight="1">
      <c r="A25" s="8">
        <v>20</v>
      </c>
      <c r="B25" s="346"/>
      <c r="C25" s="71" t="s">
        <v>17</v>
      </c>
      <c r="D25" s="133"/>
      <c r="E25" s="133"/>
      <c r="F25" s="133"/>
      <c r="G25" s="133"/>
      <c r="H25" s="133"/>
      <c r="I25" s="133"/>
      <c r="J25" s="133"/>
      <c r="K25" s="133"/>
      <c r="L25" s="35"/>
      <c r="M25" s="14"/>
    </row>
    <row r="26" spans="1:13" ht="16.5" customHeight="1">
      <c r="A26" s="8">
        <v>21</v>
      </c>
      <c r="B26" s="346"/>
      <c r="C26" s="71" t="s">
        <v>18</v>
      </c>
      <c r="D26" s="133"/>
      <c r="E26" s="133"/>
      <c r="F26" s="133"/>
      <c r="G26" s="133"/>
      <c r="H26" s="133"/>
      <c r="I26" s="133"/>
      <c r="J26" s="133"/>
      <c r="K26" s="133"/>
      <c r="L26" s="35"/>
      <c r="M26" s="14"/>
    </row>
    <row r="27" spans="1:12" s="14" customFormat="1" ht="23.25" customHeight="1">
      <c r="A27" s="8">
        <v>22</v>
      </c>
      <c r="B27" s="346"/>
      <c r="C27" s="152" t="s">
        <v>137</v>
      </c>
      <c r="D27" s="153"/>
      <c r="E27" s="153"/>
      <c r="F27" s="153"/>
      <c r="G27" s="153"/>
      <c r="H27" s="153"/>
      <c r="I27" s="153"/>
      <c r="J27" s="153"/>
      <c r="K27" s="153"/>
      <c r="L27" s="132"/>
    </row>
    <row r="28" spans="1:12" s="14" customFormat="1" ht="24.75" customHeight="1">
      <c r="A28" s="8">
        <v>23</v>
      </c>
      <c r="B28" s="347"/>
      <c r="C28" s="152" t="s">
        <v>138</v>
      </c>
      <c r="D28" s="153"/>
      <c r="E28" s="153"/>
      <c r="F28" s="153"/>
      <c r="G28" s="153"/>
      <c r="H28" s="153"/>
      <c r="I28" s="153"/>
      <c r="J28" s="153"/>
      <c r="K28" s="153"/>
      <c r="L28" s="132"/>
    </row>
    <row r="29" spans="1:13" ht="16.5" customHeight="1">
      <c r="A29" s="8">
        <v>24</v>
      </c>
      <c r="B29" s="331" t="s">
        <v>25</v>
      </c>
      <c r="C29" s="332"/>
      <c r="D29" s="133"/>
      <c r="E29" s="133"/>
      <c r="F29" s="133"/>
      <c r="G29" s="133"/>
      <c r="H29" s="133"/>
      <c r="I29" s="133"/>
      <c r="J29" s="133"/>
      <c r="K29" s="133"/>
      <c r="L29" s="35"/>
      <c r="M29" s="14"/>
    </row>
    <row r="30" spans="1:13" ht="16.5" customHeight="1">
      <c r="A30" s="8">
        <v>25</v>
      </c>
      <c r="B30" s="331" t="s">
        <v>26</v>
      </c>
      <c r="C30" s="332"/>
      <c r="D30" s="133"/>
      <c r="E30" s="133"/>
      <c r="F30" s="133"/>
      <c r="G30" s="133"/>
      <c r="H30" s="133"/>
      <c r="I30" s="133"/>
      <c r="J30" s="133"/>
      <c r="K30" s="133"/>
      <c r="L30" s="35"/>
      <c r="M30" s="14"/>
    </row>
    <row r="31" spans="1:13" ht="16.5" customHeight="1">
      <c r="A31" s="8">
        <v>26</v>
      </c>
      <c r="B31" s="331" t="s">
        <v>27</v>
      </c>
      <c r="C31" s="332"/>
      <c r="D31" s="133"/>
      <c r="E31" s="133"/>
      <c r="F31" s="133"/>
      <c r="G31" s="133"/>
      <c r="H31" s="133"/>
      <c r="I31" s="133"/>
      <c r="J31" s="133"/>
      <c r="K31" s="133"/>
      <c r="L31" s="35"/>
      <c r="M31" s="14"/>
    </row>
    <row r="32" spans="1:13" ht="16.5" customHeight="1">
      <c r="A32" s="8">
        <v>27</v>
      </c>
      <c r="B32" s="331" t="s">
        <v>28</v>
      </c>
      <c r="C32" s="332"/>
      <c r="D32" s="133"/>
      <c r="E32" s="133"/>
      <c r="F32" s="133"/>
      <c r="G32" s="133"/>
      <c r="H32" s="133"/>
      <c r="I32" s="133"/>
      <c r="J32" s="133"/>
      <c r="K32" s="133"/>
      <c r="L32" s="35"/>
      <c r="M32" s="14"/>
    </row>
    <row r="33" spans="1:13" ht="16.5" customHeight="1">
      <c r="A33" s="8">
        <v>28</v>
      </c>
      <c r="B33" s="331" t="s">
        <v>29</v>
      </c>
      <c r="C33" s="332"/>
      <c r="D33" s="133"/>
      <c r="E33" s="133"/>
      <c r="F33" s="133"/>
      <c r="G33" s="133"/>
      <c r="H33" s="133"/>
      <c r="I33" s="133"/>
      <c r="J33" s="133"/>
      <c r="K33" s="133"/>
      <c r="L33" s="35"/>
      <c r="M33" s="14"/>
    </row>
    <row r="34" spans="1:13" ht="26.25" customHeight="1">
      <c r="A34" s="8">
        <v>29</v>
      </c>
      <c r="B34" s="331" t="s">
        <v>30</v>
      </c>
      <c r="C34" s="332"/>
      <c r="D34" s="133"/>
      <c r="E34" s="133"/>
      <c r="F34" s="133"/>
      <c r="G34" s="133"/>
      <c r="H34" s="133"/>
      <c r="I34" s="133"/>
      <c r="J34" s="133"/>
      <c r="K34" s="133"/>
      <c r="L34" s="35"/>
      <c r="M34" s="14"/>
    </row>
    <row r="35" spans="1:13" ht="16.5" customHeight="1">
      <c r="A35" s="8">
        <v>30</v>
      </c>
      <c r="B35" s="331" t="s">
        <v>31</v>
      </c>
      <c r="C35" s="332"/>
      <c r="D35" s="133"/>
      <c r="E35" s="133"/>
      <c r="F35" s="133"/>
      <c r="G35" s="133"/>
      <c r="H35" s="133"/>
      <c r="I35" s="133"/>
      <c r="J35" s="133"/>
      <c r="K35" s="133"/>
      <c r="L35" s="35"/>
      <c r="M35" s="14"/>
    </row>
    <row r="36" spans="1:13" ht="16.5" customHeight="1">
      <c r="A36" s="8">
        <v>31</v>
      </c>
      <c r="B36" s="331" t="s">
        <v>245</v>
      </c>
      <c r="C36" s="332"/>
      <c r="D36" s="133"/>
      <c r="E36" s="133"/>
      <c r="F36" s="133"/>
      <c r="G36" s="133"/>
      <c r="H36" s="133"/>
      <c r="I36" s="133"/>
      <c r="J36" s="133"/>
      <c r="K36" s="133"/>
      <c r="L36" s="35"/>
      <c r="M36" s="14"/>
    </row>
    <row r="37" spans="1:13" ht="16.5" customHeight="1">
      <c r="A37" s="8">
        <v>32</v>
      </c>
      <c r="B37" s="331" t="s">
        <v>32</v>
      </c>
      <c r="C37" s="332"/>
      <c r="D37" s="133"/>
      <c r="E37" s="133"/>
      <c r="F37" s="133"/>
      <c r="G37" s="133"/>
      <c r="H37" s="133"/>
      <c r="I37" s="133"/>
      <c r="J37" s="133"/>
      <c r="K37" s="133"/>
      <c r="L37" s="35"/>
      <c r="M37" s="14"/>
    </row>
    <row r="38" spans="1:13" ht="16.5" customHeight="1">
      <c r="A38" s="8">
        <v>33</v>
      </c>
      <c r="B38" s="331" t="s">
        <v>19</v>
      </c>
      <c r="C38" s="332"/>
      <c r="D38" s="133"/>
      <c r="E38" s="133"/>
      <c r="F38" s="133"/>
      <c r="G38" s="133"/>
      <c r="H38" s="133"/>
      <c r="I38" s="133"/>
      <c r="J38" s="133"/>
      <c r="K38" s="133"/>
      <c r="L38" s="35"/>
      <c r="M38" s="14"/>
    </row>
    <row r="39" spans="1:13" ht="16.5" customHeight="1">
      <c r="A39" s="8">
        <v>34</v>
      </c>
      <c r="B39" s="331" t="s">
        <v>20</v>
      </c>
      <c r="C39" s="332"/>
      <c r="D39" s="133"/>
      <c r="E39" s="133"/>
      <c r="F39" s="133"/>
      <c r="G39" s="133"/>
      <c r="H39" s="133"/>
      <c r="I39" s="133"/>
      <c r="J39" s="133"/>
      <c r="K39" s="133"/>
      <c r="L39" s="35"/>
      <c r="M39" s="14"/>
    </row>
    <row r="40" spans="1:13" ht="16.5" customHeight="1">
      <c r="A40" s="8">
        <v>35</v>
      </c>
      <c r="B40" s="331" t="s">
        <v>21</v>
      </c>
      <c r="C40" s="332"/>
      <c r="D40" s="133"/>
      <c r="E40" s="133"/>
      <c r="F40" s="133"/>
      <c r="G40" s="133"/>
      <c r="H40" s="133"/>
      <c r="I40" s="133"/>
      <c r="J40" s="133"/>
      <c r="K40" s="133"/>
      <c r="L40" s="35"/>
      <c r="M40" s="14"/>
    </row>
    <row r="41" spans="1:12" s="14" customFormat="1" ht="16.5" customHeight="1">
      <c r="A41" s="8">
        <v>36</v>
      </c>
      <c r="B41" s="331" t="s">
        <v>986</v>
      </c>
      <c r="C41" s="332"/>
      <c r="D41" s="133"/>
      <c r="E41" s="133"/>
      <c r="F41" s="133"/>
      <c r="G41" s="133"/>
      <c r="H41" s="133"/>
      <c r="I41" s="133"/>
      <c r="J41" s="133"/>
      <c r="K41" s="133"/>
      <c r="L41" s="132"/>
    </row>
    <row r="42" spans="1:13" ht="16.5" customHeight="1">
      <c r="A42" s="8">
        <v>37</v>
      </c>
      <c r="B42" s="333" t="s">
        <v>246</v>
      </c>
      <c r="C42" s="334"/>
      <c r="D42" s="133"/>
      <c r="E42" s="133"/>
      <c r="F42" s="133"/>
      <c r="G42" s="133"/>
      <c r="H42" s="133"/>
      <c r="I42" s="133"/>
      <c r="J42" s="133"/>
      <c r="K42" s="133"/>
      <c r="L42" s="35"/>
      <c r="M42" s="14"/>
    </row>
    <row r="43" spans="1:13" ht="25.5" customHeight="1">
      <c r="A43" s="8">
        <v>38</v>
      </c>
      <c r="B43" s="343" t="s">
        <v>1086</v>
      </c>
      <c r="C43" s="344"/>
      <c r="D43" s="133">
        <v>6</v>
      </c>
      <c r="E43" s="133">
        <v>6</v>
      </c>
      <c r="F43" s="133">
        <v>6</v>
      </c>
      <c r="G43" s="133"/>
      <c r="H43" s="133">
        <v>3</v>
      </c>
      <c r="I43" s="133">
        <v>1</v>
      </c>
      <c r="J43" s="133"/>
      <c r="K43" s="133"/>
      <c r="L43" s="35"/>
      <c r="M43" s="14"/>
    </row>
    <row r="44" spans="1:13" ht="16.5" customHeight="1">
      <c r="A44" s="8">
        <v>39</v>
      </c>
      <c r="B44" s="352" t="s">
        <v>987</v>
      </c>
      <c r="C44" s="353"/>
      <c r="D44" s="133">
        <v>5</v>
      </c>
      <c r="E44" s="133">
        <v>5</v>
      </c>
      <c r="F44" s="133">
        <v>5</v>
      </c>
      <c r="G44" s="133"/>
      <c r="H44" s="133">
        <v>3</v>
      </c>
      <c r="I44" s="133">
        <v>1</v>
      </c>
      <c r="J44" s="133"/>
      <c r="K44" s="133"/>
      <c r="L44" s="35"/>
      <c r="M44" s="14"/>
    </row>
    <row r="45" spans="1:12" s="14" customFormat="1" ht="30" customHeight="1">
      <c r="A45" s="8">
        <v>40</v>
      </c>
      <c r="B45" s="352" t="s">
        <v>988</v>
      </c>
      <c r="C45" s="353"/>
      <c r="D45" s="133">
        <v>3</v>
      </c>
      <c r="E45" s="133">
        <v>3</v>
      </c>
      <c r="F45" s="133">
        <v>3</v>
      </c>
      <c r="G45" s="133"/>
      <c r="H45" s="133">
        <v>2</v>
      </c>
      <c r="I45" s="133">
        <v>1</v>
      </c>
      <c r="J45" s="133"/>
      <c r="K45" s="133"/>
      <c r="L45" s="132"/>
    </row>
    <row r="46" spans="1:13" ht="16.5" customHeight="1">
      <c r="A46" s="8">
        <v>41</v>
      </c>
      <c r="B46" s="352" t="s">
        <v>0</v>
      </c>
      <c r="C46" s="353"/>
      <c r="D46" s="133"/>
      <c r="E46" s="133"/>
      <c r="F46" s="133"/>
      <c r="G46" s="133"/>
      <c r="H46" s="133"/>
      <c r="I46" s="133"/>
      <c r="J46" s="133"/>
      <c r="K46" s="133"/>
      <c r="L46" s="35"/>
      <c r="M46" s="14"/>
    </row>
    <row r="47" spans="1:13" ht="16.5" customHeight="1">
      <c r="A47" s="8">
        <v>42</v>
      </c>
      <c r="B47" s="356" t="s">
        <v>1</v>
      </c>
      <c r="C47" s="357"/>
      <c r="D47" s="133">
        <v>1</v>
      </c>
      <c r="E47" s="133">
        <v>1</v>
      </c>
      <c r="F47" s="133">
        <v>1</v>
      </c>
      <c r="G47" s="133"/>
      <c r="H47" s="133"/>
      <c r="I47" s="133"/>
      <c r="J47" s="133"/>
      <c r="K47" s="133"/>
      <c r="L47" s="35"/>
      <c r="M47" s="14"/>
    </row>
    <row r="48" spans="1:13" ht="16.5" customHeight="1">
      <c r="A48" s="8">
        <v>43</v>
      </c>
      <c r="B48" s="356" t="s">
        <v>2</v>
      </c>
      <c r="C48" s="357"/>
      <c r="D48" s="133"/>
      <c r="E48" s="133"/>
      <c r="F48" s="133"/>
      <c r="G48" s="133"/>
      <c r="H48" s="133"/>
      <c r="I48" s="133"/>
      <c r="J48" s="133"/>
      <c r="K48" s="133"/>
      <c r="L48" s="35"/>
      <c r="M48" s="14"/>
    </row>
    <row r="49" spans="1:13" ht="16.5" customHeight="1">
      <c r="A49" s="8">
        <v>44</v>
      </c>
      <c r="B49" s="356" t="s">
        <v>3</v>
      </c>
      <c r="C49" s="357"/>
      <c r="D49" s="133"/>
      <c r="E49" s="133"/>
      <c r="F49" s="133"/>
      <c r="G49" s="133"/>
      <c r="H49" s="133"/>
      <c r="I49" s="133"/>
      <c r="J49" s="133"/>
      <c r="K49" s="133"/>
      <c r="L49" s="35"/>
      <c r="M49" s="14"/>
    </row>
    <row r="50" spans="1:13" ht="22.5" customHeight="1">
      <c r="A50" s="8">
        <v>45</v>
      </c>
      <c r="B50" s="352" t="s">
        <v>4</v>
      </c>
      <c r="C50" s="353"/>
      <c r="D50" s="133"/>
      <c r="E50" s="133"/>
      <c r="F50" s="133"/>
      <c r="G50" s="133"/>
      <c r="H50" s="133"/>
      <c r="I50" s="133"/>
      <c r="J50" s="133"/>
      <c r="K50" s="133"/>
      <c r="L50" s="35"/>
      <c r="M50" s="14"/>
    </row>
    <row r="51" spans="1:13" ht="26.25" customHeight="1">
      <c r="A51" s="8">
        <v>46</v>
      </c>
      <c r="B51" s="352" t="s">
        <v>5</v>
      </c>
      <c r="C51" s="353"/>
      <c r="D51" s="133"/>
      <c r="E51" s="133"/>
      <c r="F51" s="133"/>
      <c r="G51" s="133"/>
      <c r="H51" s="133"/>
      <c r="I51" s="133"/>
      <c r="J51" s="133"/>
      <c r="K51" s="133"/>
      <c r="L51" s="35"/>
      <c r="M51" s="14"/>
    </row>
    <row r="52" spans="1:13" ht="27.75" customHeight="1">
      <c r="A52" s="8">
        <v>47</v>
      </c>
      <c r="B52" s="352" t="s">
        <v>6</v>
      </c>
      <c r="C52" s="353"/>
      <c r="D52" s="133"/>
      <c r="E52" s="133"/>
      <c r="F52" s="133"/>
      <c r="G52" s="133"/>
      <c r="H52" s="133"/>
      <c r="I52" s="133"/>
      <c r="J52" s="133"/>
      <c r="K52" s="133"/>
      <c r="L52" s="35"/>
      <c r="M52" s="14"/>
    </row>
    <row r="53" spans="1:13" ht="16.5" customHeight="1">
      <c r="A53" s="8">
        <v>48</v>
      </c>
      <c r="B53" s="333" t="s">
        <v>50</v>
      </c>
      <c r="C53" s="334"/>
      <c r="D53" s="133"/>
      <c r="E53" s="133"/>
      <c r="F53" s="133"/>
      <c r="G53" s="133"/>
      <c r="H53" s="133"/>
      <c r="I53" s="133"/>
      <c r="J53" s="133"/>
      <c r="K53" s="133"/>
      <c r="L53" s="35"/>
      <c r="M53" s="14"/>
    </row>
    <row r="54" spans="1:12" ht="16.5" customHeight="1">
      <c r="A54" s="8">
        <v>49</v>
      </c>
      <c r="B54" s="348" t="s">
        <v>65</v>
      </c>
      <c r="C54" s="349"/>
      <c r="D54" s="133">
        <v>9</v>
      </c>
      <c r="E54" s="133">
        <v>8</v>
      </c>
      <c r="F54" s="133">
        <v>9</v>
      </c>
      <c r="G54" s="133"/>
      <c r="H54" s="133">
        <v>4</v>
      </c>
      <c r="I54" s="133">
        <v>5</v>
      </c>
      <c r="J54" s="133"/>
      <c r="K54" s="133"/>
      <c r="L54" s="6"/>
    </row>
    <row r="55" spans="1:12" ht="16.5" customHeight="1">
      <c r="A55" s="8">
        <v>50</v>
      </c>
      <c r="B55" s="355" t="s">
        <v>1087</v>
      </c>
      <c r="C55" s="355"/>
      <c r="D55" s="165">
        <f aca="true" t="shared" si="0" ref="D55:K55">D6+D43+D54</f>
        <v>16</v>
      </c>
      <c r="E55" s="165">
        <f t="shared" si="0"/>
        <v>14</v>
      </c>
      <c r="F55" s="165">
        <f t="shared" si="0"/>
        <v>16</v>
      </c>
      <c r="G55" s="165">
        <f t="shared" si="0"/>
        <v>0</v>
      </c>
      <c r="H55" s="165">
        <f t="shared" si="0"/>
        <v>7</v>
      </c>
      <c r="I55" s="165">
        <f t="shared" si="0"/>
        <v>7</v>
      </c>
      <c r="J55" s="201">
        <f t="shared" si="0"/>
        <v>0</v>
      </c>
      <c r="K55" s="165">
        <f t="shared" si="0"/>
        <v>0</v>
      </c>
      <c r="L55" s="6"/>
    </row>
    <row r="56" spans="1:12" s="14" customFormat="1" ht="16.5" customHeight="1">
      <c r="A56" s="8">
        <v>51</v>
      </c>
      <c r="B56" s="354" t="s">
        <v>52</v>
      </c>
      <c r="C56" s="354"/>
      <c r="D56" s="150"/>
      <c r="E56" s="150"/>
      <c r="F56" s="150"/>
      <c r="G56" s="150"/>
      <c r="H56" s="150"/>
      <c r="I56" s="150"/>
      <c r="J56" s="150"/>
      <c r="K56" s="150"/>
      <c r="L56" s="151"/>
    </row>
    <row r="57" spans="1:12" s="14" customFormat="1" ht="16.5" customHeight="1">
      <c r="A57" s="8">
        <v>52</v>
      </c>
      <c r="B57" s="354" t="s">
        <v>71</v>
      </c>
      <c r="C57" s="354"/>
      <c r="D57" s="150">
        <v>3</v>
      </c>
      <c r="E57" s="150">
        <v>3</v>
      </c>
      <c r="F57" s="150">
        <v>3</v>
      </c>
      <c r="G57" s="150"/>
      <c r="H57" s="150">
        <v>3</v>
      </c>
      <c r="I57" s="150"/>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2" right="0.1968503937007874" top="0.3937007874015748" bottom="0.3937007874015748" header="0.1968503937007874" footer="0.1968503937007874"/>
  <pageSetup firstPageNumber="14" useFirstPageNumber="1" horizontalDpi="600" verticalDpi="600" orientation="portrait" paperSize="9" scale="70" r:id="rId1"/>
  <headerFooter>
    <oddFooter>&amp;L90D4D907&amp;C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81" t="s">
        <v>179</v>
      </c>
      <c r="D2" s="282"/>
      <c r="E2" s="322" t="s">
        <v>180</v>
      </c>
      <c r="F2" s="323"/>
      <c r="G2" s="323"/>
      <c r="H2" s="323"/>
      <c r="I2" s="362" t="s">
        <v>181</v>
      </c>
      <c r="J2" s="73"/>
      <c r="K2" s="73"/>
      <c r="L2" s="73"/>
    </row>
    <row r="3" spans="1:12" s="74" customFormat="1" ht="18" customHeight="1">
      <c r="A3" s="359"/>
      <c r="B3" s="359"/>
      <c r="C3" s="283"/>
      <c r="D3" s="284"/>
      <c r="E3" s="358" t="s">
        <v>53</v>
      </c>
      <c r="F3" s="322" t="s">
        <v>69</v>
      </c>
      <c r="G3" s="323"/>
      <c r="H3" s="323"/>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2</v>
      </c>
      <c r="D6" s="77">
        <v>2</v>
      </c>
      <c r="E6" s="77">
        <v>2</v>
      </c>
      <c r="F6" s="77"/>
      <c r="G6" s="77">
        <v>2</v>
      </c>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v>1</v>
      </c>
      <c r="D9" s="181">
        <v>1</v>
      </c>
      <c r="E9" s="181">
        <v>1</v>
      </c>
      <c r="F9" s="181"/>
      <c r="G9" s="181">
        <v>1</v>
      </c>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5</v>
      </c>
      <c r="D14" s="181">
        <v>2</v>
      </c>
      <c r="E14" s="181">
        <v>1</v>
      </c>
      <c r="F14" s="181"/>
      <c r="G14" s="181"/>
      <c r="H14" s="192">
        <v>1</v>
      </c>
      <c r="I14" s="181">
        <v>4</v>
      </c>
      <c r="J14" s="69"/>
      <c r="K14" s="69"/>
      <c r="L14" s="69"/>
    </row>
    <row r="15" spans="1:12" ht="39" customHeight="1">
      <c r="A15" s="75">
        <v>10</v>
      </c>
      <c r="B15" s="76" t="s">
        <v>97</v>
      </c>
      <c r="C15" s="181">
        <v>32</v>
      </c>
      <c r="D15" s="181">
        <v>32</v>
      </c>
      <c r="E15" s="181">
        <v>31</v>
      </c>
      <c r="F15" s="181"/>
      <c r="G15" s="181">
        <v>29</v>
      </c>
      <c r="H15" s="192">
        <v>2</v>
      </c>
      <c r="I15" s="181">
        <v>1</v>
      </c>
      <c r="J15" s="69"/>
      <c r="K15" s="69"/>
      <c r="L15" s="69"/>
    </row>
    <row r="16" spans="1:12" ht="50.25" customHeight="1">
      <c r="A16" s="75">
        <v>11</v>
      </c>
      <c r="B16" s="76" t="s">
        <v>42</v>
      </c>
      <c r="C16" s="181">
        <v>9</v>
      </c>
      <c r="D16" s="181">
        <v>8</v>
      </c>
      <c r="E16" s="181">
        <v>8</v>
      </c>
      <c r="F16" s="181"/>
      <c r="G16" s="181">
        <v>8</v>
      </c>
      <c r="H16" s="192"/>
      <c r="I16" s="181">
        <v>1</v>
      </c>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8</v>
      </c>
      <c r="D25" s="181">
        <v>8</v>
      </c>
      <c r="E25" s="181">
        <v>8</v>
      </c>
      <c r="F25" s="181"/>
      <c r="G25" s="181">
        <v>5</v>
      </c>
      <c r="H25" s="192">
        <v>3</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15</v>
      </c>
      <c r="D30" s="181">
        <v>13</v>
      </c>
      <c r="E30" s="181">
        <v>12</v>
      </c>
      <c r="F30" s="181"/>
      <c r="G30" s="181">
        <v>6</v>
      </c>
      <c r="H30" s="192">
        <v>6</v>
      </c>
      <c r="I30" s="181">
        <v>3</v>
      </c>
      <c r="J30" s="69"/>
      <c r="K30" s="69"/>
      <c r="L30" s="69"/>
    </row>
    <row r="31" spans="1:12" ht="18.75" customHeight="1">
      <c r="A31" s="75">
        <v>26</v>
      </c>
      <c r="B31" s="80" t="s">
        <v>218</v>
      </c>
      <c r="C31" s="77">
        <f aca="true" t="shared" si="0" ref="C31:I31">SUM(C6:C30)</f>
        <v>72</v>
      </c>
      <c r="D31" s="77">
        <f t="shared" si="0"/>
        <v>66</v>
      </c>
      <c r="E31" s="77">
        <f t="shared" si="0"/>
        <v>63</v>
      </c>
      <c r="F31" s="77">
        <f t="shared" si="0"/>
        <v>0</v>
      </c>
      <c r="G31" s="77">
        <f t="shared" si="0"/>
        <v>51</v>
      </c>
      <c r="H31" s="77">
        <f t="shared" si="0"/>
        <v>12</v>
      </c>
      <c r="I31" s="77">
        <f t="shared" si="0"/>
        <v>9</v>
      </c>
      <c r="J31" s="69"/>
      <c r="K31" s="69"/>
      <c r="L31" s="69"/>
    </row>
    <row r="32" spans="1:12" ht="13.5" customHeight="1">
      <c r="A32" s="75">
        <v>27</v>
      </c>
      <c r="B32" s="83" t="s">
        <v>52</v>
      </c>
      <c r="C32" s="77">
        <v>3</v>
      </c>
      <c r="D32" s="181">
        <v>3</v>
      </c>
      <c r="E32" s="181">
        <v>3</v>
      </c>
      <c r="F32" s="181"/>
      <c r="G32" s="181">
        <v>2</v>
      </c>
      <c r="H32" s="192">
        <v>1</v>
      </c>
      <c r="I32" s="181"/>
      <c r="J32" s="69"/>
      <c r="K32" s="69"/>
      <c r="L32" s="69"/>
    </row>
    <row r="33" spans="1:12" ht="16.5" customHeight="1">
      <c r="A33" s="75">
        <v>28</v>
      </c>
      <c r="B33" s="83" t="s">
        <v>71</v>
      </c>
      <c r="C33" s="77">
        <v>4</v>
      </c>
      <c r="D33" s="181">
        <v>4</v>
      </c>
      <c r="E33" s="181">
        <v>3</v>
      </c>
      <c r="F33" s="181"/>
      <c r="G33" s="181">
        <v>2</v>
      </c>
      <c r="H33" s="192">
        <v>1</v>
      </c>
      <c r="I33" s="181">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&amp;L90D4D907&amp;C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8" t="s">
        <v>62</v>
      </c>
      <c r="B2" s="328" t="s">
        <v>182</v>
      </c>
      <c r="C2" s="371" t="s">
        <v>189</v>
      </c>
      <c r="D2" s="372"/>
      <c r="E2" s="365" t="s">
        <v>190</v>
      </c>
      <c r="F2" s="366"/>
      <c r="G2" s="366"/>
      <c r="H2" s="367"/>
      <c r="I2" s="362" t="s">
        <v>191</v>
      </c>
    </row>
    <row r="3" spans="1:9" ht="27.75" customHeight="1">
      <c r="A3" s="328"/>
      <c r="B3" s="328"/>
      <c r="C3" s="373"/>
      <c r="D3" s="374"/>
      <c r="E3" s="368" t="s">
        <v>53</v>
      </c>
      <c r="F3" s="365" t="s">
        <v>69</v>
      </c>
      <c r="G3" s="366"/>
      <c r="H3" s="367"/>
      <c r="I3" s="363"/>
    </row>
    <row r="4" spans="1:9" ht="111" customHeight="1">
      <c r="A4" s="328"/>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v>1</v>
      </c>
      <c r="D7" s="182">
        <v>1</v>
      </c>
      <c r="E7" s="182">
        <v>1</v>
      </c>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 aca="true" t="shared" si="0" ref="C26:I26">SUM(C6:C25)</f>
        <v>1</v>
      </c>
      <c r="D26" s="136">
        <f t="shared" si="0"/>
        <v>1</v>
      </c>
      <c r="E26" s="136">
        <f t="shared" si="0"/>
        <v>1</v>
      </c>
      <c r="F26" s="136">
        <f t="shared" si="0"/>
        <v>0</v>
      </c>
      <c r="G26" s="136">
        <f t="shared" si="0"/>
        <v>0</v>
      </c>
      <c r="H26" s="136">
        <f t="shared" si="0"/>
        <v>0</v>
      </c>
      <c r="I26" s="136">
        <f t="shared" si="0"/>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&amp;L90D4D907&amp;C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75" t="s">
        <v>201</v>
      </c>
      <c r="B1" s="375"/>
      <c r="C1" s="375"/>
      <c r="D1" s="375"/>
      <c r="E1" s="375"/>
      <c r="F1" s="375"/>
      <c r="G1" s="375"/>
      <c r="H1" s="375"/>
      <c r="I1" s="375"/>
      <c r="J1" s="375"/>
      <c r="K1" s="375"/>
      <c r="L1" s="375"/>
    </row>
    <row r="2" spans="1:12" ht="15" customHeight="1">
      <c r="A2" s="376" t="s">
        <v>62</v>
      </c>
      <c r="B2" s="385" t="s">
        <v>224</v>
      </c>
      <c r="C2" s="386"/>
      <c r="D2" s="281" t="s">
        <v>183</v>
      </c>
      <c r="E2" s="282"/>
      <c r="F2" s="381" t="s">
        <v>184</v>
      </c>
      <c r="G2" s="381" t="s">
        <v>185</v>
      </c>
      <c r="H2" s="394" t="s">
        <v>186</v>
      </c>
      <c r="I2" s="395"/>
      <c r="J2" s="395"/>
      <c r="K2" s="396"/>
      <c r="L2" s="381" t="s">
        <v>187</v>
      </c>
    </row>
    <row r="3" spans="1:12" ht="15" customHeight="1">
      <c r="A3" s="377"/>
      <c r="B3" s="387"/>
      <c r="C3" s="388"/>
      <c r="D3" s="283"/>
      <c r="E3" s="284"/>
      <c r="F3" s="382"/>
      <c r="G3" s="382"/>
      <c r="H3" s="381" t="s">
        <v>51</v>
      </c>
      <c r="I3" s="378" t="s">
        <v>54</v>
      </c>
      <c r="J3" s="379"/>
      <c r="K3" s="380"/>
      <c r="L3" s="382"/>
    </row>
    <row r="4" spans="1:12" ht="120.75" customHeight="1">
      <c r="A4" s="377"/>
      <c r="B4" s="389"/>
      <c r="C4" s="390"/>
      <c r="D4" s="108" t="s">
        <v>53</v>
      </c>
      <c r="E4" s="109" t="s">
        <v>158</v>
      </c>
      <c r="F4" s="383"/>
      <c r="G4" s="383"/>
      <c r="H4" s="383"/>
      <c r="I4" s="91" t="s">
        <v>83</v>
      </c>
      <c r="J4" s="91" t="s">
        <v>84</v>
      </c>
      <c r="K4" s="92" t="s">
        <v>75</v>
      </c>
      <c r="L4" s="383"/>
    </row>
    <row r="5" spans="1:12" s="118" customFormat="1" ht="12" customHeight="1">
      <c r="A5" s="117" t="s">
        <v>56</v>
      </c>
      <c r="B5" s="401" t="s">
        <v>57</v>
      </c>
      <c r="C5" s="401"/>
      <c r="D5" s="117">
        <v>1</v>
      </c>
      <c r="E5" s="117">
        <v>2</v>
      </c>
      <c r="F5" s="117">
        <v>3</v>
      </c>
      <c r="G5" s="117">
        <v>4</v>
      </c>
      <c r="H5" s="117">
        <v>5</v>
      </c>
      <c r="I5" s="117">
        <v>6</v>
      </c>
      <c r="J5" s="117">
        <v>7</v>
      </c>
      <c r="K5" s="117">
        <v>8</v>
      </c>
      <c r="L5" s="117">
        <v>9</v>
      </c>
    </row>
    <row r="6" spans="1:12" s="37" customFormat="1" ht="18" customHeight="1">
      <c r="A6" s="105">
        <v>1</v>
      </c>
      <c r="B6" s="397" t="s">
        <v>213</v>
      </c>
      <c r="C6" s="398"/>
      <c r="D6" s="142">
        <f aca="true" t="shared" si="0" ref="D6:L6">SUM(D7:D11)</f>
        <v>1</v>
      </c>
      <c r="E6" s="142">
        <f t="shared" si="0"/>
        <v>1</v>
      </c>
      <c r="F6" s="142">
        <f t="shared" si="0"/>
        <v>0</v>
      </c>
      <c r="G6" s="142">
        <f t="shared" si="0"/>
        <v>0</v>
      </c>
      <c r="H6" s="142">
        <f t="shared" si="0"/>
        <v>1</v>
      </c>
      <c r="I6" s="142">
        <f t="shared" si="0"/>
        <v>0</v>
      </c>
      <c r="J6" s="142">
        <f t="shared" si="0"/>
        <v>0</v>
      </c>
      <c r="K6" s="142">
        <f t="shared" si="0"/>
        <v>1</v>
      </c>
      <c r="L6" s="142">
        <f t="shared" si="0"/>
        <v>0</v>
      </c>
    </row>
    <row r="7" spans="1:12" ht="66" customHeight="1">
      <c r="A7" s="119">
        <v>2</v>
      </c>
      <c r="B7" s="399" t="s">
        <v>76</v>
      </c>
      <c r="C7" s="400"/>
      <c r="D7" s="137"/>
      <c r="E7" s="139"/>
      <c r="F7" s="139"/>
      <c r="G7" s="139"/>
      <c r="H7" s="139"/>
      <c r="I7" s="139"/>
      <c r="J7" s="139"/>
      <c r="K7" s="139"/>
      <c r="L7" s="139"/>
    </row>
    <row r="8" spans="1:12" ht="37.5" customHeight="1">
      <c r="A8" s="119">
        <v>3</v>
      </c>
      <c r="B8" s="391" t="s">
        <v>77</v>
      </c>
      <c r="C8" s="392"/>
      <c r="D8" s="137"/>
      <c r="E8" s="139"/>
      <c r="F8" s="139"/>
      <c r="G8" s="139"/>
      <c r="H8" s="139"/>
      <c r="I8" s="139"/>
      <c r="J8" s="139"/>
      <c r="K8" s="139"/>
      <c r="L8" s="139"/>
    </row>
    <row r="9" spans="1:12" ht="51" customHeight="1">
      <c r="A9" s="119">
        <v>4</v>
      </c>
      <c r="B9" s="402" t="s">
        <v>202</v>
      </c>
      <c r="C9" s="403"/>
      <c r="D9" s="137">
        <v>1</v>
      </c>
      <c r="E9" s="139">
        <v>1</v>
      </c>
      <c r="F9" s="139"/>
      <c r="G9" s="139"/>
      <c r="H9" s="139">
        <v>1</v>
      </c>
      <c r="I9" s="139"/>
      <c r="J9" s="139"/>
      <c r="K9" s="139">
        <v>1</v>
      </c>
      <c r="L9" s="139"/>
    </row>
    <row r="10" spans="1:12" ht="53.25" customHeight="1">
      <c r="A10" s="119">
        <v>5</v>
      </c>
      <c r="B10" s="399" t="s">
        <v>204</v>
      </c>
      <c r="C10" s="400"/>
      <c r="D10" s="137"/>
      <c r="E10" s="139"/>
      <c r="F10" s="139"/>
      <c r="G10" s="139"/>
      <c r="H10" s="139"/>
      <c r="I10" s="139"/>
      <c r="J10" s="139"/>
      <c r="K10" s="139"/>
      <c r="L10" s="139"/>
    </row>
    <row r="11" spans="1:12" ht="48.75" customHeight="1">
      <c r="A11" s="120">
        <v>6</v>
      </c>
      <c r="B11" s="408" t="s">
        <v>203</v>
      </c>
      <c r="C11" s="408"/>
      <c r="D11" s="138"/>
      <c r="E11" s="139"/>
      <c r="F11" s="139"/>
      <c r="G11" s="139"/>
      <c r="H11" s="139"/>
      <c r="I11" s="139"/>
      <c r="J11" s="139"/>
      <c r="K11" s="139"/>
      <c r="L11" s="139"/>
    </row>
    <row r="12" spans="2:12" ht="7.5" customHeight="1">
      <c r="B12" s="384" t="s">
        <v>132</v>
      </c>
      <c r="C12" s="23"/>
      <c r="D12" s="23"/>
      <c r="E12" s="23"/>
      <c r="F12" s="22"/>
      <c r="G12" s="22"/>
      <c r="H12" s="38"/>
      <c r="I12" s="38"/>
      <c r="J12" s="38"/>
      <c r="K12" s="38"/>
      <c r="L12" s="38"/>
    </row>
    <row r="13" spans="1:12" s="5" customFormat="1" ht="6.75" customHeight="1">
      <c r="A13" s="107"/>
      <c r="B13" s="384"/>
      <c r="C13" s="23"/>
      <c r="D13" s="23"/>
      <c r="E13" s="24"/>
      <c r="F13" s="40"/>
      <c r="G13" s="393"/>
      <c r="H13" s="393"/>
      <c r="I13" s="39"/>
      <c r="J13" s="39"/>
      <c r="K13" s="39"/>
      <c r="L13" s="39"/>
    </row>
    <row r="14" spans="1:12" s="5" customFormat="1" ht="15" customHeight="1">
      <c r="A14" s="107"/>
      <c r="B14" s="384"/>
      <c r="C14" s="39"/>
      <c r="D14" s="140" t="s">
        <v>128</v>
      </c>
      <c r="E14" s="404" t="s">
        <v>1088</v>
      </c>
      <c r="F14" s="405"/>
      <c r="G14" s="405"/>
      <c r="H14" s="41"/>
      <c r="I14" s="39"/>
      <c r="J14" s="39"/>
      <c r="K14" s="39"/>
      <c r="L14" s="39"/>
    </row>
    <row r="15" spans="1:12" s="5" customFormat="1" ht="17.25" customHeight="1">
      <c r="A15" s="107"/>
      <c r="B15" s="16"/>
      <c r="C15" s="42" t="s">
        <v>80</v>
      </c>
      <c r="D15" s="17"/>
      <c r="E15" s="406" t="s">
        <v>81</v>
      </c>
      <c r="F15" s="406"/>
      <c r="G15" s="406"/>
      <c r="H15" s="43" t="s">
        <v>128</v>
      </c>
      <c r="I15" s="39"/>
      <c r="J15" s="39"/>
      <c r="K15" s="39"/>
      <c r="L15" s="39"/>
    </row>
    <row r="16" spans="1:12" s="5" customFormat="1" ht="30" customHeight="1">
      <c r="A16" s="107"/>
      <c r="B16" s="30" t="s">
        <v>126</v>
      </c>
      <c r="C16" s="15"/>
      <c r="D16" s="44"/>
      <c r="E16" s="404" t="s">
        <v>1089</v>
      </c>
      <c r="F16" s="405"/>
      <c r="G16" s="405"/>
      <c r="H16" s="45"/>
      <c r="I16" s="45"/>
      <c r="J16" s="45"/>
      <c r="K16" s="39"/>
      <c r="L16" s="39"/>
    </row>
    <row r="17" spans="1:12" s="5" customFormat="1" ht="15" customHeight="1">
      <c r="A17" s="107"/>
      <c r="B17" s="19" t="s">
        <v>128</v>
      </c>
      <c r="C17" s="46" t="s">
        <v>80</v>
      </c>
      <c r="D17" s="17"/>
      <c r="E17" s="407" t="s">
        <v>81</v>
      </c>
      <c r="F17" s="407"/>
      <c r="G17" s="407"/>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5" t="s">
        <v>142</v>
      </c>
      <c r="C22" s="141" t="s">
        <v>1093</v>
      </c>
      <c r="D22" s="20"/>
      <c r="E22" s="16"/>
      <c r="F22" s="16"/>
      <c r="G22" s="16"/>
      <c r="H22" s="38"/>
      <c r="I22" s="38"/>
      <c r="J22" s="38"/>
      <c r="K22" s="38"/>
      <c r="L22" s="3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56" header="0.1968503937007874" footer="0.31496062992125984"/>
  <pageSetup firstPageNumber="17" useFirstPageNumber="1" horizontalDpi="600" verticalDpi="600" orientation="landscape" paperSize="9" scale="80" r:id="rId1"/>
  <headerFooter>
    <oddFooter>&amp;L90D4D907&amp;C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Бурухін</cp:lastModifiedBy>
  <cp:lastPrinted>2023-01-04T13:17:39Z</cp:lastPrinted>
  <dcterms:created xsi:type="dcterms:W3CDTF">2015-09-09T11:45:10Z</dcterms:created>
  <dcterms:modified xsi:type="dcterms:W3CDTF">2023-01-04T13:24:47Z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1-к_00701_4.2022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90D4D907</vt:lpwstr>
  </property>
  <property fmtid="{D5CDD505-2E9C-101B-9397-08002B2CF9AE}" pid="9" name="Підрозділ">
    <vt:lpwstr>Маньківський районний суд Черкаської області</vt:lpwstr>
  </property>
  <property fmtid="{D5CDD505-2E9C-101B-9397-08002B2CF9AE}" pid="10" name="ПідрозділDBID">
    <vt:i4>0</vt:i4>
  </property>
  <property fmtid="{D5CDD505-2E9C-101B-9397-08002B2CF9AE}" pid="11" name="ПідрозділID">
    <vt:i4>950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