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256" windowHeight="11772"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<sst xmlns="http://schemas.openxmlformats.org/spreadsheetml/2006/main" count="1981" uniqueCount="1094">
  <si>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</si>
  <si>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</si>
  <si>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</si>
  <si>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</si>
  <si>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</si>
  <si>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</si>
  <si>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</si>
  <si>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</si>
  <si>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</si>
  <si>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</si>
  <si>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</si>
  <si>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</si>
  <si>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</si>
  <si>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</si>
  <si>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</si>
  <si>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</si>
  <si>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</si>
  <si>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</si>
  <si>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</si>
  <si>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</si>
  <si>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</si>
  <si>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</si>
  <si>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</si>
  <si>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</si>
  <si>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</si>
  <si>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</si>
  <si>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</si>
  <si>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</si>
  <si>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</si>
  <si>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</si>
  <si>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</si>
  <si>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</si>
  <si>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</si>
  <si>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</si>
  <si>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</si>
  <si>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</si>
  <si>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</si>
  <si>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</si>
  <si>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</si>
  <si>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</si>
  <si>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</si>
  <si>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</si>
  <si>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</si>
  <si>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</si>
  <si>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</si>
  <si>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</si>
  <si>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</si>
  <si>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</si>
  <si>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</si>
  <si>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</si>
  <si>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</si>
  <si>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</si>
  <si>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</si>
  <si>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</si>
  <si>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</si>
  <si>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</si>
  <si>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</si>
  <si>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</si>
  <si>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</si>
  <si>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</si>
  <si>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</si>
  <si>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</si>
  <si>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</si>
  <si>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</si>
  <si>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</si>
  <si>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</si>
  <si>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</si>
  <si>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</si>
  <si>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</si>
  <si>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</si>
  <si>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</si>
  <si>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</si>
  <si>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</si>
  <si>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</si>
  <si>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</si>
  <si>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</si>
  <si>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</si>
  <si>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</si>
  <si>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</si>
  <si>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</si>
  <si>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</si>
  <si>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</si>
  <si>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</si>
  <si>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</si>
  <si>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</si>
  <si>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</si>
  <si>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</si>
  <si>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</si>
  <si>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</si>
  <si>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</si>
  <si>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</si>
  <si>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</si>
  <si>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</si>
  <si>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</si>
  <si>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</si>
  <si>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</si>
  <si>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</si>
  <si>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</si>
  <si>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</si>
  <si>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</si>
  <si>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</si>
  <si>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</si>
  <si>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</si>
  <si>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</si>
  <si>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</si>
  <si>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</si>
  <si>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</si>
  <si>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</si>
  <si>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</si>
  <si>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</si>
  <si>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</si>
  <si>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</si>
  <si>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</si>
  <si>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</si>
  <si>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</si>
  <si>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</si>
  <si>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</si>
  <si>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</si>
  <si>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</si>
  <si>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</si>
  <si>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</si>
  <si>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</si>
  <si>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</si>
  <si>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</si>
  <si>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</si>
  <si>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</si>
  <si>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</si>
  <si>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</si>
  <si>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</si>
  <si>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</si>
  <si>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</si>
  <si>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</si>
  <si>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</si>
  <si>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</si>
  <si>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</si>
  <si>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</si>
  <si>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</si>
  <si>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</si>
  <si>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</si>
  <si>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</si>
  <si>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</si>
  <si>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</si>
  <si>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</si>
  <si>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</si>
  <si>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</si>
  <si>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</si>
  <si>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</si>
  <si>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</si>
  <si>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</si>
  <si>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</si>
  <si>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</si>
  <si>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</si>
  <si>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</si>
  <si>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</si>
  <si>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</si>
  <si>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</si>
  <si>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</si>
  <si>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</si>
  <si>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</si>
  <si>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</si>
  <si>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</si>
  <si>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</si>
  <si>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</si>
  <si>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</si>
  <si>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</si>
  <si>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</si>
  <si>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</si>
  <si>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</si>
  <si>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</si>
  <si>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</si>
  <si>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</si>
  <si>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</si>
  <si>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</si>
  <si>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</si>
  <si>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</si>
  <si>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</si>
  <si>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</si>
  <si>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</si>
  <si>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</si>
  <si>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</si>
  <si>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</si>
  <si>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</si>
  <si>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</si>
  <si>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</si>
  <si>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</si>
  <si>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</si>
  <si>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</si>
  <si>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</si>
  <si>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</si>
  <si>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</si>
  <si>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</si>
  <si>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</si>
  <si>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</si>
  <si>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</si>
  <si>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</si>
  <si>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</si>
  <si>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</si>
  <si>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</si>
  <si>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</si>
  <si>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</si>
  <si>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</si>
  <si>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</si>
  <si>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</si>
  <si>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</si>
  <si>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</si>
  <si>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</si>
  <si>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</si>
  <si>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</si>
  <si>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</si>
  <si>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</si>
  <si>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</si>
  <si>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</si>
  <si>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</si>
  <si>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</si>
  <si>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</si>
  <si>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</si>
  <si>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</si>
  <si>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</si>
  <si>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</si>
  <si>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</si>
  <si>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</si>
  <si>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</si>
  <si>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</si>
  <si>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</si>
  <si>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</si>
  <si>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</si>
  <si>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</si>
  <si>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</si>
  <si>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</si>
  <si>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</si>
  <si>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</si>
  <si>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</si>
  <si>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</si>
  <si>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</si>
  <si>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</si>
  <si>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</si>
  <si>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</si>
  <si>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</si>
  <si>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</si>
  <si>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</si>
  <si>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</si>
  <si>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</si>
  <si>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</si>
  <si>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</si>
  <si>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</si>
  <si>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</si>
  <si>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</si>
  <si>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</si>
  <si>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</si>
  <si>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</si>
  <si>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</si>
  <si>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</si>
  <si>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</si>
  <si>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</si>
  <si>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</si>
  <si>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</si>
  <si>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</si>
  <si>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</si>
  <si>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</si>
  <si>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</si>
  <si>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</si>
  <si>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</si>
  <si>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</si>
  <si>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</si>
  <si>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</si>
  <si>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</si>
  <si>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</si>
  <si>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</si>
  <si>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</si>
  <si>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</si>
  <si>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</si>
  <si>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</si>
  <si>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</si>
  <si>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</si>
  <si>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</si>
  <si>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</si>
  <si>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</si>
  <si>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</si>
  <si>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</si>
  <si>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</si>
  <si>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</si>
  <si>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</si>
  <si>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</si>
  <si>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</si>
  <si>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</si>
  <si>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</si>
  <si>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</si>
  <si>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</si>
  <si>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</si>
  <si>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</si>
  <si>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</si>
  <si>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</si>
  <si>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</si>
  <si>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</si>
  <si>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</si>
  <si>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</si>
  <si>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</si>
  <si>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</si>
  <si>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</si>
  <si>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</si>
  <si>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</si>
  <si>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</si>
  <si>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</si>
  <si>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</si>
  <si>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</si>
  <si>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</si>
  <si>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</si>
  <si>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</si>
  <si>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</si>
  <si>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</si>
  <si>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</si>
  <si>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</si>
  <si>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</si>
  <si>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</si>
  <si>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</si>
  <si>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</si>
  <si>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</si>
  <si>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</si>
  <si>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</si>
  <si>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</si>
  <si>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</si>
  <si>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</si>
  <si>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</si>
  <si>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</si>
  <si>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</si>
  <si>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</si>
  <si>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</si>
  <si>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</si>
  <si>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</si>
  <si>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</si>
  <si>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</si>
  <si>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</si>
  <si>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</si>
  <si>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</si>
  <si>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</si>
  <si>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</si>
  <si>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</si>
  <si>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</si>
  <si>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</si>
  <si>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</si>
  <si>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</si>
  <si>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</si>
  <si>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</si>
  <si>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</si>
  <si>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</si>
  <si>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</si>
  <si>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</si>
  <si>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</si>
  <si>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</si>
  <si>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</si>
  <si>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</si>
  <si>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</si>
  <si>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</si>
  <si>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</si>
  <si>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</si>
  <si>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</si>
  <si>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</si>
  <si>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</si>
  <si>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</si>
  <si>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</si>
  <si>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</si>
  <si>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</si>
  <si>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</si>
  <si>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</si>
  <si>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</si>
  <si>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</si>
  <si>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</si>
  <si>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</si>
  <si>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</si>
  <si>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</si>
  <si>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</si>
  <si>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</si>
  <si>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</si>
  <si>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</si>
  <si>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</si>
  <si>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</si>
  <si>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</si>
  <si>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</si>
  <si>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</si>
  <si>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</si>
  <si>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</si>
  <si>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</si>
  <si>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</si>
  <si>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</si>
  <si>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</si>
  <si>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</si>
  <si>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</si>
  <si>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</si>
  <si>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</si>
  <si>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</si>
  <si>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</si>
  <si>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</si>
  <si>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</si>
  <si>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</si>
  <si>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</si>
  <si>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</si>
  <si>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</si>
  <si>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</si>
  <si>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</si>
  <si>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</si>
  <si>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</si>
  <si>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</si>
  <si>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</si>
  <si>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</si>
  <si>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</si>
  <si>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</si>
  <si>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</si>
  <si>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</si>
  <si>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</si>
  <si>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</si>
  <si>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</si>
  <si>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</si>
  <si>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</si>
  <si>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</si>
  <si>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</si>
  <si>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</si>
  <si>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</si>
  <si>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</si>
  <si>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</si>
  <si>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</si>
  <si>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</si>
  <si>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</si>
  <si>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</si>
  <si>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</si>
  <si>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</si>
  <si>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</si>
  <si>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</si>
  <si>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</si>
  <si>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</si>
  <si>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</si>
  <si>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</si>
  <si>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</si>
  <si>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</si>
  <si>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</si>
  <si>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</si>
  <si>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</si>
  <si>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</si>
  <si>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</si>
  <si>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</si>
  <si>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</si>
  <si>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</si>
  <si>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</si>
  <si>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</si>
  <si>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</si>
  <si>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</si>
  <si>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</si>
  <si>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</si>
  <si>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</si>
  <si>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</si>
  <si>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</si>
  <si>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</si>
  <si>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</si>
  <si>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</si>
  <si>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</si>
  <si>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</si>
  <si>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</si>
  <si>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</si>
  <si>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</si>
  <si>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</si>
  <si>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</si>
  <si>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</si>
  <si>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</si>
  <si>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</si>
  <si>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</si>
  <si>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</si>
  <si>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</si>
  <si>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</si>
  <si>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</si>
  <si>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</si>
  <si>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</si>
  <si>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</si>
  <si>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</si>
  <si>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</si>
  <si>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</si>
  <si>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</si>
  <si>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</si>
  <si>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</si>
  <si>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</si>
  <si>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</si>
  <si>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</si>
  <si>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</si>
  <si>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</si>
  <si>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</si>
  <si>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</si>
  <si>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</si>
  <si>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</si>
  <si>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</si>
  <si>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</si>
  <si>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</si>
  <si>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</si>
  <si>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</si>
  <si>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</si>
  <si>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</si>
  <si>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</si>
  <si>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</si>
  <si>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</si>
  <si>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</si>
  <si>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</si>
  <si>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</si>
  <si>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</si>
  <si>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</si>
  <si>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</si>
  <si>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</si>
  <si>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</si>
  <si>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</si>
  <si>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</si>
  <si>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</si>
  <si>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</si>
  <si>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</si>
  <si>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</si>
  <si>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</si>
  <si>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</si>
  <si>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</si>
  <si>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</si>
  <si>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</si>
  <si>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</si>
  <si>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</si>
  <si>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</si>
  <si>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</si>
  <si>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</si>
  <si>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</si>
  <si>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</si>
  <si>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</si>
  <si>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</si>
  <si>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</si>
  <si>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</si>
  <si>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</si>
  <si>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</si>
  <si>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</si>
  <si>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</si>
  <si>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</si>
  <si>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</si>
  <si>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</si>
  <si>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</si>
  <si>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</si>
  <si>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</si>
  <si>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</si>
  <si>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</si>
  <si>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</si>
  <si>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</si>
  <si>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</si>
  <si>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</si>
  <si>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</si>
  <si>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</si>
  <si>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</si>
  <si>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</si>
  <si>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</si>
  <si>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</si>
  <si>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</si>
  <si>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</si>
  <si>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</si>
  <si>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</si>
  <si>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</si>
  <si>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</si>
  <si>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</si>
  <si>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</si>
  <si>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</si>
  <si>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</si>
  <si>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</si>
  <si>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</si>
  <si>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</si>
  <si>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</si>
  <si>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</si>
  <si>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</si>
  <si>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</si>
  <si>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</si>
  <si>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</si>
  <si>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</si>
  <si>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</si>
  <si>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</si>
  <si>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</si>
  <si>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</si>
  <si>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</si>
  <si>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</si>
  <si>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</si>
  <si>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</si>
  <si>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</si>
  <si>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</si>
  <si>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</si>
  <si>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</si>
  <si>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</si>
  <si>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</si>
  <si>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</si>
  <si>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</si>
  <si>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</si>
  <si>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</si>
  <si>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</si>
  <si>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</si>
  <si>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</si>
  <si>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</si>
  <si>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</si>
  <si>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</si>
  <si>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</si>
  <si>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</si>
  <si>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</si>
  <si>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</si>
  <si>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</si>
  <si>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</si>
  <si>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</si>
  <si>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</si>
  <si>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</si>
  <si>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</si>
  <si>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</si>
  <si>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</si>
  <si>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</si>
  <si>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</si>
  <si>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</si>
  <si>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</si>
  <si>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</si>
  <si>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</si>
  <si>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</si>
  <si>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</si>
  <si>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</si>
  <si>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</si>
  <si>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</si>
  <si>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</si>
  <si>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</si>
  <si>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</si>
  <si>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</si>
  <si>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</si>
  <si>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</si>
  <si>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</si>
  <si>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</si>
  <si>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</si>
  <si>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</si>
  <si>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</si>
  <si>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</si>
  <si>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</si>
  <si>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</si>
  <si>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</si>
  <si>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</si>
  <si>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</si>
  <si>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</si>
  <si>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</si>
  <si>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</si>
  <si>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</si>
  <si>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</si>
  <si>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</si>
  <si>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</si>
  <si>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</si>
  <si>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</si>
  <si>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</si>
  <si>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</si>
  <si>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</si>
  <si>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</si>
  <si>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</si>
  <si>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</si>
  <si>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</si>
  <si>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</si>
  <si>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</si>
  <si>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</si>
  <si>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</si>
  <si>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</si>
  <si>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</si>
  <si>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</si>
  <si>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</si>
  <si>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</si>
  <si>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</si>
  <si>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</si>
  <si>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</si>
  <si>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</si>
  <si>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</si>
  <si>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</si>
  <si>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</si>
  <si>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</si>
  <si>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</si>
  <si>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</si>
  <si>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</si>
  <si>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</si>
  <si>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</si>
  <si>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</si>
  <si>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</si>
  <si>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</si>
  <si>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</si>
  <si>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</si>
  <si>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</si>
  <si>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</si>
  <si>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</si>
  <si>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</si>
  <si>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</si>
  <si>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</si>
  <si>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</si>
  <si>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</si>
  <si>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</si>
  <si>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</si>
  <si>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</si>
  <si>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</si>
  <si>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</si>
  <si>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</si>
  <si>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</si>
  <si>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</si>
  <si>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</si>
  <si>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</si>
  <si>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</si>
  <si>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</si>
  <si>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</si>
  <si>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</si>
  <si>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</si>
  <si>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</si>
  <si>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</si>
  <si>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</si>
  <si>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</si>
  <si>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</si>
  <si>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</si>
  <si>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</si>
  <si>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</si>
  <si>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</si>
  <si>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</si>
  <si>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</si>
  <si>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</si>
  <si>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</si>
  <si>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</si>
  <si>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</si>
  <si>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</si>
  <si>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</si>
  <si>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</si>
  <si>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</si>
  <si>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</si>
  <si>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</si>
  <si>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</si>
  <si>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</si>
  <si>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</si>
  <si>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</si>
  <si>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</si>
  <si>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</si>
  <si>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</si>
  <si>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</si>
  <si>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</si>
  <si>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</si>
  <si>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</si>
  <si>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</si>
  <si>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</si>
  <si>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</si>
  <si>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</si>
  <si>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</si>
  <si>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</si>
  <si>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</si>
  <si>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</si>
  <si>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</si>
  <si>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</si>
  <si>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</si>
  <si>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</si>
  <si>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</si>
  <si>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</si>
  <si>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</si>
  <si>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</si>
  <si>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</si>
  <si>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</si>
  <si>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</si>
  <si>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</si>
  <si>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</si>
  <si>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</si>
  <si>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</si>
  <si>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</si>
  <si>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</si>
  <si>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</si>
  <si>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</si>
  <si>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</si>
  <si>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</si>
  <si>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</si>
  <si>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</si>
  <si>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</si>
  <si>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</si>
  <si>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</si>
  <si>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</si>
  <si>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</si>
  <si>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</si>
  <si>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</si>
  <si>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</si>
  <si>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</si>
  <si>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</si>
  <si>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</si>
  <si>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</si>
  <si>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</si>
  <si>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</si>
  <si>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</si>
  <si>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</si>
  <si>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</si>
  <si>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</si>
  <si>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</si>
  <si>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</si>
  <si>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</si>
  <si>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</si>
  <si>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</si>
  <si>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</si>
  <si>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</si>
  <si>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</si>
  <si>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</si>
  <si>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</si>
  <si>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</si>
  <si>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</si>
  <si>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</si>
  <si>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</si>
  <si>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</si>
  <si>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</si>
  <si>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</si>
  <si>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</si>
  <si>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</si>
  <si>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</si>
  <si>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</si>
  <si>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</si>
  <si>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</si>
  <si>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</si>
  <si>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</si>
  <si>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</si>
  <si>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</si>
  <si>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</si>
  <si>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</si>
  <si>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</si>
  <si>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</si>
  <si>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</si>
  <si>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</si>
  <si>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</si>
  <si>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</si>
  <si>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</si>
  <si>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</si>
  <si>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</si>
  <si>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</si>
  <si>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</si>
  <si>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</si>
  <si>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</si>
  <si>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</si>
  <si>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</si>
  <si>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</si>
  <si>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</si>
  <si>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</si>
  <si>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</si>
  <si>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</si>
  <si>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</si>
  <si>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</si>
  <si>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</si>
  <si>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</si>
  <si>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</si>
  <si>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</si>
  <si>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</si>
  <si>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</si>
  <si>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</si>
  <si>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</si>
  <si>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</si>
  <si>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</si>
  <si>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</si>
  <si>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</si>
  <si>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</si>
  <si>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</si>
  <si>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</si>
  <si>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</si>
  <si>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</si>
  <si>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</si>
  <si>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</si>
  <si>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</si>
  <si>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</si>
  <si>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</si>
  <si>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</si>
  <si>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</si>
  <si>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</si>
  <si>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</si>
  <si>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</si>
  <si>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</si>
  <si>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</si>
  <si>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</si>
  <si>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</si>
  <si>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</si>
  <si>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</si>
  <si>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</si>
  <si>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</si>
  <si>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</si>
  <si>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</si>
  <si>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</si>
  <si>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</si>
  <si>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</si>
  <si>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</si>
  <si>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</si>
  <si>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</si>
  <si>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</si>
  <si>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</si>
  <si>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</si>
  <si>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</si>
  <si>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</si>
  <si>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</si>
  <si>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</si>
  <si>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</si>
  <si>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</si>
  <si>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</si>
  <si>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</si>
  <si>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</si>
  <si>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</si>
  <si>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</si>
  <si>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</si>
  <si>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</si>
  <si>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</si>
  <si>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</si>
  <si>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</si>
  <si>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</si>
  <si>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</si>
  <si>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</si>
  <si>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</si>
  <si>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</si>
  <si>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</si>
  <si>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</si>
  <si>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</si>
  <si>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</si>
  <si>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</si>
  <si>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</si>
  <si>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</si>
  <si>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</si>
  <si>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</si>
  <si>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</si>
  <si>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</si>
  <si>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</si>
  <si>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</si>
  <si>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</si>
  <si>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</si>
  <si>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</si>
  <si>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</si>
  <si>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</si>
  <si>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</si>
  <si>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</si>
  <si>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</si>
  <si>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</si>
  <si>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</si>
  <si>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</si>
  <si>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</si>
  <si>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</si>
  <si>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</si>
  <si>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</si>
  <si>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</si>
  <si>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</si>
  <si>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</si>
  <si>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</si>
  <si>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</si>
  <si>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</si>
  <si>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</si>
  <si>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</si>
  <si>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</si>
  <si>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</si>
  <si>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</si>
  <si>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</si>
  <si>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</si>
  <si>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</si>
  <si>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</si>
  <si>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</si>
  <si>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</si>
  <si>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</si>
  <si>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</si>
  <si>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</si>
  <si>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</si>
  <si>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</si>
  <si>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</si>
  <si>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</si>
  <si>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</si>
  <si>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</si>
  <si>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</si>
  <si>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</si>
  <si>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</si>
  <si>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</si>
  <si>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</si>
  <si>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</si>
  <si>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</si>
  <si>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</si>
  <si>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</si>
  <si>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</si>
  <si>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</si>
  <si>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</si>
  <si>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</si>
  <si>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</si>
  <si>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</si>
  <si>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</si>
  <si>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</si>
  <si>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</si>
  <si>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</si>
  <si>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</si>
  <si>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</si>
  <si>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</si>
  <si>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</si>
  <si>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</si>
  <si>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</si>
  <si>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</si>
  <si>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</si>
  <si>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</si>
  <si>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</si>
  <si>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</si>
  <si>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</si>
  <si>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</si>
  <si>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</si>
  <si>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</si>
  <si>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</si>
  <si>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</si>
  <si>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</si>
  <si>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</si>
  <si>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</si>
  <si>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</si>
  <si>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</si>
  <si>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</si>
  <si>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</si>
  <si>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</si>
  <si>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</si>
  <si>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</si>
  <si>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</si>
  <si>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</si>
  <si>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</si>
  <si>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</si>
  <si>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</si>
  <si>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</si>
  <si>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</si>
  <si>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</si>
  <si>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</si>
  <si>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</si>
  <si>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</si>
  <si>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</si>
  <si>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</si>
  <si>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</si>
  <si>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</si>
  <si>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</si>
  <si>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</si>
  <si>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</si>
  <si>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</si>
  <si>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</si>
  <si>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</si>
  <si>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</si>
  <si>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</si>
  <si>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</si>
  <si>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</si>
  <si>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</si>
  <si>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</si>
  <si>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</si>
  <si>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</si>
  <si>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</si>
  <si>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</si>
  <si>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</si>
  <si>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</si>
  <si>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</si>
  <si>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</si>
  <si>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</si>
  <si>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</si>
  <si>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</si>
  <si>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</si>
  <si>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</si>
  <si>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</si>
  <si>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</si>
  <si>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</si>
  <si>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</si>
  <si>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</si>
  <si>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</si>
  <si>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</si>
  <si>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</si>
  <si>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</si>
  <si>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</si>
  <si>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</si>
  <si>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</si>
  <si>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</si>
  <si>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</si>
  <si>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</si>
  <si>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</si>
  <si>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</si>
  <si>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</si>
  <si>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</si>
  <si>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</si>
  <si>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</si>
  <si>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</si>
  <si>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</si>
  <si>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</si>
  <si>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</si>
  <si>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</si>
  <si>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</si>
  <si>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</si>
  <si>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</si>
  <si>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</si>
  <si>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</si>
  <si>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</si>
  <si>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</si>
  <si>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</si>
  <si>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</si>
  <si>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</si>
  <si>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</si>
  <si>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</si>
  <si>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</si>
  <si>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</si>
  <si>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</si>
  <si>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</si>
  <si>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</si>
  <si>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</si>
  <si>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</si>
  <si>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</si>
  <si>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</si>
  <si>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Віньковецький районний суд Хмельницької області</t>
  </si>
  <si>
    <t>32500. Хмельницька область.смт. Віньківці</t>
  </si>
  <si>
    <t>вул. Лесі Українки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</si>
  <si>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</si>
  <si>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</si>
  <si>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В.А.Мамаєв</t>
  </si>
  <si>
    <t>О.В. Панькова</t>
  </si>
  <si>
    <t>(03846)  30-1-52</t>
  </si>
  <si>
    <t>inbox@vn.km.court.gov.ua</t>
  </si>
  <si>
    <t>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</si>
</sst>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125" defaultRowHeight="12.75"/>
  <cols>
    <col min="1" max="1" width="2.50390625" style="9" customWidth="1"/>
    <col min="2" max="2" width="15.50390625" style="9" customWidth="1"/>
    <col min="3" max="3" width="3.875" style="9" customWidth="1"/>
    <col min="4" max="4" width="18.875" style="9" customWidth="1"/>
    <col min="5" max="5" width="18.00390625" style="9" customWidth="1"/>
    <col min="6" max="6" width="10.50390625" style="9" customWidth="1"/>
    <col min="7" max="7" width="10.37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2</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&amp;L421E83E7&amp;C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125" defaultRowHeight="12.75"/>
  <cols>
    <col min="1" max="1" width="3.625" style="161" customWidth="1"/>
    <col min="2" max="2" width="30.625" style="161" customWidth="1"/>
    <col min="3" max="3" width="50.625" style="2" customWidth="1"/>
    <col min="4" max="5" width="7.625" style="2" customWidth="1"/>
    <col min="6" max="6" width="7.625" style="111" customWidth="1"/>
    <col min="7" max="7" width="7.625" style="2" customWidth="1"/>
    <col min="8" max="11" width="6.625" style="2" customWidth="1"/>
    <col min="12" max="12" width="6.50390625" style="2" customWidth="1"/>
    <col min="13" max="15" width="6.625" style="2" customWidth="1"/>
    <col min="16" max="17" width="6.50390625" style="2" customWidth="1"/>
    <col min="18" max="18" width="6.625" style="111" customWidth="1"/>
    <col min="19" max="19" width="8.125" style="111" customWidth="1"/>
    <col min="20" max="21" width="6.625" style="2" customWidth="1"/>
    <col min="22" max="24" width="6.50390625" style="2" customWidth="1"/>
    <col min="25" max="27" width="6.625" style="2" customWidth="1"/>
    <col min="28" max="29" width="7.625" style="2" customWidth="1"/>
    <col min="30" max="30" width="15.625" style="2" customWidth="1"/>
    <col min="31" max="31" width="1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30</v>
      </c>
      <c r="E20" s="139">
        <f>SUM(E21:E52)</f>
        <v>25</v>
      </c>
      <c r="F20" s="112">
        <f>SUM(F21:F52)</f>
        <v>30</v>
      </c>
      <c r="G20" s="189">
        <f>SUM(G21:G52)</f>
        <v>0</v>
      </c>
      <c r="H20" s="139">
        <f>SUM(H21:H52)</f>
        <v>27</v>
      </c>
      <c r="I20" s="139">
        <f>SUM(I21:I52)</f>
        <v>16</v>
      </c>
      <c r="J20" s="139">
        <f>SUM(J21:J52)</f>
        <v>11</v>
      </c>
      <c r="K20" s="139">
        <f>SUM(K21:K52)</f>
        <v>0</v>
      </c>
      <c r="L20" s="139">
        <f>SUM(L21:L52)</f>
        <v>0</v>
      </c>
      <c r="M20" s="139">
        <f>SUM(M21:M52)</f>
        <v>0</v>
      </c>
      <c r="N20" s="139">
        <f>SUM(N21:N52)</f>
        <v>10</v>
      </c>
      <c r="O20" s="139">
        <f>SUM(O21:O52)</f>
        <v>1</v>
      </c>
      <c r="P20" s="136">
        <f>SUM(P21:P52)</f>
        <v>0</v>
      </c>
      <c r="Q20" s="136">
        <f>SUM(Q21:Q52)</f>
        <v>0</v>
      </c>
      <c r="R20" s="136">
        <f>SUM(R21:R52)</f>
        <v>16</v>
      </c>
      <c r="S20" s="136">
        <f>SUM(S21:S52)</f>
        <v>0</v>
      </c>
      <c r="T20" s="136">
        <f>SUM(T21:T52)</f>
        <v>0</v>
      </c>
      <c r="U20" s="136">
        <f>SUM(U21:U52)</f>
        <v>10</v>
      </c>
      <c r="V20" s="136">
        <f>SUM(V21:V52)</f>
        <v>0</v>
      </c>
      <c r="W20" s="136">
        <f>SUM(W21:W52)</f>
        <v>0</v>
      </c>
      <c r="X20" s="136">
        <f>SUM(X21:X52)</f>
        <v>0</v>
      </c>
      <c r="Y20" s="136">
        <f>SUM(Y21:Y52)</f>
        <v>0</v>
      </c>
      <c r="Z20" s="136">
        <f>SUM(Z21:Z52)</f>
        <v>1</v>
      </c>
      <c r="AA20" s="139">
        <f>SUM(AA21:AA52)</f>
        <v>3</v>
      </c>
      <c r="AB20" s="136">
        <f>SUM(AB21:AB52)</f>
        <v>3</v>
      </c>
      <c r="AC20" s="136">
        <f>SUM(AC21:AC52)</f>
        <v>0</v>
      </c>
      <c r="AD20" s="98"/>
    </row>
    <row r="21" spans="1:30" s="96" customFormat="1" ht="12.75" customHeight="1" hidden="1">
      <c r="A21" s="99">
        <v>14</v>
      </c>
      <c r="B21" s="99" t="s">
        <v>260</v>
      </c>
      <c r="C21" s="99" t="s">
        <v>259</v>
      </c>
      <c r="D21" s="138"/>
      <c r="E21" s="139"/>
      <c r="F21" s="112"/>
      <c r="G21" s="189"/>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272</v>
      </c>
      <c r="C27" s="99" t="s">
        <v>271</v>
      </c>
      <c r="D27" s="138"/>
      <c r="E27" s="139"/>
      <c r="F27" s="112"/>
      <c r="G27" s="189"/>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3</v>
      </c>
      <c r="E28" s="139">
        <v>3</v>
      </c>
      <c r="F28" s="112">
        <v>3</v>
      </c>
      <c r="G28" s="189"/>
      <c r="H28" s="139">
        <v>2</v>
      </c>
      <c r="I28" s="139"/>
      <c r="J28" s="139"/>
      <c r="K28" s="139"/>
      <c r="L28" s="139"/>
      <c r="M28" s="139"/>
      <c r="N28" s="139">
        <v>1</v>
      </c>
      <c r="O28" s="139">
        <v>1</v>
      </c>
      <c r="P28" s="139"/>
      <c r="Q28" s="139"/>
      <c r="R28" s="136"/>
      <c r="S28" s="136"/>
      <c r="T28" s="136"/>
      <c r="U28" s="136">
        <v>1</v>
      </c>
      <c r="V28" s="136"/>
      <c r="W28" s="136"/>
      <c r="X28" s="136"/>
      <c r="Y28" s="136"/>
      <c r="Z28" s="136">
        <v>1</v>
      </c>
      <c r="AA28" s="139">
        <v>1</v>
      </c>
      <c r="AB28" s="136">
        <v>1</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23</v>
      </c>
      <c r="E31" s="139">
        <v>19</v>
      </c>
      <c r="F31" s="112">
        <v>23</v>
      </c>
      <c r="G31" s="189"/>
      <c r="H31" s="139">
        <v>22</v>
      </c>
      <c r="I31" s="139">
        <v>14</v>
      </c>
      <c r="J31" s="139">
        <v>11</v>
      </c>
      <c r="K31" s="139"/>
      <c r="L31" s="139"/>
      <c r="M31" s="139"/>
      <c r="N31" s="139">
        <v>8</v>
      </c>
      <c r="O31" s="139"/>
      <c r="P31" s="139"/>
      <c r="Q31" s="139"/>
      <c r="R31" s="136">
        <v>14</v>
      </c>
      <c r="S31" s="136"/>
      <c r="T31" s="136"/>
      <c r="U31" s="136">
        <v>8</v>
      </c>
      <c r="V31" s="136"/>
      <c r="W31" s="136"/>
      <c r="X31" s="136"/>
      <c r="Y31" s="136"/>
      <c r="Z31" s="136"/>
      <c r="AA31" s="139">
        <v>1</v>
      </c>
      <c r="AB31" s="136">
        <v>1</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2</v>
      </c>
      <c r="E33" s="139">
        <v>2</v>
      </c>
      <c r="F33" s="112">
        <v>2</v>
      </c>
      <c r="G33" s="189"/>
      <c r="H33" s="139">
        <v>1</v>
      </c>
      <c r="I33" s="139">
        <v>1</v>
      </c>
      <c r="J33" s="139"/>
      <c r="K33" s="139"/>
      <c r="L33" s="139"/>
      <c r="M33" s="139"/>
      <c r="N33" s="139"/>
      <c r="O33" s="139"/>
      <c r="P33" s="139"/>
      <c r="Q33" s="139"/>
      <c r="R33" s="136">
        <v>1</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1</v>
      </c>
      <c r="F35" s="112">
        <v>2</v>
      </c>
      <c r="G35" s="189"/>
      <c r="H35" s="139">
        <v>2</v>
      </c>
      <c r="I35" s="139">
        <v>1</v>
      </c>
      <c r="J35" s="139"/>
      <c r="K35" s="139"/>
      <c r="L35" s="139"/>
      <c r="M35" s="139"/>
      <c r="N35" s="139">
        <v>1</v>
      </c>
      <c r="O35" s="139"/>
      <c r="P35" s="139"/>
      <c r="Q35" s="139"/>
      <c r="R35" s="136">
        <v>1</v>
      </c>
      <c r="S35" s="136"/>
      <c r="T35" s="136"/>
      <c r="U35" s="136">
        <v>1</v>
      </c>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v>
      </c>
      <c r="E71" s="139">
        <f>SUM(E72:E103)</f>
        <v>2</v>
      </c>
      <c r="F71" s="112">
        <f>SUM(F72:F103)</f>
        <v>2</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2</v>
      </c>
      <c r="AB71" s="136">
        <f>SUM(AB72:AB103)</f>
        <v>2</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2</v>
      </c>
      <c r="F81" s="112">
        <v>2</v>
      </c>
      <c r="G81" s="189"/>
      <c r="H81" s="139"/>
      <c r="I81" s="139"/>
      <c r="J81" s="139"/>
      <c r="K81" s="139"/>
      <c r="L81" s="139"/>
      <c r="M81" s="139"/>
      <c r="N81" s="139"/>
      <c r="O81" s="139"/>
      <c r="P81" s="139"/>
      <c r="Q81" s="139"/>
      <c r="R81" s="136"/>
      <c r="S81" s="136"/>
      <c r="T81" s="136"/>
      <c r="U81" s="136"/>
      <c r="V81" s="136"/>
      <c r="W81" s="136"/>
      <c r="X81" s="136"/>
      <c r="Y81" s="136"/>
      <c r="Z81" s="136"/>
      <c r="AA81" s="139">
        <v>2</v>
      </c>
      <c r="AB81" s="136">
        <v>2</v>
      </c>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17</v>
      </c>
      <c r="E104" s="139">
        <f>SUM(E105:E120)</f>
        <v>11</v>
      </c>
      <c r="F104" s="112">
        <f>SUM(F105:F120)</f>
        <v>18</v>
      </c>
      <c r="G104" s="189">
        <f>SUM(G105:G120)</f>
        <v>0</v>
      </c>
      <c r="H104" s="139">
        <f>SUM(H105:H120)</f>
        <v>10</v>
      </c>
      <c r="I104" s="139">
        <f>SUM(I105:I120)</f>
        <v>9</v>
      </c>
      <c r="J104" s="139">
        <f>SUM(J105:J120)</f>
        <v>0</v>
      </c>
      <c r="K104" s="139">
        <f>SUM(K105:K120)</f>
        <v>5</v>
      </c>
      <c r="L104" s="139">
        <f>SUM(L105:L120)</f>
        <v>0</v>
      </c>
      <c r="M104" s="139">
        <f>SUM(M105:M120)</f>
        <v>0</v>
      </c>
      <c r="N104" s="139">
        <f>SUM(N105:N120)</f>
        <v>1</v>
      </c>
      <c r="O104" s="139">
        <f>SUM(O105:O120)</f>
        <v>0</v>
      </c>
      <c r="P104" s="136">
        <f>SUM(P105:P120)</f>
        <v>0</v>
      </c>
      <c r="Q104" s="136">
        <f>SUM(Q105:Q120)</f>
        <v>0</v>
      </c>
      <c r="R104" s="136">
        <f>SUM(R105:R120)</f>
        <v>9</v>
      </c>
      <c r="S104" s="136">
        <f>SUM(S105:S120)</f>
        <v>0</v>
      </c>
      <c r="T104" s="136">
        <f>SUM(T105:T120)</f>
        <v>0</v>
      </c>
      <c r="U104" s="136">
        <f>SUM(U105:U120)</f>
        <v>2</v>
      </c>
      <c r="V104" s="136">
        <f>SUM(V105:V120)</f>
        <v>0</v>
      </c>
      <c r="W104" s="136">
        <f>SUM(W105:W120)</f>
        <v>0</v>
      </c>
      <c r="X104" s="136">
        <f>SUM(X105:X120)</f>
        <v>0</v>
      </c>
      <c r="Y104" s="136">
        <f>SUM(Y105:Y120)</f>
        <v>0</v>
      </c>
      <c r="Z104" s="136">
        <f>SUM(Z105:Z120)</f>
        <v>0</v>
      </c>
      <c r="AA104" s="139">
        <f>SUM(AA105:AA120)</f>
        <v>7</v>
      </c>
      <c r="AB104" s="136">
        <f>SUM(AB105:AB120)</f>
        <v>7</v>
      </c>
      <c r="AC104" s="136">
        <f>SUM(AC105:AC120)</f>
        <v>0</v>
      </c>
      <c r="AD104" s="98"/>
    </row>
    <row r="105" spans="1:30" s="96" customFormat="1" ht="12.75" customHeight="1">
      <c r="A105" s="99">
        <v>98</v>
      </c>
      <c r="B105" s="99" t="s">
        <v>391</v>
      </c>
      <c r="C105" s="99" t="s">
        <v>390</v>
      </c>
      <c r="D105" s="138">
        <v>14</v>
      </c>
      <c r="E105" s="139">
        <v>9</v>
      </c>
      <c r="F105" s="112">
        <v>15</v>
      </c>
      <c r="G105" s="189"/>
      <c r="H105" s="139">
        <v>9</v>
      </c>
      <c r="I105" s="139">
        <v>9</v>
      </c>
      <c r="J105" s="139"/>
      <c r="K105" s="139">
        <v>5</v>
      </c>
      <c r="L105" s="139"/>
      <c r="M105" s="139"/>
      <c r="N105" s="139"/>
      <c r="O105" s="139"/>
      <c r="P105" s="139"/>
      <c r="Q105" s="139"/>
      <c r="R105" s="136">
        <v>9</v>
      </c>
      <c r="S105" s="136"/>
      <c r="T105" s="136"/>
      <c r="U105" s="136">
        <v>1</v>
      </c>
      <c r="V105" s="136"/>
      <c r="W105" s="136"/>
      <c r="X105" s="136"/>
      <c r="Y105" s="136"/>
      <c r="Z105" s="136"/>
      <c r="AA105" s="139">
        <v>5</v>
      </c>
      <c r="AB105" s="136">
        <v>5</v>
      </c>
      <c r="AC105" s="136"/>
      <c r="AD105" s="126"/>
    </row>
    <row r="106" spans="1:30" s="96" customFormat="1" ht="12.75" customHeight="1">
      <c r="A106" s="99">
        <v>99</v>
      </c>
      <c r="B106" s="99" t="s">
        <v>393</v>
      </c>
      <c r="C106" s="99" t="s">
        <v>392</v>
      </c>
      <c r="D106" s="138">
        <v>1</v>
      </c>
      <c r="E106" s="139">
        <v>1</v>
      </c>
      <c r="F106" s="112">
        <v>1</v>
      </c>
      <c r="G106" s="189"/>
      <c r="H106" s="139"/>
      <c r="I106" s="139"/>
      <c r="J106" s="139"/>
      <c r="K106" s="139"/>
      <c r="L106" s="139"/>
      <c r="M106" s="139"/>
      <c r="N106" s="139"/>
      <c r="O106" s="139"/>
      <c r="P106" s="139"/>
      <c r="Q106" s="139"/>
      <c r="R106" s="136"/>
      <c r="S106" s="136"/>
      <c r="T106" s="136"/>
      <c r="U106" s="136"/>
      <c r="V106" s="136"/>
      <c r="W106" s="136"/>
      <c r="X106" s="136"/>
      <c r="Y106" s="136"/>
      <c r="Z106" s="136"/>
      <c r="AA106" s="139">
        <v>1</v>
      </c>
      <c r="AB106" s="136">
        <v>1</v>
      </c>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v>
      </c>
      <c r="E110" s="139">
        <v>1</v>
      </c>
      <c r="F110" s="112">
        <v>1</v>
      </c>
      <c r="G110" s="189"/>
      <c r="H110" s="139">
        <v>1</v>
      </c>
      <c r="I110" s="139"/>
      <c r="J110" s="139"/>
      <c r="K110" s="139"/>
      <c r="L110" s="139"/>
      <c r="M110" s="139"/>
      <c r="N110" s="139">
        <v>1</v>
      </c>
      <c r="O110" s="139"/>
      <c r="P110" s="139"/>
      <c r="Q110" s="139"/>
      <c r="R110" s="136"/>
      <c r="S110" s="136"/>
      <c r="T110" s="136"/>
      <c r="U110" s="136">
        <v>1</v>
      </c>
      <c r="V110" s="136"/>
      <c r="W110" s="136"/>
      <c r="X110" s="136"/>
      <c r="Y110" s="136"/>
      <c r="Z110" s="136"/>
      <c r="AA110" s="139"/>
      <c r="AB110" s="136"/>
      <c r="AC110" s="136"/>
      <c r="AD110" s="126"/>
    </row>
    <row r="111" spans="1:30" s="96" customFormat="1" ht="12.75" customHeight="1">
      <c r="A111" s="99">
        <v>104</v>
      </c>
      <c r="B111" s="99" t="s">
        <v>403</v>
      </c>
      <c r="C111" s="99" t="s">
        <v>402</v>
      </c>
      <c r="D111" s="138">
        <v>1</v>
      </c>
      <c r="E111" s="139"/>
      <c r="F111" s="112">
        <v>1</v>
      </c>
      <c r="G111" s="189"/>
      <c r="H111" s="139"/>
      <c r="I111" s="139"/>
      <c r="J111" s="139"/>
      <c r="K111" s="139"/>
      <c r="L111" s="139"/>
      <c r="M111" s="139"/>
      <c r="N111" s="139"/>
      <c r="O111" s="139"/>
      <c r="P111" s="139"/>
      <c r="Q111" s="139"/>
      <c r="R111" s="136"/>
      <c r="S111" s="136"/>
      <c r="T111" s="136"/>
      <c r="U111" s="136"/>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2</v>
      </c>
      <c r="E176" s="139">
        <f>SUM(E177:E198)</f>
        <v>2</v>
      </c>
      <c r="F176" s="112">
        <f>SUM(F177:F198)</f>
        <v>2</v>
      </c>
      <c r="G176" s="189">
        <f>SUM(G177:G198)</f>
        <v>0</v>
      </c>
      <c r="H176" s="139">
        <f>SUM(H177:H198)</f>
        <v>1</v>
      </c>
      <c r="I176" s="139">
        <f>SUM(I177:I198)</f>
        <v>0</v>
      </c>
      <c r="J176" s="139">
        <f>SUM(J177:J198)</f>
        <v>0</v>
      </c>
      <c r="K176" s="139">
        <f>SUM(K177:K198)</f>
        <v>0</v>
      </c>
      <c r="L176" s="139">
        <f>SUM(L177:L198)</f>
        <v>0</v>
      </c>
      <c r="M176" s="139">
        <f>SUM(M177:M198)</f>
        <v>0</v>
      </c>
      <c r="N176" s="139">
        <f>SUM(N177:N198)</f>
        <v>1</v>
      </c>
      <c r="O176" s="139">
        <f>SUM(O177:O198)</f>
        <v>0</v>
      </c>
      <c r="P176" s="136">
        <f>SUM(P177:P198)</f>
        <v>0</v>
      </c>
      <c r="Q176" s="136">
        <f>SUM(Q177:Q198)</f>
        <v>0</v>
      </c>
      <c r="R176" s="136">
        <f>SUM(R177:R198)</f>
        <v>0</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89"/>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1</v>
      </c>
      <c r="E198" s="139">
        <v>1</v>
      </c>
      <c r="F198" s="112">
        <v>1</v>
      </c>
      <c r="G198" s="189"/>
      <c r="H198" s="139">
        <v>1</v>
      </c>
      <c r="I198" s="139"/>
      <c r="J198" s="139"/>
      <c r="K198" s="139"/>
      <c r="L198" s="139"/>
      <c r="M198" s="139"/>
      <c r="N198" s="139">
        <v>1</v>
      </c>
      <c r="O198" s="139"/>
      <c r="P198" s="139"/>
      <c r="Q198" s="139"/>
      <c r="R198" s="136"/>
      <c r="S198" s="136"/>
      <c r="T198" s="136"/>
      <c r="U198" s="136">
        <v>1</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2</v>
      </c>
      <c r="E199" s="139">
        <f>SUM(E200:E228)</f>
        <v>2</v>
      </c>
      <c r="F199" s="112">
        <f>SUM(F200:F228)</f>
        <v>2</v>
      </c>
      <c r="G199" s="189">
        <f>SUM(G200:G228)</f>
        <v>0</v>
      </c>
      <c r="H199" s="139">
        <f>SUM(H200:H228)</f>
        <v>0</v>
      </c>
      <c r="I199" s="139">
        <f>SUM(I200:I228)</f>
        <v>0</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0</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2</v>
      </c>
      <c r="AB199" s="136">
        <f>SUM(AB200:AB228)</f>
        <v>2</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v>
      </c>
      <c r="E217" s="139">
        <v>1</v>
      </c>
      <c r="F217" s="112">
        <v>2</v>
      </c>
      <c r="G217" s="189"/>
      <c r="H217" s="139"/>
      <c r="I217" s="139"/>
      <c r="J217" s="139"/>
      <c r="K217" s="139"/>
      <c r="L217" s="139"/>
      <c r="M217" s="139"/>
      <c r="N217" s="139"/>
      <c r="O217" s="139"/>
      <c r="P217" s="139"/>
      <c r="Q217" s="139"/>
      <c r="R217" s="136"/>
      <c r="S217" s="136"/>
      <c r="T217" s="136"/>
      <c r="U217" s="136"/>
      <c r="V217" s="136"/>
      <c r="W217" s="136"/>
      <c r="X217" s="136"/>
      <c r="Y217" s="136"/>
      <c r="Z217" s="136"/>
      <c r="AA217" s="139">
        <v>1</v>
      </c>
      <c r="AB217" s="136">
        <v>2</v>
      </c>
      <c r="AC217" s="136"/>
      <c r="AD217" s="126"/>
    </row>
    <row r="218" spans="1:30" s="96" customFormat="1" ht="12.75" customHeight="1">
      <c r="A218" s="99">
        <v>210</v>
      </c>
      <c r="B218" s="99" t="s">
        <v>563</v>
      </c>
      <c r="C218" s="99" t="s">
        <v>562</v>
      </c>
      <c r="D218" s="138">
        <v>1</v>
      </c>
      <c r="E218" s="139">
        <v>1</v>
      </c>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v>1</v>
      </c>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5</v>
      </c>
      <c r="E235" s="139">
        <f>SUM(E236:E254)</f>
        <v>3</v>
      </c>
      <c r="F235" s="112">
        <f>SUM(F236:F254)</f>
        <v>5</v>
      </c>
      <c r="G235" s="189">
        <f>SUM(G236:G254)</f>
        <v>0</v>
      </c>
      <c r="H235" s="139">
        <f>SUM(H236:H254)</f>
        <v>3</v>
      </c>
      <c r="I235" s="139">
        <f>SUM(I236:I254)</f>
        <v>0</v>
      </c>
      <c r="J235" s="139">
        <f>SUM(J236:J254)</f>
        <v>0</v>
      </c>
      <c r="K235" s="139">
        <f>SUM(K236:K254)</f>
        <v>0</v>
      </c>
      <c r="L235" s="139">
        <f>SUM(L236:L254)</f>
        <v>0</v>
      </c>
      <c r="M235" s="139">
        <f>SUM(M236:M254)</f>
        <v>0</v>
      </c>
      <c r="N235" s="139">
        <f>SUM(N236:N254)</f>
        <v>3</v>
      </c>
      <c r="O235" s="139">
        <f>SUM(O236:O254)</f>
        <v>0</v>
      </c>
      <c r="P235" s="136">
        <f>SUM(P236:P254)</f>
        <v>0</v>
      </c>
      <c r="Q235" s="136">
        <f>SUM(Q236:Q254)</f>
        <v>0</v>
      </c>
      <c r="R235" s="136">
        <f>SUM(R236:R254)</f>
        <v>0</v>
      </c>
      <c r="S235" s="136">
        <f>SUM(S236:S254)</f>
        <v>0</v>
      </c>
      <c r="T235" s="136">
        <f>SUM(T236:T254)</f>
        <v>0</v>
      </c>
      <c r="U235" s="136">
        <f>SUM(U236:U254)</f>
        <v>3</v>
      </c>
      <c r="V235" s="136">
        <f>SUM(V236:V254)</f>
        <v>0</v>
      </c>
      <c r="W235" s="136">
        <f>SUM(W236:W254)</f>
        <v>0</v>
      </c>
      <c r="X235" s="136">
        <f>SUM(X236:X254)</f>
        <v>0</v>
      </c>
      <c r="Y235" s="136">
        <f>SUM(Y236:Y254)</f>
        <v>0</v>
      </c>
      <c r="Z235" s="136">
        <f>SUM(Z236:Z254)</f>
        <v>0</v>
      </c>
      <c r="AA235" s="139">
        <f>SUM(AA236:AA254)</f>
        <v>2</v>
      </c>
      <c r="AB235" s="136">
        <f>SUM(AB236:AB254)</f>
        <v>2</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v>
      </c>
      <c r="E247" s="139">
        <v>2</v>
      </c>
      <c r="F247" s="112">
        <v>4</v>
      </c>
      <c r="G247" s="189"/>
      <c r="H247" s="139">
        <v>3</v>
      </c>
      <c r="I247" s="139"/>
      <c r="J247" s="139"/>
      <c r="K247" s="139"/>
      <c r="L247" s="139"/>
      <c r="M247" s="139"/>
      <c r="N247" s="139">
        <v>3</v>
      </c>
      <c r="O247" s="139"/>
      <c r="P247" s="139"/>
      <c r="Q247" s="139"/>
      <c r="R247" s="136"/>
      <c r="S247" s="136"/>
      <c r="T247" s="136"/>
      <c r="U247" s="136">
        <v>3</v>
      </c>
      <c r="V247" s="136"/>
      <c r="W247" s="136"/>
      <c r="X247" s="136"/>
      <c r="Y247" s="136"/>
      <c r="Z247" s="136"/>
      <c r="AA247" s="139">
        <v>1</v>
      </c>
      <c r="AB247" s="136">
        <v>1</v>
      </c>
      <c r="AC247" s="136"/>
      <c r="AD247" s="126"/>
    </row>
    <row r="248" spans="1:30" s="96" customFormat="1" ht="12.75" customHeight="1">
      <c r="A248" s="99">
        <v>240</v>
      </c>
      <c r="B248" s="99" t="s">
        <v>989</v>
      </c>
      <c r="C248" s="99" t="s">
        <v>1017</v>
      </c>
      <c r="D248" s="138">
        <v>1</v>
      </c>
      <c r="E248" s="139">
        <v>1</v>
      </c>
      <c r="F248" s="112">
        <v>1</v>
      </c>
      <c r="G248" s="189"/>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89"/>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0</v>
      </c>
      <c r="E255" s="139">
        <f>SUM(E256:E270)</f>
        <v>0</v>
      </c>
      <c r="F255" s="112">
        <f>SUM(F256:F270)</f>
        <v>0</v>
      </c>
      <c r="G255" s="189">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89"/>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0</v>
      </c>
      <c r="E271" s="139">
        <f>SUM(E273:E297)</f>
        <v>0</v>
      </c>
      <c r="F271" s="112">
        <f>SUM(F273:F297)</f>
        <v>0</v>
      </c>
      <c r="G271" s="189">
        <f>SUM(G273:G297)</f>
        <v>0</v>
      </c>
      <c r="H271" s="139">
        <f>SUM(H273:H297)</f>
        <v>0</v>
      </c>
      <c r="I271" s="139">
        <f>SUM(I273:I297)</f>
        <v>0</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0</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0</v>
      </c>
      <c r="AB271" s="136">
        <f>SUM(AB273:AB297)</f>
        <v>0</v>
      </c>
      <c r="AC271" s="136">
        <f>SUM(AC273:AC297)</f>
        <v>0</v>
      </c>
      <c r="AD271" s="98"/>
    </row>
    <row r="272" spans="1:30" s="97" customFormat="1" ht="12.75" customHeight="1">
      <c r="A272" s="99">
        <v>264</v>
      </c>
      <c r="B272" s="100" t="s">
        <v>648</v>
      </c>
      <c r="C272" s="100" t="s">
        <v>1047</v>
      </c>
      <c r="D272" s="138">
        <f>SUM(D273:D288)</f>
        <v>0</v>
      </c>
      <c r="E272" s="139">
        <f>SUM(E273:E288)</f>
        <v>0</v>
      </c>
      <c r="F272" s="112">
        <f>SUM(F273:F288)</f>
        <v>0</v>
      </c>
      <c r="G272" s="189">
        <f>SUM(G273:G288)</f>
        <v>0</v>
      </c>
      <c r="H272" s="139">
        <f>SUM(H273:H288)</f>
        <v>0</v>
      </c>
      <c r="I272" s="139">
        <f>SUM(I273:I288)</f>
        <v>0</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0</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0</v>
      </c>
      <c r="AB272" s="136">
        <f>SUM(AB273:AB288)</f>
        <v>0</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89"/>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hidden="1">
      <c r="A277" s="99">
        <v>269</v>
      </c>
      <c r="B277" s="99" t="s">
        <v>658</v>
      </c>
      <c r="C277" s="99" t="s">
        <v>657</v>
      </c>
      <c r="D277" s="138"/>
      <c r="E277" s="139"/>
      <c r="F277" s="112"/>
      <c r="G277" s="189"/>
      <c r="H277" s="139"/>
      <c r="I277" s="139"/>
      <c r="J277" s="139"/>
      <c r="K277" s="139"/>
      <c r="L277" s="139"/>
      <c r="M277" s="139"/>
      <c r="N277" s="139"/>
      <c r="O277" s="139"/>
      <c r="P277" s="139"/>
      <c r="Q277" s="139"/>
      <c r="R277" s="136"/>
      <c r="S277" s="136"/>
      <c r="T277" s="136"/>
      <c r="U277" s="136"/>
      <c r="V277" s="136"/>
      <c r="W277" s="136"/>
      <c r="X277" s="136"/>
      <c r="Y277" s="136"/>
      <c r="Z277" s="136"/>
      <c r="AA277" s="139"/>
      <c r="AB277" s="136"/>
      <c r="AC277" s="136"/>
      <c r="AD277" s="126"/>
    </row>
    <row r="278" spans="1:30" s="96" customFormat="1" ht="12.75" customHeight="1" hidden="1">
      <c r="A278" s="99">
        <v>270</v>
      </c>
      <c r="B278" s="99" t="s">
        <v>660</v>
      </c>
      <c r="C278" s="99" t="s">
        <v>659</v>
      </c>
      <c r="D278" s="138"/>
      <c r="E278" s="139"/>
      <c r="F278" s="112"/>
      <c r="G278" s="189"/>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89">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v>
      </c>
      <c r="E312" s="139">
        <f>SUM(E313:E341)</f>
        <v>1</v>
      </c>
      <c r="F312" s="112">
        <f>SUM(F313:F341)</f>
        <v>1</v>
      </c>
      <c r="G312" s="189">
        <f>SUM(G313:G341)</f>
        <v>0</v>
      </c>
      <c r="H312" s="139">
        <f>SUM(H313:H341)</f>
        <v>1</v>
      </c>
      <c r="I312" s="139">
        <f>SUM(I313:I341)</f>
        <v>1</v>
      </c>
      <c r="J312" s="139">
        <f>SUM(J313:J341)</f>
        <v>0</v>
      </c>
      <c r="K312" s="139">
        <f>SUM(K313:K341)</f>
        <v>1</v>
      </c>
      <c r="L312" s="139">
        <f>SUM(L313:L341)</f>
        <v>0</v>
      </c>
      <c r="M312" s="139">
        <f>SUM(M313:M341)</f>
        <v>0</v>
      </c>
      <c r="N312" s="139">
        <f>SUM(N313:N341)</f>
        <v>0</v>
      </c>
      <c r="O312" s="139">
        <f>SUM(O313:O341)</f>
        <v>0</v>
      </c>
      <c r="P312" s="136">
        <f>SUM(P313:P341)</f>
        <v>0</v>
      </c>
      <c r="Q312" s="136">
        <f>SUM(Q313:Q341)</f>
        <v>0</v>
      </c>
      <c r="R312" s="136">
        <f>SUM(R313:R341)</f>
        <v>1</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v>
      </c>
      <c r="E339" s="139">
        <v>1</v>
      </c>
      <c r="F339" s="112">
        <v>1</v>
      </c>
      <c r="G339" s="189"/>
      <c r="H339" s="139">
        <v>1</v>
      </c>
      <c r="I339" s="139">
        <v>1</v>
      </c>
      <c r="J339" s="139"/>
      <c r="K339" s="139">
        <v>1</v>
      </c>
      <c r="L339" s="139"/>
      <c r="M339" s="139"/>
      <c r="N339" s="139"/>
      <c r="O339" s="139"/>
      <c r="P339" s="139"/>
      <c r="Q339" s="139"/>
      <c r="R339" s="136">
        <v>1</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v>
      </c>
      <c r="E352" s="139">
        <f>SUM(E353:E372)</f>
        <v>0</v>
      </c>
      <c r="F352" s="112">
        <f>SUM(F353:F372)</f>
        <v>1</v>
      </c>
      <c r="G352" s="189">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1</v>
      </c>
      <c r="AB352" s="136">
        <f>SUM(AB353:AB372)</f>
        <v>1</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c r="F364" s="112">
        <v>1</v>
      </c>
      <c r="G364" s="189"/>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1</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89"/>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v>
      </c>
      <c r="E373" s="139">
        <f>SUM(E374:E408)</f>
        <v>2</v>
      </c>
      <c r="F373" s="112">
        <f>SUM(F374:F408)</f>
        <v>2</v>
      </c>
      <c r="G373" s="189">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v>2</v>
      </c>
      <c r="F402" s="112">
        <v>2</v>
      </c>
      <c r="G402" s="189"/>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v>1</v>
      </c>
      <c r="AB402" s="136">
        <v>1</v>
      </c>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62</v>
      </c>
      <c r="E462" s="119">
        <f>SUM(E8,E20,E53,E64,E71,E104,E121,E176,E199,E229,E235,E255,E271,E298,E312,E342,E352,E373,E409,E447)</f>
        <v>48</v>
      </c>
      <c r="F462" s="119">
        <f>SUM(F8,F20,F53,F64,F71,F104,F121,F176,F199,F229,F235,F255,F271,F298,F312,F342,F352,F373,F409,F447)</f>
        <v>63</v>
      </c>
      <c r="G462" s="119">
        <f>SUM(G8,G20,G53,G64,G71,G104,G121,G176,G199,G229,G235,G255,G271,G298,G312,G342,G352,G373,G409,G447)</f>
        <v>0</v>
      </c>
      <c r="H462" s="119">
        <f>SUM(H8,H20,H53,H64,H71,H104,H121,H176,H199,H229,H235,H255,H271,H298,H312,H342,H352,H373,H409,H447)</f>
        <v>43</v>
      </c>
      <c r="I462" s="119">
        <f>SUM(I8,I20,I53,I64,I71,I104,I121,I176,I199,I229,I235,I255,I271,I298,I312,I342,I352,I373,I409,I447)</f>
        <v>27</v>
      </c>
      <c r="J462" s="119">
        <f>SUM(J8,J20,J53,J64,J71,J104,J121,J176,J199,J229,J235,J255,J271,J298,J312,J342,J352,J373,J409,J447)</f>
        <v>11</v>
      </c>
      <c r="K462" s="119">
        <f>SUM(K8,K20,K53,K64,K71,K104,K121,K176,K199,K229,K235,K255,K271,K298,K312,K342,K352,K373,K409,K447)</f>
        <v>6</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15</v>
      </c>
      <c r="O462" s="119">
        <f>SUM(O8,O20,O53,O64,O71,O104,O121,O176,O199,O229,O235,O255,O271,O298,O312,O342,O352,O373,O409,O447)</f>
        <v>1</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27</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16</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1</v>
      </c>
      <c r="AA462" s="119">
        <f>SUM(AA8,AA20,AA53,AA64,AA71,AA104,AA121,AA176,AA199,AA229,AA235,AA255,AA271,AA298,AA312,AA342,AA352,AA373,AA409,AA447)</f>
        <v>19</v>
      </c>
      <c r="AB462" s="119">
        <f>SUM(AB8,AB20,AB53,AB64,AB71,AB104,AB121,AB176,AB199,AB229,AB235,AB255,AB271,AB298,AB312,AB342,AB352,AB373,AB409,AB447)</f>
        <v>19</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62</v>
      </c>
      <c r="E464" s="119">
        <v>48</v>
      </c>
      <c r="F464" s="120">
        <v>63</v>
      </c>
      <c r="G464" s="119"/>
      <c r="H464" s="119">
        <v>43</v>
      </c>
      <c r="I464" s="119">
        <v>27</v>
      </c>
      <c r="J464" s="67">
        <v>11</v>
      </c>
      <c r="K464" s="67">
        <v>6</v>
      </c>
      <c r="L464" s="119"/>
      <c r="M464" s="119"/>
      <c r="N464" s="119">
        <v>15</v>
      </c>
      <c r="O464" s="119">
        <v>1</v>
      </c>
      <c r="P464" s="119"/>
      <c r="Q464" s="119"/>
      <c r="R464" s="120">
        <v>27</v>
      </c>
      <c r="S464" s="120"/>
      <c r="T464" s="120"/>
      <c r="U464" s="120">
        <v>16</v>
      </c>
      <c r="V464" s="120"/>
      <c r="W464" s="119"/>
      <c r="X464" s="120"/>
      <c r="Y464" s="120"/>
      <c r="Z464" s="119">
        <v>1</v>
      </c>
      <c r="AA464" s="119">
        <v>19</v>
      </c>
      <c r="AB464" s="120">
        <v>19</v>
      </c>
      <c r="AC464" s="120"/>
    </row>
    <row r="465" spans="1:29" ht="25.5" customHeight="1">
      <c r="A465" s="99">
        <v>457</v>
      </c>
      <c r="B465" s="154"/>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v>26</v>
      </c>
      <c r="E468" s="119">
        <v>22</v>
      </c>
      <c r="F468" s="120">
        <v>26</v>
      </c>
      <c r="G468" s="119"/>
      <c r="H468" s="119">
        <v>24</v>
      </c>
      <c r="I468" s="119">
        <v>14</v>
      </c>
      <c r="J468" s="67">
        <v>11</v>
      </c>
      <c r="K468" s="67"/>
      <c r="L468" s="119"/>
      <c r="M468" s="119"/>
      <c r="N468" s="119">
        <v>9</v>
      </c>
      <c r="O468" s="119">
        <v>1</v>
      </c>
      <c r="P468" s="119"/>
      <c r="Q468" s="119"/>
      <c r="R468" s="120">
        <v>14</v>
      </c>
      <c r="S468" s="120"/>
      <c r="T468" s="120"/>
      <c r="U468" s="120">
        <v>9</v>
      </c>
      <c r="V468" s="120"/>
      <c r="W468" s="119"/>
      <c r="X468" s="120"/>
      <c r="Y468" s="120"/>
      <c r="Z468" s="119">
        <v>1</v>
      </c>
      <c r="AA468" s="119">
        <v>2</v>
      </c>
      <c r="AB468" s="120">
        <v>2</v>
      </c>
      <c r="AC468" s="120"/>
    </row>
    <row r="469" spans="1:29" ht="25.5" customHeight="1">
      <c r="A469" s="99">
        <v>461</v>
      </c>
      <c r="B469" s="156"/>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6"/>
      <c r="C472" s="118" t="s">
        <v>149</v>
      </c>
      <c r="D472" s="120">
        <v>3</v>
      </c>
      <c r="E472" s="119">
        <v>1</v>
      </c>
      <c r="F472" s="120">
        <v>3</v>
      </c>
      <c r="G472" s="119"/>
      <c r="H472" s="119">
        <v>2</v>
      </c>
      <c r="I472" s="119">
        <v>1</v>
      </c>
      <c r="J472" s="67"/>
      <c r="K472" s="67"/>
      <c r="L472" s="119"/>
      <c r="M472" s="119"/>
      <c r="N472" s="119">
        <v>1</v>
      </c>
      <c r="O472" s="119"/>
      <c r="P472" s="119"/>
      <c r="Q472" s="119"/>
      <c r="R472" s="120">
        <v>1</v>
      </c>
      <c r="S472" s="120"/>
      <c r="T472" s="120"/>
      <c r="U472" s="120">
        <v>1</v>
      </c>
      <c r="V472" s="120"/>
      <c r="W472" s="119"/>
      <c r="X472" s="120"/>
      <c r="Y472" s="120"/>
      <c r="Z472" s="119"/>
      <c r="AA472" s="119">
        <v>1</v>
      </c>
      <c r="AB472" s="120">
        <v>1</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v>31</v>
      </c>
      <c r="E475" s="119">
        <v>26</v>
      </c>
      <c r="F475" s="120">
        <v>31</v>
      </c>
      <c r="G475" s="119"/>
      <c r="H475" s="119">
        <v>27</v>
      </c>
      <c r="I475" s="119">
        <v>17</v>
      </c>
      <c r="J475" s="67">
        <v>11</v>
      </c>
      <c r="K475" s="67">
        <v>1</v>
      </c>
      <c r="L475" s="119"/>
      <c r="M475" s="119"/>
      <c r="N475" s="119">
        <v>10</v>
      </c>
      <c r="O475" s="119"/>
      <c r="P475" s="119"/>
      <c r="Q475" s="119"/>
      <c r="R475" s="120">
        <v>17</v>
      </c>
      <c r="S475" s="120"/>
      <c r="T475" s="120"/>
      <c r="U475" s="120">
        <v>10</v>
      </c>
      <c r="V475" s="120"/>
      <c r="W475" s="119"/>
      <c r="X475" s="120"/>
      <c r="Y475" s="120"/>
      <c r="Z475" s="119"/>
      <c r="AA475" s="119">
        <v>4</v>
      </c>
      <c r="AB475" s="120">
        <v>4</v>
      </c>
      <c r="AC475" s="120"/>
    </row>
    <row r="476" spans="1:29" ht="25.5" customHeight="1">
      <c r="A476" s="99">
        <v>468</v>
      </c>
      <c r="B476" s="160"/>
      <c r="C476" s="118" t="s">
        <v>1009</v>
      </c>
      <c r="D476" s="120">
        <v>14</v>
      </c>
      <c r="E476" s="119">
        <v>10</v>
      </c>
      <c r="F476" s="120">
        <v>14</v>
      </c>
      <c r="G476" s="119"/>
      <c r="H476" s="119">
        <v>7</v>
      </c>
      <c r="I476" s="119">
        <v>1</v>
      </c>
      <c r="J476" s="67"/>
      <c r="K476" s="67"/>
      <c r="L476" s="119"/>
      <c r="M476" s="119"/>
      <c r="N476" s="119">
        <v>5</v>
      </c>
      <c r="O476" s="119">
        <v>1</v>
      </c>
      <c r="P476" s="119"/>
      <c r="Q476" s="119"/>
      <c r="R476" s="120">
        <v>1</v>
      </c>
      <c r="S476" s="120"/>
      <c r="T476" s="120"/>
      <c r="U476" s="120">
        <v>5</v>
      </c>
      <c r="V476" s="120"/>
      <c r="W476" s="119"/>
      <c r="X476" s="120"/>
      <c r="Y476" s="120"/>
      <c r="Z476" s="119">
        <v>1</v>
      </c>
      <c r="AA476" s="119">
        <v>7</v>
      </c>
      <c r="AB476" s="120">
        <v>7</v>
      </c>
      <c r="AC476" s="120"/>
    </row>
    <row r="477" spans="1:29" ht="12.75" customHeight="1">
      <c r="A477" s="99">
        <v>469</v>
      </c>
      <c r="B477" s="160"/>
      <c r="C477" s="118" t="s">
        <v>238</v>
      </c>
      <c r="D477" s="120">
        <v>17</v>
      </c>
      <c r="E477" s="119">
        <v>12</v>
      </c>
      <c r="F477" s="120">
        <v>18</v>
      </c>
      <c r="G477" s="119"/>
      <c r="H477" s="119">
        <v>9</v>
      </c>
      <c r="I477" s="119">
        <v>9</v>
      </c>
      <c r="J477" s="67"/>
      <c r="K477" s="67">
        <v>5</v>
      </c>
      <c r="L477" s="119"/>
      <c r="M477" s="119"/>
      <c r="N477" s="119"/>
      <c r="O477" s="119"/>
      <c r="P477" s="119"/>
      <c r="Q477" s="119"/>
      <c r="R477" s="120">
        <v>9</v>
      </c>
      <c r="S477" s="120"/>
      <c r="T477" s="120"/>
      <c r="U477" s="120">
        <v>1</v>
      </c>
      <c r="V477" s="120"/>
      <c r="W477" s="119"/>
      <c r="X477" s="120"/>
      <c r="Y477" s="120"/>
      <c r="Z477" s="119"/>
      <c r="AA477" s="119">
        <v>8</v>
      </c>
      <c r="AB477" s="120">
        <v>8</v>
      </c>
      <c r="AC477" s="120"/>
    </row>
    <row r="478" spans="1:29" ht="12.75" customHeight="1">
      <c r="A478" s="99">
        <v>470</v>
      </c>
      <c r="B478" s="160"/>
      <c r="C478" s="118" t="s">
        <v>239</v>
      </c>
      <c r="D478" s="120"/>
      <c r="E478" s="119"/>
      <c r="F478" s="120"/>
      <c r="G478" s="119"/>
      <c r="H478" s="119"/>
      <c r="I478" s="119"/>
      <c r="J478" s="67"/>
      <c r="K478" s="67"/>
      <c r="L478" s="119"/>
      <c r="M478" s="119"/>
      <c r="N478" s="119"/>
      <c r="O478" s="119"/>
      <c r="P478" s="119"/>
      <c r="Q478" s="119"/>
      <c r="R478" s="120"/>
      <c r="S478" s="120"/>
      <c r="T478" s="120"/>
      <c r="U478" s="120"/>
      <c r="V478" s="120"/>
      <c r="W478" s="119"/>
      <c r="X478" s="120"/>
      <c r="Y478" s="120"/>
      <c r="Z478" s="119"/>
      <c r="AA478" s="119"/>
      <c r="AB478" s="120"/>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&amp;L421E83E7&amp;C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125" defaultRowHeight="12.75"/>
  <cols>
    <col min="1" max="1" width="5.625" style="44" customWidth="1"/>
    <col min="2" max="2" width="9.375" style="44" customWidth="1"/>
    <col min="3" max="3" width="100.625" style="44" customWidth="1"/>
    <col min="4" max="4" width="12.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1</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20662</v>
      </c>
      <c r="G17" s="169"/>
      <c r="H17" s="169"/>
      <c r="I17" s="169"/>
      <c r="J17" s="166"/>
    </row>
    <row r="18" spans="1:10" ht="19.5" customHeight="1">
      <c r="A18" s="83">
        <v>16</v>
      </c>
      <c r="B18" s="266" t="s">
        <v>69</v>
      </c>
      <c r="C18" s="266"/>
      <c r="D18" s="23">
        <v>11022</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2</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&amp;L421E83E7&amp;C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125" defaultRowHeight="12.75"/>
  <cols>
    <col min="1" max="1" width="5.625" style="175" customWidth="1"/>
    <col min="2" max="2" width="15.625" style="175" customWidth="1"/>
    <col min="3" max="3" width="50.625" style="175" customWidth="1"/>
    <col min="4" max="4" width="11.125" style="175" customWidth="1"/>
    <col min="5" max="5" width="9.375" style="175" customWidth="1"/>
    <col min="6" max="11" width="9.625" style="175" customWidth="1"/>
    <col min="12" max="15" width="12.00390625" style="175" customWidth="1"/>
    <col min="16" max="16" width="15.625" style="175" customWidth="1"/>
    <col min="17" max="17" width="15.625" style="178" customWidth="1"/>
    <col min="18" max="18" width="15.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v>
      </c>
      <c r="E18" s="136">
        <f>SUM(E19:E50)</f>
        <v>1</v>
      </c>
      <c r="F18" s="136">
        <f>SUM(F19:F50)</f>
        <v>0</v>
      </c>
      <c r="G18" s="136">
        <f>SUM(G19:G50)</f>
        <v>0</v>
      </c>
      <c r="H18" s="136">
        <f>SUM(H19:H50)</f>
        <v>0</v>
      </c>
      <c r="I18" s="136">
        <f>SUM(I19:I50)</f>
        <v>0</v>
      </c>
      <c r="J18" s="136">
        <f>SUM(J19:J50)</f>
        <v>1</v>
      </c>
      <c r="K18" s="136">
        <f>SUM(K19:K50)</f>
        <v>1</v>
      </c>
      <c r="L18" s="136">
        <f>SUM(L19:L50)</f>
        <v>0</v>
      </c>
      <c r="M18" s="136">
        <f>SUM(M19:M50)</f>
        <v>0</v>
      </c>
      <c r="N18" s="136">
        <f>SUM(N19:N50)</f>
        <v>1</v>
      </c>
      <c r="O18" s="136">
        <f>SUM(O19:O50)</f>
        <v>0</v>
      </c>
      <c r="P18" s="136">
        <f>SUM(P19:P50)</f>
        <v>20000</v>
      </c>
      <c r="Q18" s="136">
        <f>SUM(Q19:Q50)</f>
        <v>20000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hidden="1">
      <c r="A29" s="99">
        <v>24</v>
      </c>
      <c r="B29" s="99" t="s">
        <v>280</v>
      </c>
      <c r="C29" s="99" t="s">
        <v>279</v>
      </c>
      <c r="D29" s="136"/>
      <c r="E29" s="136"/>
      <c r="F29" s="136"/>
      <c r="G29" s="136"/>
      <c r="H29" s="136"/>
      <c r="I29" s="136"/>
      <c r="J29" s="136"/>
      <c r="K29" s="136"/>
      <c r="L29" s="136"/>
      <c r="M29" s="136"/>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v>1</v>
      </c>
      <c r="F33" s="136"/>
      <c r="G33" s="136"/>
      <c r="H33" s="136"/>
      <c r="I33" s="136"/>
      <c r="J33" s="136">
        <v>1</v>
      </c>
      <c r="K33" s="136">
        <v>1</v>
      </c>
      <c r="L33" s="136"/>
      <c r="M33" s="136"/>
      <c r="N33" s="136">
        <v>1</v>
      </c>
      <c r="O33" s="136"/>
      <c r="P33" s="136">
        <v>20000</v>
      </c>
      <c r="Q33" s="136">
        <v>20000</v>
      </c>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v>
      </c>
      <c r="E102" s="136">
        <f>SUM(E103:E118)</f>
        <v>2</v>
      </c>
      <c r="F102" s="136">
        <f>SUM(F103:F118)</f>
        <v>0</v>
      </c>
      <c r="G102" s="136">
        <f>SUM(G103:G118)</f>
        <v>0</v>
      </c>
      <c r="H102" s="136">
        <f>SUM(H103:H118)</f>
        <v>0</v>
      </c>
      <c r="I102" s="136">
        <f>SUM(I103:I118)</f>
        <v>0</v>
      </c>
      <c r="J102" s="136">
        <f>SUM(J103:J118)</f>
        <v>2</v>
      </c>
      <c r="K102" s="136">
        <f>SUM(K103:K118)</f>
        <v>2</v>
      </c>
      <c r="L102" s="136">
        <f>SUM(L103:L118)</f>
        <v>0</v>
      </c>
      <c r="M102" s="136">
        <f>SUM(M103:M118)</f>
        <v>0</v>
      </c>
      <c r="N102" s="136">
        <f>SUM(N103:N118)</f>
        <v>2</v>
      </c>
      <c r="O102" s="136">
        <f>SUM(O103:O118)</f>
        <v>1</v>
      </c>
      <c r="P102" s="136">
        <f>SUM(P103:P118)</f>
        <v>34620</v>
      </c>
      <c r="Q102" s="136">
        <f>SUM(Q103:Q118)</f>
        <v>31500</v>
      </c>
      <c r="R102" s="125"/>
    </row>
    <row r="103" spans="1:18" ht="15.75" customHeight="1">
      <c r="A103" s="99">
        <v>98</v>
      </c>
      <c r="B103" s="99" t="s">
        <v>391</v>
      </c>
      <c r="C103" s="99" t="s">
        <v>390</v>
      </c>
      <c r="D103" s="136">
        <v>2</v>
      </c>
      <c r="E103" s="136">
        <v>2</v>
      </c>
      <c r="F103" s="136"/>
      <c r="G103" s="136"/>
      <c r="H103" s="136"/>
      <c r="I103" s="136"/>
      <c r="J103" s="136">
        <v>2</v>
      </c>
      <c r="K103" s="136">
        <v>2</v>
      </c>
      <c r="L103" s="136"/>
      <c r="M103" s="136"/>
      <c r="N103" s="136">
        <v>2</v>
      </c>
      <c r="O103" s="136">
        <v>1</v>
      </c>
      <c r="P103" s="136">
        <v>34620</v>
      </c>
      <c r="Q103" s="136">
        <v>31500</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3</v>
      </c>
      <c r="E460" s="137">
        <f>SUM(E6,E18,E51,E62,E69,E102,E119,E174,E197,E227,E233,E253,E269,E270,E296,E310,E340,E350,E371,E407,E413,E445)</f>
        <v>3</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3</v>
      </c>
      <c r="K460" s="137">
        <f>SUM(K6,K18,K51,K62,K69,K102,K119,K174,K197,K227,K233,K253,K269,K270,K296,K310,K340,K350,K371,K407,K413,K445)</f>
        <v>3</v>
      </c>
      <c r="L460" s="137">
        <f>SUM(L6,L18,L51,L62,L69,L102,L119,L174,L197,L227,L233,L253,L269,L270,L296,L310,L340,L350,L371,L407,L413,L445)</f>
        <v>0</v>
      </c>
      <c r="M460" s="137">
        <f>SUM(M6,M18,M51,M62,M69,M102,M119,M174,M197,M227,M233,M253,M269,M270,M296,M310,M340,M350,M371,M407,M413,M445)</f>
        <v>0</v>
      </c>
      <c r="N460" s="137">
        <f>SUM(N6,N18,N51,N62,N69,N102,N119,N174,N197,N227,N233,N253,N269,N270,N296,N310,N340,N350,N371,N407,N413,N445)</f>
        <v>3</v>
      </c>
      <c r="O460" s="137">
        <f>SUM(O6,O18,O51,O62,O69,O102,O119,O174,O197,O227,O233,O253,O269,O270,O296,O310,O340,O350,O371,O407,O413,O445)</f>
        <v>1</v>
      </c>
      <c r="P460" s="137">
        <f>SUM(P6,P18,P51,P62,P69,P102,P119,P174,P197,P227,P233,P253,P269,P270,P296,P310,P340,P350,P371,P407,P413,P445)</f>
        <v>54620</v>
      </c>
      <c r="Q460" s="137">
        <f>SUM(Q6,Q18,Q51,Q62,Q69,Q102,Q119,Q174,Q197,Q227,Q233,Q253,Q269,Q270,Q296,Q310,Q340,Q350,Q371,Q407,Q413,Q445)</f>
        <v>51500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3</v>
      </c>
      <c r="E462" s="149">
        <v>3</v>
      </c>
      <c r="F462" s="149"/>
      <c r="G462" s="149"/>
      <c r="H462" s="149"/>
      <c r="I462" s="149"/>
      <c r="J462" s="149">
        <v>3</v>
      </c>
      <c r="K462" s="149">
        <v>3</v>
      </c>
      <c r="L462" s="149"/>
      <c r="M462" s="149"/>
      <c r="N462" s="149">
        <v>3</v>
      </c>
      <c r="O462" s="149">
        <v>1</v>
      </c>
      <c r="P462" s="149">
        <v>54620</v>
      </c>
      <c r="Q462" s="149">
        <v>51500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3</v>
      </c>
      <c r="E470" s="149">
        <v>3</v>
      </c>
      <c r="F470" s="149"/>
      <c r="G470" s="149"/>
      <c r="H470" s="149"/>
      <c r="I470" s="149"/>
      <c r="J470" s="149">
        <v>3</v>
      </c>
      <c r="K470" s="149">
        <v>3</v>
      </c>
      <c r="L470" s="149"/>
      <c r="M470" s="149"/>
      <c r="N470" s="149">
        <v>3</v>
      </c>
      <c r="O470" s="149"/>
      <c r="P470" s="149">
        <v>51500</v>
      </c>
      <c r="Q470" s="149">
        <v>51500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c r="E473" s="149"/>
      <c r="F473" s="149"/>
      <c r="G473" s="149"/>
      <c r="H473" s="149"/>
      <c r="I473" s="149"/>
      <c r="J473" s="149"/>
      <c r="K473" s="149"/>
      <c r="L473" s="149"/>
      <c r="M473" s="149"/>
      <c r="N473" s="149"/>
      <c r="O473" s="149"/>
      <c r="P473" s="149"/>
      <c r="Q473" s="149"/>
      <c r="R473" s="126"/>
    </row>
    <row r="474" spans="1:18" ht="31.5" customHeight="1">
      <c r="A474" s="99">
        <v>468</v>
      </c>
      <c r="B474" s="112"/>
      <c r="C474" s="118" t="s">
        <v>1010</v>
      </c>
      <c r="D474" s="149">
        <v>1</v>
      </c>
      <c r="E474" s="149">
        <v>1</v>
      </c>
      <c r="F474" s="149"/>
      <c r="G474" s="149"/>
      <c r="H474" s="149"/>
      <c r="I474" s="149"/>
      <c r="J474" s="149">
        <v>1</v>
      </c>
      <c r="K474" s="149">
        <v>1</v>
      </c>
      <c r="L474" s="149"/>
      <c r="M474" s="149"/>
      <c r="N474" s="149">
        <v>1</v>
      </c>
      <c r="O474" s="149"/>
      <c r="P474" s="149">
        <v>20000</v>
      </c>
      <c r="Q474" s="149">
        <v>20000</v>
      </c>
      <c r="R474" s="126"/>
    </row>
    <row r="475" spans="1:18" ht="15.75" customHeight="1">
      <c r="A475" s="99">
        <v>469</v>
      </c>
      <c r="B475" s="112"/>
      <c r="C475" s="118" t="s">
        <v>238</v>
      </c>
      <c r="D475" s="149">
        <v>2</v>
      </c>
      <c r="E475" s="149">
        <v>2</v>
      </c>
      <c r="F475" s="149"/>
      <c r="G475" s="149"/>
      <c r="H475" s="149"/>
      <c r="I475" s="149"/>
      <c r="J475" s="149">
        <v>2</v>
      </c>
      <c r="K475" s="149">
        <v>2</v>
      </c>
      <c r="L475" s="149"/>
      <c r="M475" s="149"/>
      <c r="N475" s="149">
        <v>2</v>
      </c>
      <c r="O475" s="149">
        <v>1</v>
      </c>
      <c r="P475" s="149">
        <v>34620</v>
      </c>
      <c r="Q475" s="149">
        <v>31500</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&amp;L421E83E7&amp;C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1" width="5.625" style="5" customWidth="1"/>
    <col min="2" max="2" width="5.00390625" style="5" customWidth="1"/>
    <col min="3" max="3" width="60.625" style="5" customWidth="1"/>
    <col min="4" max="9" width="10.625" style="5" customWidth="1"/>
    <col min="10" max="10" width="10.625" style="113" customWidth="1"/>
    <col min="11" max="11" width="1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1</v>
      </c>
      <c r="E6" s="115">
        <v>1</v>
      </c>
      <c r="F6" s="115">
        <v>1</v>
      </c>
      <c r="G6" s="115"/>
      <c r="H6" s="115">
        <v>1</v>
      </c>
      <c r="I6" s="115"/>
      <c r="J6" s="115"/>
      <c r="K6" s="115"/>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c r="E21" s="115"/>
      <c r="F21" s="115"/>
      <c r="G21" s="115"/>
      <c r="H21" s="115"/>
      <c r="I21" s="115"/>
      <c r="J21" s="115"/>
      <c r="K21" s="115"/>
      <c r="L21" s="179"/>
      <c r="M21" s="113"/>
    </row>
    <row r="22" spans="1:13" ht="16.5" customHeight="1">
      <c r="A22" s="7">
        <v>17</v>
      </c>
      <c r="B22" s="304" t="s">
        <v>54</v>
      </c>
      <c r="C22" s="48" t="s">
        <v>14</v>
      </c>
      <c r="D22" s="115"/>
      <c r="E22" s="115"/>
      <c r="F22" s="115"/>
      <c r="G22" s="115"/>
      <c r="H22" s="115"/>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c r="E24" s="115"/>
      <c r="F24" s="115"/>
      <c r="G24" s="115"/>
      <c r="H24" s="115"/>
      <c r="I24" s="115"/>
      <c r="J24" s="115"/>
      <c r="K24" s="115"/>
      <c r="L24" s="179"/>
      <c r="M24" s="113"/>
    </row>
    <row r="25" spans="1:13" ht="16.5" customHeight="1">
      <c r="A25" s="7">
        <v>20</v>
      </c>
      <c r="B25" s="305"/>
      <c r="C25" s="48" t="s">
        <v>17</v>
      </c>
      <c r="D25" s="115"/>
      <c r="E25" s="115"/>
      <c r="F25" s="115"/>
      <c r="G25" s="115"/>
      <c r="H25" s="115"/>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c r="E33" s="115"/>
      <c r="F33" s="115"/>
      <c r="G33" s="115"/>
      <c r="H33" s="115"/>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c r="E36" s="115"/>
      <c r="F36" s="115"/>
      <c r="G36" s="115"/>
      <c r="H36" s="115"/>
      <c r="I36" s="115"/>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c r="E38" s="115"/>
      <c r="F38" s="115"/>
      <c r="G38" s="115"/>
      <c r="H38" s="115"/>
      <c r="I38" s="115"/>
      <c r="J38" s="115"/>
      <c r="K38" s="115"/>
      <c r="L38" s="179"/>
      <c r="M38" s="113"/>
    </row>
    <row r="39" spans="1:13" ht="16.5" customHeight="1">
      <c r="A39" s="7">
        <v>34</v>
      </c>
      <c r="B39" s="293" t="s">
        <v>20</v>
      </c>
      <c r="C39" s="294"/>
      <c r="D39" s="115"/>
      <c r="E39" s="115"/>
      <c r="F39" s="115"/>
      <c r="G39" s="115"/>
      <c r="H39" s="115"/>
      <c r="I39" s="115"/>
      <c r="J39" s="115"/>
      <c r="K39" s="115"/>
      <c r="L39" s="179"/>
      <c r="M39" s="113"/>
    </row>
    <row r="40" spans="1:13" ht="16.5" customHeight="1">
      <c r="A40" s="7">
        <v>35</v>
      </c>
      <c r="B40" s="293" t="s">
        <v>21</v>
      </c>
      <c r="C40" s="294"/>
      <c r="D40" s="115">
        <v>1</v>
      </c>
      <c r="E40" s="115">
        <v>1</v>
      </c>
      <c r="F40" s="115">
        <v>1</v>
      </c>
      <c r="G40" s="115"/>
      <c r="H40" s="115">
        <v>1</v>
      </c>
      <c r="I40" s="115"/>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c r="E42" s="115"/>
      <c r="F42" s="115"/>
      <c r="G42" s="115"/>
      <c r="H42" s="115"/>
      <c r="I42" s="115"/>
      <c r="J42" s="115"/>
      <c r="K42" s="115"/>
      <c r="L42" s="179"/>
      <c r="M42" s="113"/>
    </row>
    <row r="43" spans="1:13" ht="25.5" customHeight="1">
      <c r="A43" s="7">
        <v>38</v>
      </c>
      <c r="B43" s="302" t="s">
        <v>1087</v>
      </c>
      <c r="C43" s="303"/>
      <c r="D43" s="115">
        <v>2</v>
      </c>
      <c r="E43" s="115">
        <v>2</v>
      </c>
      <c r="F43" s="115">
        <v>2</v>
      </c>
      <c r="G43" s="115">
        <v>2</v>
      </c>
      <c r="H43" s="115"/>
      <c r="I43" s="115"/>
      <c r="J43" s="115"/>
      <c r="K43" s="115"/>
      <c r="L43" s="179"/>
      <c r="M43" s="113"/>
    </row>
    <row r="44" spans="1:13" ht="16.5" customHeight="1">
      <c r="A44" s="7">
        <v>39</v>
      </c>
      <c r="B44" s="311" t="s">
        <v>982</v>
      </c>
      <c r="C44" s="312"/>
      <c r="D44" s="115">
        <v>2</v>
      </c>
      <c r="E44" s="115">
        <v>2</v>
      </c>
      <c r="F44" s="115">
        <v>2</v>
      </c>
      <c r="G44" s="115">
        <v>2</v>
      </c>
      <c r="H44" s="115"/>
      <c r="I44" s="115"/>
      <c r="J44" s="115"/>
      <c r="K44" s="115"/>
      <c r="L44" s="179"/>
      <c r="M44" s="113"/>
    </row>
    <row r="45" spans="1:12" s="113" customFormat="1" ht="30" customHeight="1">
      <c r="A45" s="7">
        <v>40</v>
      </c>
      <c r="B45" s="311" t="s">
        <v>983</v>
      </c>
      <c r="C45" s="312"/>
      <c r="D45" s="115"/>
      <c r="E45" s="115"/>
      <c r="F45" s="115"/>
      <c r="G45" s="115"/>
      <c r="H45" s="115"/>
      <c r="I45" s="115"/>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c r="E47" s="115"/>
      <c r="F47" s="115"/>
      <c r="G47" s="115"/>
      <c r="H47" s="115"/>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c r="E54" s="115"/>
      <c r="F54" s="115"/>
      <c r="G54" s="115"/>
      <c r="H54" s="115"/>
      <c r="I54" s="115"/>
      <c r="J54" s="115"/>
      <c r="K54" s="115"/>
    </row>
    <row r="55" spans="1:11" ht="16.5" customHeight="1">
      <c r="A55" s="7">
        <v>50</v>
      </c>
      <c r="B55" s="314" t="s">
        <v>1088</v>
      </c>
      <c r="C55" s="314"/>
      <c r="D55" s="121">
        <f>D6+D43+D54</f>
        <v>3</v>
      </c>
      <c r="E55" s="121">
        <f>E6+E43+E54</f>
        <v>3</v>
      </c>
      <c r="F55" s="121">
        <f>F6+F43+F54</f>
        <v>3</v>
      </c>
      <c r="G55" s="121">
        <f>G6+G43+G54</f>
        <v>2</v>
      </c>
      <c r="H55" s="121">
        <f>H6+H43+H54</f>
        <v>1</v>
      </c>
      <c r="I55" s="121">
        <f>I6+I43+I54</f>
        <v>0</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&amp;L421E83E7&amp;C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30" customWidth="1"/>
    <col min="2" max="2" width="60.625" style="30" customWidth="1"/>
    <col min="3" max="3" width="10.625" style="30" customWidth="1"/>
    <col min="4" max="4" width="15.625" style="30" customWidth="1"/>
    <col min="5" max="8" width="10.625" style="30" customWidth="1"/>
    <col min="9" max="9" width="15.625" style="30" customWidth="1"/>
    <col min="10" max="10" width="7.5039062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2</v>
      </c>
      <c r="D14" s="52">
        <v>1</v>
      </c>
      <c r="E14" s="52">
        <v>2</v>
      </c>
      <c r="F14" s="52"/>
      <c r="G14" s="52">
        <v>1</v>
      </c>
      <c r="H14" s="52">
        <v>1</v>
      </c>
      <c r="I14" s="52"/>
      <c r="J14" s="182"/>
      <c r="K14" s="182"/>
      <c r="L14" s="182"/>
    </row>
    <row r="15" spans="1:12" ht="31.5" customHeight="1">
      <c r="A15" s="50">
        <v>10</v>
      </c>
      <c r="B15" s="51" t="s">
        <v>95</v>
      </c>
      <c r="C15" s="132">
        <v>10</v>
      </c>
      <c r="D15" s="52">
        <v>9</v>
      </c>
      <c r="E15" s="52">
        <v>9</v>
      </c>
      <c r="F15" s="52"/>
      <c r="G15" s="52">
        <v>9</v>
      </c>
      <c r="H15" s="52"/>
      <c r="I15" s="52">
        <v>1</v>
      </c>
      <c r="J15" s="182"/>
      <c r="K15" s="182"/>
      <c r="L15" s="182"/>
    </row>
    <row r="16" spans="1:12" ht="48" customHeight="1">
      <c r="A16" s="50">
        <v>11</v>
      </c>
      <c r="B16" s="51" t="s">
        <v>42</v>
      </c>
      <c r="C16" s="132">
        <v>1</v>
      </c>
      <c r="D16" s="52">
        <v>1</v>
      </c>
      <c r="E16" s="52">
        <v>1</v>
      </c>
      <c r="F16" s="52"/>
      <c r="G16" s="52">
        <v>1</v>
      </c>
      <c r="H16" s="52"/>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4</v>
      </c>
      <c r="D25" s="52">
        <v>4</v>
      </c>
      <c r="E25" s="52">
        <v>4</v>
      </c>
      <c r="F25" s="52"/>
      <c r="G25" s="52">
        <v>4</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4</v>
      </c>
      <c r="D30" s="52">
        <v>4</v>
      </c>
      <c r="E30" s="52">
        <v>4</v>
      </c>
      <c r="F30" s="52">
        <v>1</v>
      </c>
      <c r="G30" s="52">
        <v>3</v>
      </c>
      <c r="H30" s="52"/>
      <c r="I30" s="52"/>
      <c r="J30" s="182"/>
      <c r="K30" s="182"/>
      <c r="L30" s="182"/>
    </row>
    <row r="31" spans="1:12" ht="15.75" customHeight="1">
      <c r="A31" s="50">
        <v>26</v>
      </c>
      <c r="B31" s="55" t="s">
        <v>213</v>
      </c>
      <c r="C31" s="52">
        <f>SUM(C6:C30)</f>
        <v>21</v>
      </c>
      <c r="D31" s="52">
        <f>SUM(D6:D30)</f>
        <v>19</v>
      </c>
      <c r="E31" s="52">
        <f>SUM(E6:E30)</f>
        <v>20</v>
      </c>
      <c r="F31" s="52">
        <f>SUM(F6:F30)</f>
        <v>1</v>
      </c>
      <c r="G31" s="52">
        <f>SUM(G6:G30)</f>
        <v>18</v>
      </c>
      <c r="H31" s="52">
        <f>SUM(H6:H30)</f>
        <v>1</v>
      </c>
      <c r="I31" s="52">
        <f>SUM(I6:I30)</f>
        <v>1</v>
      </c>
      <c r="J31" s="182"/>
      <c r="K31" s="182"/>
      <c r="L31" s="182"/>
    </row>
    <row r="32" spans="1:12" ht="15.75" customHeight="1">
      <c r="A32" s="50">
        <v>27</v>
      </c>
      <c r="B32" s="57" t="s">
        <v>52</v>
      </c>
      <c r="C32" s="52"/>
      <c r="D32" s="132"/>
      <c r="E32" s="132"/>
      <c r="F32" s="132"/>
      <c r="G32" s="132"/>
      <c r="H32" s="141"/>
      <c r="I32" s="132"/>
      <c r="J32" s="182"/>
      <c r="K32" s="182"/>
      <c r="L32" s="182"/>
    </row>
    <row r="33" spans="1:12" ht="15.75" customHeight="1">
      <c r="A33" s="50">
        <v>28</v>
      </c>
      <c r="B33" s="57" t="s">
        <v>70</v>
      </c>
      <c r="C33" s="52">
        <v>2</v>
      </c>
      <c r="D33" s="132">
        <v>2</v>
      </c>
      <c r="E33" s="132">
        <v>2</v>
      </c>
      <c r="F33" s="132"/>
      <c r="G33" s="132">
        <v>2</v>
      </c>
      <c r="H33" s="141"/>
      <c r="I33" s="132"/>
      <c r="J33" s="182"/>
      <c r="K33" s="182"/>
      <c r="L33" s="182"/>
    </row>
    <row r="34" spans="1:12" ht="15">
      <c r="A34" s="56"/>
      <c r="B34" s="56"/>
      <c r="C34" s="56"/>
      <c r="D34" s="56"/>
      <c r="H34" s="5"/>
      <c r="I34" s="56"/>
      <c r="J34" s="182"/>
      <c r="K34" s="182"/>
      <c r="L34" s="182"/>
    </row>
    <row r="35" spans="1:12" ht="15">
      <c r="A35" s="56"/>
      <c r="B35" s="56"/>
      <c r="C35" s="56"/>
      <c r="D35" s="56"/>
      <c r="E35" s="56"/>
      <c r="F35" s="56"/>
      <c r="G35" s="56"/>
      <c r="H35" s="56"/>
      <c r="I35" s="56"/>
      <c r="J35" s="182"/>
      <c r="K35" s="182"/>
      <c r="L35" s="182"/>
    </row>
    <row r="36" spans="1:12" ht="15">
      <c r="A36" s="56"/>
      <c r="B36" s="56"/>
      <c r="C36" s="56"/>
      <c r="D36" s="56"/>
      <c r="E36" s="56"/>
      <c r="F36" s="56"/>
      <c r="G36" s="56"/>
      <c r="H36" s="56"/>
      <c r="I36" s="56"/>
      <c r="J36" s="182"/>
      <c r="K36" s="182"/>
      <c r="L36" s="182"/>
    </row>
    <row r="37" spans="1:12" ht="15">
      <c r="A37" s="56"/>
      <c r="B37" s="56"/>
      <c r="C37" s="56"/>
      <c r="D37" s="56"/>
      <c r="E37" s="56"/>
      <c r="F37" s="56"/>
      <c r="G37" s="56"/>
      <c r="H37" s="56"/>
      <c r="I37" s="56"/>
      <c r="J37" s="182"/>
      <c r="K37" s="182"/>
      <c r="L37" s="182"/>
    </row>
    <row r="38" spans="1:12" ht="15">
      <c r="A38" s="56"/>
      <c r="B38" s="56"/>
      <c r="C38" s="56"/>
      <c r="D38" s="56"/>
      <c r="E38" s="56"/>
      <c r="F38" s="56"/>
      <c r="G38" s="56"/>
      <c r="H38" s="56"/>
      <c r="I38" s="56"/>
      <c r="J38" s="182"/>
      <c r="K38" s="182"/>
      <c r="L38" s="182"/>
    </row>
    <row r="39" spans="1:12" ht="15">
      <c r="A39" s="56"/>
      <c r="B39" s="56"/>
      <c r="C39" s="56"/>
      <c r="D39" s="56"/>
      <c r="E39" s="56"/>
      <c r="F39" s="56"/>
      <c r="G39" s="56"/>
      <c r="H39" s="56"/>
      <c r="I39" s="56"/>
      <c r="J39" s="182"/>
      <c r="K39" s="182"/>
      <c r="L39" s="182"/>
    </row>
    <row r="40" spans="1:12" ht="15">
      <c r="A40" s="56"/>
      <c r="B40" s="56"/>
      <c r="C40" s="56"/>
      <c r="D40" s="56"/>
      <c r="E40" s="56"/>
      <c r="F40" s="56"/>
      <c r="G40" s="56"/>
      <c r="H40" s="56"/>
      <c r="I40" s="56"/>
      <c r="J40" s="182"/>
      <c r="K40" s="182"/>
      <c r="L40" s="182"/>
    </row>
    <row r="41" spans="1:12" ht="15">
      <c r="A41" s="56"/>
      <c r="B41" s="56"/>
      <c r="C41" s="56"/>
      <c r="D41" s="56"/>
      <c r="E41" s="56"/>
      <c r="F41" s="56"/>
      <c r="G41" s="56"/>
      <c r="H41" s="56"/>
      <c r="I41" s="56"/>
      <c r="J41" s="182"/>
      <c r="K41" s="182"/>
      <c r="L41" s="182"/>
    </row>
    <row r="42" spans="1:12" ht="15">
      <c r="A42" s="56"/>
      <c r="B42" s="56"/>
      <c r="C42" s="56"/>
      <c r="D42" s="56"/>
      <c r="E42" s="56"/>
      <c r="F42" s="56"/>
      <c r="G42" s="56"/>
      <c r="H42" s="56"/>
      <c r="I42" s="56"/>
      <c r="J42" s="182"/>
      <c r="K42" s="182"/>
      <c r="L42" s="182"/>
    </row>
    <row r="43" spans="1:9" ht="15">
      <c r="A43" s="56"/>
      <c r="B43" s="56"/>
      <c r="C43" s="56"/>
      <c r="D43" s="56"/>
      <c r="E43" s="56"/>
      <c r="F43" s="56"/>
      <c r="G43" s="56"/>
      <c r="H43" s="56"/>
      <c r="I43" s="56"/>
    </row>
    <row r="44" spans="1:9" ht="15">
      <c r="A44" s="56"/>
      <c r="B44" s="56"/>
      <c r="C44" s="56"/>
      <c r="D44" s="56"/>
      <c r="E44" s="56"/>
      <c r="F44" s="56"/>
      <c r="G44" s="56"/>
      <c r="H44" s="56"/>
      <c r="I44" s="56"/>
    </row>
    <row r="45" spans="1:9" ht="15">
      <c r="A45" s="56"/>
      <c r="B45" s="56"/>
      <c r="C45" s="56"/>
      <c r="D45" s="56"/>
      <c r="E45" s="56"/>
      <c r="F45" s="56"/>
      <c r="G45" s="56"/>
      <c r="H45" s="56"/>
      <c r="I45" s="56"/>
    </row>
    <row r="46" spans="1:9" ht="15">
      <c r="A46" s="56"/>
      <c r="B46" s="56"/>
      <c r="C46" s="56"/>
      <c r="D46" s="56"/>
      <c r="E46" s="56"/>
      <c r="F46" s="56"/>
      <c r="G46" s="56"/>
      <c r="H46" s="56"/>
      <c r="I46" s="56"/>
    </row>
    <row r="47" spans="1:9" ht="15">
      <c r="A47" s="56"/>
      <c r="B47" s="56"/>
      <c r="C47" s="56"/>
      <c r="D47" s="56"/>
      <c r="E47" s="56"/>
      <c r="F47" s="56"/>
      <c r="G47" s="56"/>
      <c r="H47" s="56"/>
      <c r="I47" s="56"/>
    </row>
    <row r="48" spans="1:9" ht="15">
      <c r="A48" s="56"/>
      <c r="B48" s="56"/>
      <c r="C48" s="56"/>
      <c r="D48" s="56"/>
      <c r="E48" s="56"/>
      <c r="F48" s="56"/>
      <c r="G48" s="56"/>
      <c r="H48" s="56"/>
      <c r="I48" s="56"/>
    </row>
    <row r="49" spans="1:9" ht="15">
      <c r="A49" s="56"/>
      <c r="B49" s="56"/>
      <c r="C49" s="56"/>
      <c r="D49" s="56"/>
      <c r="E49" s="56"/>
      <c r="F49" s="56"/>
      <c r="G49" s="56"/>
      <c r="H49" s="56"/>
      <c r="I49" s="56"/>
    </row>
    <row r="50" spans="1:9" ht="15">
      <c r="A50" s="56"/>
      <c r="B50" s="56"/>
      <c r="C50" s="56"/>
      <c r="D50" s="56"/>
      <c r="E50" s="56"/>
      <c r="F50" s="56"/>
      <c r="G50" s="56"/>
      <c r="H50" s="56"/>
      <c r="I50" s="56"/>
    </row>
    <row r="51" spans="1:9" ht="15">
      <c r="A51" s="56"/>
      <c r="B51" s="56"/>
      <c r="C51" s="56"/>
      <c r="D51" s="56"/>
      <c r="E51" s="56"/>
      <c r="F51" s="56"/>
      <c r="G51" s="56"/>
      <c r="H51" s="56"/>
      <c r="I51" s="56"/>
    </row>
    <row r="52" spans="1:9" ht="15">
      <c r="A52" s="56"/>
      <c r="B52" s="56"/>
      <c r="C52" s="56"/>
      <c r="D52" s="56"/>
      <c r="E52" s="56"/>
      <c r="F52" s="56"/>
      <c r="G52" s="56"/>
      <c r="H52" s="56"/>
      <c r="I52" s="56"/>
    </row>
    <row r="53" spans="1:9" ht="15">
      <c r="A53" s="56"/>
      <c r="B53" s="56"/>
      <c r="C53" s="56"/>
      <c r="D53" s="56"/>
      <c r="E53" s="56"/>
      <c r="F53" s="56"/>
      <c r="G53" s="56"/>
      <c r="H53" s="56"/>
      <c r="I53" s="56"/>
    </row>
    <row r="54" spans="1:9" ht="15">
      <c r="A54" s="56"/>
      <c r="B54" s="56"/>
      <c r="C54" s="56"/>
      <c r="D54" s="56"/>
      <c r="E54" s="56"/>
      <c r="F54" s="56"/>
      <c r="G54" s="56"/>
      <c r="H54" s="56"/>
      <c r="I54" s="56"/>
    </row>
    <row r="55" spans="1:9" ht="15">
      <c r="A55" s="56"/>
      <c r="B55" s="56"/>
      <c r="C55" s="56"/>
      <c r="D55" s="56"/>
      <c r="E55" s="56"/>
      <c r="F55" s="56"/>
      <c r="G55" s="56"/>
      <c r="H55" s="56"/>
      <c r="I55" s="56"/>
    </row>
    <row r="56" spans="1:9" ht="15">
      <c r="A56" s="56"/>
      <c r="B56" s="56"/>
      <c r="C56" s="56"/>
      <c r="D56" s="56"/>
      <c r="E56" s="56"/>
      <c r="F56" s="56"/>
      <c r="G56" s="56"/>
      <c r="H56" s="56"/>
      <c r="I56" s="56"/>
    </row>
    <row r="57" spans="1:9" ht="15">
      <c r="A57" s="56"/>
      <c r="B57" s="56"/>
      <c r="C57" s="56"/>
      <c r="D57" s="56"/>
      <c r="E57" s="56"/>
      <c r="F57" s="56"/>
      <c r="G57" s="56"/>
      <c r="H57" s="56"/>
      <c r="I57" s="56"/>
    </row>
    <row r="58" spans="1:9" ht="15">
      <c r="A58" s="56"/>
      <c r="B58" s="56"/>
      <c r="C58" s="56"/>
      <c r="D58" s="56"/>
      <c r="E58" s="56"/>
      <c r="F58" s="56"/>
      <c r="G58" s="56"/>
      <c r="H58" s="56"/>
      <c r="I58" s="56"/>
    </row>
    <row r="59" spans="1:9" ht="15">
      <c r="A59" s="56"/>
      <c r="B59" s="56"/>
      <c r="C59" s="56"/>
      <c r="D59" s="56"/>
      <c r="E59" s="56"/>
      <c r="F59" s="56"/>
      <c r="G59" s="56"/>
      <c r="H59" s="56"/>
      <c r="I59" s="56"/>
    </row>
    <row r="60" spans="1:9" ht="15">
      <c r="A60" s="56"/>
      <c r="B60" s="56"/>
      <c r="C60" s="56"/>
      <c r="D60" s="56"/>
      <c r="E60" s="56"/>
      <c r="F60" s="56"/>
      <c r="G60" s="56"/>
      <c r="H60" s="56"/>
      <c r="I60" s="56"/>
    </row>
    <row r="61" spans="1:9" ht="15">
      <c r="A61" s="56"/>
      <c r="B61" s="56"/>
      <c r="C61" s="56"/>
      <c r="D61" s="56"/>
      <c r="E61" s="56"/>
      <c r="F61" s="56"/>
      <c r="G61" s="56"/>
      <c r="H61" s="56"/>
      <c r="I61" s="56"/>
    </row>
    <row r="62" spans="1:9" ht="15">
      <c r="A62" s="56"/>
      <c r="B62" s="56"/>
      <c r="C62" s="56"/>
      <c r="D62" s="56"/>
      <c r="E62" s="56"/>
      <c r="F62" s="56"/>
      <c r="G62" s="56"/>
      <c r="H62" s="56"/>
      <c r="I62" s="56"/>
    </row>
    <row r="63" spans="1:9" ht="15">
      <c r="A63" s="56"/>
      <c r="B63" s="56"/>
      <c r="C63" s="56"/>
      <c r="D63" s="56"/>
      <c r="E63" s="56"/>
      <c r="F63" s="56"/>
      <c r="G63" s="56"/>
      <c r="H63" s="56"/>
      <c r="I63" s="56"/>
    </row>
    <row r="64" spans="1:9" ht="15">
      <c r="A64" s="56"/>
      <c r="B64" s="56"/>
      <c r="C64" s="56"/>
      <c r="D64" s="56"/>
      <c r="E64" s="56"/>
      <c r="F64" s="56"/>
      <c r="G64" s="56"/>
      <c r="H64" s="56"/>
      <c r="I64" s="56"/>
    </row>
    <row r="65" spans="1:9" ht="15">
      <c r="A65" s="56"/>
      <c r="B65" s="56"/>
      <c r="C65" s="56"/>
      <c r="D65" s="56"/>
      <c r="E65" s="56"/>
      <c r="F65" s="56"/>
      <c r="G65" s="56"/>
      <c r="H65" s="56"/>
      <c r="I65" s="56"/>
    </row>
    <row r="66" spans="1:9" ht="15">
      <c r="A66" s="56"/>
      <c r="B66" s="56"/>
      <c r="C66" s="56"/>
      <c r="D66" s="56"/>
      <c r="E66" s="56"/>
      <c r="F66" s="56"/>
      <c r="G66" s="56"/>
      <c r="H66" s="56"/>
      <c r="I66" s="56"/>
    </row>
    <row r="67" spans="1:9" ht="15">
      <c r="A67" s="56"/>
      <c r="B67" s="56"/>
      <c r="C67" s="56"/>
      <c r="D67" s="56"/>
      <c r="E67" s="56"/>
      <c r="F67" s="56"/>
      <c r="G67" s="56"/>
      <c r="H67" s="56"/>
      <c r="I67" s="56"/>
    </row>
    <row r="68" spans="1:9" ht="15">
      <c r="A68" s="56"/>
      <c r="B68" s="56"/>
      <c r="C68" s="56"/>
      <c r="D68" s="56"/>
      <c r="E68" s="56"/>
      <c r="F68" s="56"/>
      <c r="G68" s="56"/>
      <c r="H68" s="56"/>
      <c r="I68" s="56"/>
    </row>
    <row r="69" spans="1:9" ht="15">
      <c r="A69" s="56"/>
      <c r="B69" s="56"/>
      <c r="C69" s="56"/>
      <c r="D69" s="56"/>
      <c r="E69" s="56"/>
      <c r="F69" s="56"/>
      <c r="G69" s="56"/>
      <c r="H69" s="56"/>
      <c r="I69" s="56"/>
    </row>
    <row r="70" spans="1:9" ht="15">
      <c r="A70" s="56"/>
      <c r="B70" s="56"/>
      <c r="C70" s="56"/>
      <c r="D70" s="56"/>
      <c r="E70" s="56"/>
      <c r="F70" s="56"/>
      <c r="G70" s="56"/>
      <c r="H70" s="56"/>
      <c r="I70" s="56"/>
    </row>
    <row r="71" spans="1:9" ht="15">
      <c r="A71" s="56"/>
      <c r="B71" s="56"/>
      <c r="C71" s="56"/>
      <c r="D71" s="56"/>
      <c r="E71" s="56"/>
      <c r="F71" s="56"/>
      <c r="G71" s="56"/>
      <c r="H71" s="56"/>
      <c r="I71" s="56"/>
    </row>
    <row r="72" spans="1:9" ht="15">
      <c r="A72" s="56"/>
      <c r="B72" s="56"/>
      <c r="C72" s="56"/>
      <c r="D72" s="56"/>
      <c r="E72" s="56"/>
      <c r="F72" s="56"/>
      <c r="G72" s="56"/>
      <c r="H72" s="56"/>
      <c r="I72" s="56"/>
    </row>
    <row r="73" spans="1:9" ht="15">
      <c r="A73" s="56"/>
      <c r="B73" s="56"/>
      <c r="C73" s="56"/>
      <c r="D73" s="56"/>
      <c r="E73" s="56"/>
      <c r="F73" s="56"/>
      <c r="G73" s="56"/>
      <c r="H73" s="56"/>
      <c r="I73" s="56"/>
    </row>
    <row r="74" spans="1:9" ht="15">
      <c r="A74" s="56"/>
      <c r="B74" s="56"/>
      <c r="C74" s="56"/>
      <c r="D74" s="56"/>
      <c r="E74" s="56"/>
      <c r="F74" s="56"/>
      <c r="G74" s="56"/>
      <c r="H74" s="56"/>
      <c r="I74" s="56"/>
    </row>
    <row r="75" spans="1:9" ht="15">
      <c r="A75" s="56"/>
      <c r="B75" s="56"/>
      <c r="C75" s="56"/>
      <c r="D75" s="56"/>
      <c r="E75" s="56"/>
      <c r="F75" s="56"/>
      <c r="G75" s="56"/>
      <c r="H75" s="56"/>
      <c r="I75" s="56"/>
    </row>
    <row r="76" spans="1:9" ht="15">
      <c r="A76" s="56"/>
      <c r="B76" s="56"/>
      <c r="C76" s="56"/>
      <c r="D76" s="56"/>
      <c r="E76" s="56"/>
      <c r="F76" s="56"/>
      <c r="G76" s="56"/>
      <c r="H76" s="56"/>
      <c r="I76" s="56"/>
    </row>
    <row r="77" spans="1:9" ht="15">
      <c r="A77" s="56"/>
      <c r="B77" s="56"/>
      <c r="C77" s="56"/>
      <c r="D77" s="56"/>
      <c r="E77" s="56"/>
      <c r="F77" s="56"/>
      <c r="G77" s="56"/>
      <c r="H77" s="56"/>
      <c r="I77" s="56"/>
    </row>
    <row r="78" spans="1:9" ht="15">
      <c r="A78" s="56"/>
      <c r="B78" s="56"/>
      <c r="C78" s="56"/>
      <c r="D78" s="56"/>
      <c r="E78" s="56"/>
      <c r="F78" s="56"/>
      <c r="G78" s="56"/>
      <c r="H78" s="56"/>
      <c r="I78" s="56"/>
    </row>
    <row r="79" spans="1:9" ht="15">
      <c r="A79" s="56"/>
      <c r="B79" s="56"/>
      <c r="C79" s="56"/>
      <c r="D79" s="56"/>
      <c r="E79" s="56"/>
      <c r="F79" s="56"/>
      <c r="G79" s="56"/>
      <c r="H79" s="56"/>
      <c r="I79" s="56"/>
    </row>
    <row r="80" spans="1:9" ht="15">
      <c r="A80" s="56"/>
      <c r="B80" s="56"/>
      <c r="C80" s="56"/>
      <c r="D80" s="56"/>
      <c r="E80" s="56"/>
      <c r="F80" s="56"/>
      <c r="G80" s="56"/>
      <c r="H80" s="56"/>
      <c r="I80" s="56"/>
    </row>
    <row r="81" spans="1:9" ht="15">
      <c r="A81" s="56"/>
      <c r="B81" s="56"/>
      <c r="C81" s="56"/>
      <c r="D81" s="56"/>
      <c r="E81" s="56"/>
      <c r="F81" s="56"/>
      <c r="G81" s="56"/>
      <c r="H81" s="56"/>
      <c r="I81" s="56"/>
    </row>
    <row r="82" spans="1:9" ht="15">
      <c r="A82" s="56"/>
      <c r="B82" s="56"/>
      <c r="C82" s="56"/>
      <c r="D82" s="56"/>
      <c r="E82" s="56"/>
      <c r="F82" s="56"/>
      <c r="G82" s="56"/>
      <c r="H82" s="56"/>
      <c r="I82" s="56"/>
    </row>
    <row r="83" spans="1:9" ht="15">
      <c r="A83" s="56"/>
      <c r="B83" s="56"/>
      <c r="C83" s="56"/>
      <c r="D83" s="56"/>
      <c r="E83" s="56"/>
      <c r="F83" s="56"/>
      <c r="G83" s="56"/>
      <c r="H83" s="56"/>
      <c r="I83" s="56"/>
    </row>
    <row r="84" spans="1:9" ht="15">
      <c r="A84" s="56"/>
      <c r="B84" s="56"/>
      <c r="C84" s="56"/>
      <c r="D84" s="56"/>
      <c r="E84" s="56"/>
      <c r="F84" s="56"/>
      <c r="G84" s="56"/>
      <c r="H84" s="56"/>
      <c r="I84" s="56"/>
    </row>
    <row r="85" spans="1:9" ht="15">
      <c r="A85" s="56"/>
      <c r="B85" s="56"/>
      <c r="C85" s="56"/>
      <c r="D85" s="56"/>
      <c r="E85" s="56"/>
      <c r="F85" s="56"/>
      <c r="G85" s="56"/>
      <c r="H85" s="56"/>
      <c r="I85" s="56"/>
    </row>
    <row r="86" spans="1:9" ht="15">
      <c r="A86" s="56"/>
      <c r="B86" s="56"/>
      <c r="C86" s="56"/>
      <c r="D86" s="56"/>
      <c r="E86" s="56"/>
      <c r="F86" s="56"/>
      <c r="G86" s="56"/>
      <c r="H86" s="56"/>
      <c r="I86" s="56"/>
    </row>
    <row r="87" spans="1:9" ht="15">
      <c r="A87" s="56"/>
      <c r="B87" s="56"/>
      <c r="C87" s="56"/>
      <c r="D87" s="56"/>
      <c r="E87" s="56"/>
      <c r="F87" s="56"/>
      <c r="G87" s="56"/>
      <c r="H87" s="56"/>
      <c r="I87" s="56"/>
    </row>
    <row r="88" spans="1:9" ht="15">
      <c r="A88" s="56"/>
      <c r="B88" s="56"/>
      <c r="C88" s="56"/>
      <c r="D88" s="56"/>
      <c r="E88" s="56"/>
      <c r="F88" s="56"/>
      <c r="G88" s="56"/>
      <c r="H88" s="56"/>
      <c r="I88" s="56"/>
    </row>
    <row r="89" spans="1:9" ht="15">
      <c r="A89" s="56"/>
      <c r="B89" s="56"/>
      <c r="C89" s="56"/>
      <c r="D89" s="56"/>
      <c r="E89" s="56"/>
      <c r="F89" s="56"/>
      <c r="G89" s="56"/>
      <c r="H89" s="56"/>
      <c r="I89" s="56"/>
    </row>
    <row r="90" spans="1:9" ht="15">
      <c r="A90" s="56"/>
      <c r="B90" s="56"/>
      <c r="C90" s="56"/>
      <c r="D90" s="56"/>
      <c r="E90" s="56"/>
      <c r="F90" s="56"/>
      <c r="G90" s="56"/>
      <c r="H90" s="56"/>
      <c r="I90" s="56"/>
    </row>
    <row r="91" spans="1:9" ht="15">
      <c r="A91" s="56"/>
      <c r="B91" s="56"/>
      <c r="C91" s="56"/>
      <c r="D91" s="56"/>
      <c r="E91" s="56"/>
      <c r="F91" s="56"/>
      <c r="G91" s="56"/>
      <c r="H91" s="56"/>
      <c r="I91" s="56"/>
    </row>
    <row r="92" spans="1:9" ht="15">
      <c r="A92" s="56"/>
      <c r="B92" s="56"/>
      <c r="C92" s="56"/>
      <c r="D92" s="56"/>
      <c r="E92" s="56"/>
      <c r="F92" s="56"/>
      <c r="G92" s="56"/>
      <c r="H92" s="56"/>
      <c r="I92" s="56"/>
    </row>
    <row r="93" spans="1:9" ht="15">
      <c r="A93" s="56"/>
      <c r="B93" s="56"/>
      <c r="C93" s="56"/>
      <c r="D93" s="56"/>
      <c r="E93" s="56"/>
      <c r="F93" s="56"/>
      <c r="G93" s="56"/>
      <c r="H93" s="56"/>
      <c r="I93" s="56"/>
    </row>
    <row r="94" spans="1:9" ht="15">
      <c r="A94" s="56"/>
      <c r="B94" s="56"/>
      <c r="C94" s="56"/>
      <c r="D94" s="56"/>
      <c r="E94" s="56"/>
      <c r="F94" s="56"/>
      <c r="G94" s="56"/>
      <c r="H94" s="56"/>
      <c r="I94" s="56"/>
    </row>
    <row r="95" spans="1:9" ht="15">
      <c r="A95" s="56"/>
      <c r="B95" s="56"/>
      <c r="C95" s="56"/>
      <c r="D95" s="56"/>
      <c r="E95" s="56"/>
      <c r="F95" s="56"/>
      <c r="G95" s="56"/>
      <c r="H95" s="56"/>
      <c r="I95" s="56"/>
    </row>
    <row r="96" spans="1:9" ht="15">
      <c r="A96" s="56"/>
      <c r="B96" s="56"/>
      <c r="C96" s="56"/>
      <c r="D96" s="56"/>
      <c r="E96" s="56"/>
      <c r="F96" s="56"/>
      <c r="G96" s="56"/>
      <c r="H96" s="56"/>
      <c r="I96" s="56"/>
    </row>
    <row r="97" spans="1:9" ht="15">
      <c r="A97" s="56"/>
      <c r="B97" s="56"/>
      <c r="C97" s="56"/>
      <c r="D97" s="56"/>
      <c r="E97" s="56"/>
      <c r="F97" s="56"/>
      <c r="G97" s="56"/>
      <c r="H97" s="56"/>
      <c r="I97" s="56"/>
    </row>
    <row r="98" spans="1:9" ht="15">
      <c r="A98" s="56"/>
      <c r="B98" s="56"/>
      <c r="C98" s="56"/>
      <c r="D98" s="56"/>
      <c r="E98" s="56"/>
      <c r="F98" s="56"/>
      <c r="G98" s="56"/>
      <c r="H98" s="56"/>
      <c r="I98" s="56"/>
    </row>
    <row r="99" spans="1:9" ht="15">
      <c r="A99" s="56"/>
      <c r="B99" s="56"/>
      <c r="C99" s="56"/>
      <c r="D99" s="56"/>
      <c r="E99" s="56"/>
      <c r="F99" s="56"/>
      <c r="G99" s="56"/>
      <c r="H99" s="56"/>
      <c r="I99" s="56"/>
    </row>
    <row r="100" spans="1:9" ht="15">
      <c r="A100" s="56"/>
      <c r="B100" s="56"/>
      <c r="C100" s="56"/>
      <c r="D100" s="56"/>
      <c r="E100" s="56"/>
      <c r="F100" s="56"/>
      <c r="G100" s="56"/>
      <c r="H100" s="56"/>
      <c r="I100" s="56"/>
    </row>
    <row r="101" spans="1:9" ht="15">
      <c r="A101" s="56"/>
      <c r="B101" s="56"/>
      <c r="C101" s="56"/>
      <c r="D101" s="56"/>
      <c r="E101" s="56"/>
      <c r="F101" s="56"/>
      <c r="G101" s="56"/>
      <c r="H101" s="56"/>
      <c r="I101" s="56"/>
    </row>
    <row r="102" spans="1:9" ht="15">
      <c r="A102" s="56"/>
      <c r="B102" s="56"/>
      <c r="C102" s="56"/>
      <c r="D102" s="56"/>
      <c r="E102" s="56"/>
      <c r="F102" s="56"/>
      <c r="G102" s="56"/>
      <c r="H102" s="56"/>
      <c r="I102" s="56"/>
    </row>
    <row r="103" spans="1:9" ht="15">
      <c r="A103" s="56"/>
      <c r="B103" s="56"/>
      <c r="C103" s="56"/>
      <c r="D103" s="56"/>
      <c r="E103" s="56"/>
      <c r="F103" s="56"/>
      <c r="G103" s="56"/>
      <c r="H103" s="56"/>
      <c r="I103" s="56"/>
    </row>
    <row r="104" spans="1:9" ht="15">
      <c r="A104" s="56"/>
      <c r="B104" s="56"/>
      <c r="C104" s="56"/>
      <c r="D104" s="56"/>
      <c r="E104" s="56"/>
      <c r="F104" s="56"/>
      <c r="G104" s="56"/>
      <c r="H104" s="56"/>
      <c r="I104" s="56"/>
    </row>
    <row r="105" spans="1:9" ht="15">
      <c r="A105" s="56"/>
      <c r="B105" s="56"/>
      <c r="C105" s="56"/>
      <c r="D105" s="56"/>
      <c r="E105" s="56"/>
      <c r="F105" s="56"/>
      <c r="G105" s="56"/>
      <c r="H105" s="56"/>
      <c r="I105" s="56"/>
    </row>
    <row r="106" spans="1:9" ht="15">
      <c r="A106" s="56"/>
      <c r="B106" s="56"/>
      <c r="C106" s="56"/>
      <c r="D106" s="56"/>
      <c r="E106" s="56"/>
      <c r="F106" s="56"/>
      <c r="G106" s="56"/>
      <c r="H106" s="56"/>
      <c r="I106" s="56"/>
    </row>
    <row r="107" spans="1:9" ht="15">
      <c r="A107" s="56"/>
      <c r="B107" s="56"/>
      <c r="C107" s="56"/>
      <c r="D107" s="56"/>
      <c r="E107" s="56"/>
      <c r="F107" s="56"/>
      <c r="G107" s="56"/>
      <c r="H107" s="56"/>
      <c r="I107" s="56"/>
    </row>
    <row r="108" spans="1:9" ht="15">
      <c r="A108" s="56"/>
      <c r="B108" s="56"/>
      <c r="C108" s="56"/>
      <c r="D108" s="56"/>
      <c r="E108" s="56"/>
      <c r="F108" s="56"/>
      <c r="G108" s="56"/>
      <c r="H108" s="56"/>
      <c r="I108" s="56"/>
    </row>
    <row r="109" spans="1:9" ht="15">
      <c r="A109" s="56"/>
      <c r="B109" s="56"/>
      <c r="C109" s="56"/>
      <c r="D109" s="56"/>
      <c r="E109" s="56"/>
      <c r="F109" s="56"/>
      <c r="G109" s="56"/>
      <c r="H109" s="56"/>
      <c r="I109" s="56"/>
    </row>
    <row r="110" spans="1:9" ht="15">
      <c r="A110" s="56"/>
      <c r="B110" s="56"/>
      <c r="C110" s="56"/>
      <c r="D110" s="56"/>
      <c r="E110" s="56"/>
      <c r="F110" s="56"/>
      <c r="G110" s="56"/>
      <c r="H110" s="56"/>
      <c r="I110" s="56"/>
    </row>
    <row r="111" spans="1:9" ht="15">
      <c r="A111" s="56"/>
      <c r="B111" s="56"/>
      <c r="C111" s="56"/>
      <c r="D111" s="56"/>
      <c r="E111" s="56"/>
      <c r="F111" s="56"/>
      <c r="G111" s="56"/>
      <c r="H111" s="56"/>
      <c r="I111" s="56"/>
    </row>
    <row r="112" spans="1:9" ht="15">
      <c r="A112" s="56"/>
      <c r="B112" s="56"/>
      <c r="C112" s="56"/>
      <c r="D112" s="56"/>
      <c r="E112" s="56"/>
      <c r="F112" s="56"/>
      <c r="G112" s="56"/>
      <c r="H112" s="56"/>
      <c r="I112" s="56"/>
    </row>
    <row r="113" spans="1:9" ht="15">
      <c r="A113" s="56"/>
      <c r="B113" s="56"/>
      <c r="C113" s="56"/>
      <c r="D113" s="56"/>
      <c r="E113" s="56"/>
      <c r="F113" s="56"/>
      <c r="G113" s="56"/>
      <c r="H113" s="56"/>
      <c r="I113" s="56"/>
    </row>
    <row r="114" spans="1:9" ht="15">
      <c r="A114" s="56"/>
      <c r="B114" s="56"/>
      <c r="C114" s="56"/>
      <c r="D114" s="56"/>
      <c r="E114" s="56"/>
      <c r="F114" s="56"/>
      <c r="G114" s="56"/>
      <c r="H114" s="56"/>
      <c r="I114" s="56"/>
    </row>
    <row r="115" spans="1:9" ht="15">
      <c r="A115" s="56"/>
      <c r="B115" s="56"/>
      <c r="C115" s="56"/>
      <c r="D115" s="56"/>
      <c r="E115" s="56"/>
      <c r="F115" s="56"/>
      <c r="G115" s="56"/>
      <c r="H115" s="56"/>
      <c r="I115" s="56"/>
    </row>
    <row r="116" spans="1:9" ht="15">
      <c r="A116" s="56"/>
      <c r="B116" s="56"/>
      <c r="C116" s="56"/>
      <c r="D116" s="56"/>
      <c r="E116" s="56"/>
      <c r="F116" s="56"/>
      <c r="G116" s="56"/>
      <c r="H116" s="56"/>
      <c r="I116" s="56"/>
    </row>
    <row r="117" spans="1:9" ht="15">
      <c r="A117" s="56"/>
      <c r="B117" s="56"/>
      <c r="C117" s="56"/>
      <c r="D117" s="56"/>
      <c r="E117" s="56"/>
      <c r="F117" s="56"/>
      <c r="G117" s="56"/>
      <c r="H117" s="56"/>
      <c r="I117" s="56"/>
    </row>
    <row r="118" spans="1:9" ht="15">
      <c r="A118" s="56"/>
      <c r="B118" s="56"/>
      <c r="C118" s="56"/>
      <c r="D118" s="56"/>
      <c r="E118" s="56"/>
      <c r="F118" s="56"/>
      <c r="G118" s="56"/>
      <c r="H118" s="56"/>
      <c r="I118" s="56"/>
    </row>
    <row r="119" spans="1:9" ht="15">
      <c r="A119" s="56"/>
      <c r="B119" s="56"/>
      <c r="C119" s="56"/>
      <c r="D119" s="56"/>
      <c r="E119" s="56"/>
      <c r="F119" s="56"/>
      <c r="G119" s="56"/>
      <c r="H119" s="56"/>
      <c r="I119" s="56"/>
    </row>
    <row r="120" spans="1:9" ht="15">
      <c r="A120" s="56"/>
      <c r="B120" s="56"/>
      <c r="C120" s="56"/>
      <c r="D120" s="56"/>
      <c r="E120" s="56"/>
      <c r="F120" s="56"/>
      <c r="G120" s="56"/>
      <c r="H120" s="56"/>
      <c r="I120" s="56"/>
    </row>
    <row r="121" spans="1:9" ht="15">
      <c r="A121" s="56"/>
      <c r="B121" s="56"/>
      <c r="C121" s="56"/>
      <c r="D121" s="56"/>
      <c r="E121" s="56"/>
      <c r="F121" s="56"/>
      <c r="G121" s="56"/>
      <c r="H121" s="56"/>
      <c r="I121" s="56"/>
    </row>
    <row r="122" spans="1:9" ht="15">
      <c r="A122" s="56"/>
      <c r="B122" s="56"/>
      <c r="C122" s="56"/>
      <c r="D122" s="56"/>
      <c r="E122" s="56"/>
      <c r="F122" s="56"/>
      <c r="G122" s="56"/>
      <c r="H122" s="56"/>
      <c r="I122" s="56"/>
    </row>
    <row r="123" spans="1:9" ht="15">
      <c r="A123" s="56"/>
      <c r="B123" s="56"/>
      <c r="C123" s="56"/>
      <c r="D123" s="56"/>
      <c r="E123" s="56"/>
      <c r="F123" s="56"/>
      <c r="G123" s="56"/>
      <c r="H123" s="56"/>
      <c r="I123" s="56"/>
    </row>
    <row r="124" spans="1:9" ht="15">
      <c r="A124" s="56"/>
      <c r="B124" s="56"/>
      <c r="C124" s="56"/>
      <c r="D124" s="56"/>
      <c r="E124" s="56"/>
      <c r="F124" s="56"/>
      <c r="G124" s="56"/>
      <c r="H124" s="56"/>
      <c r="I124" s="56"/>
    </row>
    <row r="125" spans="1:9" ht="15">
      <c r="A125" s="56"/>
      <c r="B125" s="56"/>
      <c r="C125" s="56"/>
      <c r="D125" s="56"/>
      <c r="E125" s="56"/>
      <c r="F125" s="56"/>
      <c r="G125" s="56"/>
      <c r="H125" s="56"/>
      <c r="I125" s="56"/>
    </row>
    <row r="126" spans="1:9" ht="15">
      <c r="A126" s="56"/>
      <c r="B126" s="56"/>
      <c r="C126" s="56"/>
      <c r="D126" s="56"/>
      <c r="E126" s="56"/>
      <c r="F126" s="56"/>
      <c r="G126" s="56"/>
      <c r="H126" s="56"/>
      <c r="I126" s="56"/>
    </row>
    <row r="127" spans="1:9" ht="15">
      <c r="A127" s="56"/>
      <c r="B127" s="56"/>
      <c r="C127" s="56"/>
      <c r="D127" s="56"/>
      <c r="E127" s="56"/>
      <c r="F127" s="56"/>
      <c r="G127" s="56"/>
      <c r="H127" s="56"/>
      <c r="I127" s="56"/>
    </row>
    <row r="128" spans="5:8" ht="15">
      <c r="E128" s="56"/>
      <c r="F128" s="56"/>
      <c r="G128" s="56"/>
      <c r="H128" s="56"/>
    </row>
    <row r="129" spans="5:8" ht="15">
      <c r="E129" s="56"/>
      <c r="F129" s="56"/>
      <c r="G129" s="56"/>
      <c r="H129" s="56"/>
    </row>
    <row r="130" spans="5:8" ht="1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&amp;L421E83E7&amp;C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29" customWidth="1"/>
    <col min="2" max="2" width="60.625" style="29" customWidth="1"/>
    <col min="3" max="3" width="10.625" style="29" customWidth="1"/>
    <col min="4" max="4" width="15.625" style="29" customWidth="1"/>
    <col min="5" max="7" width="10.625" style="29" customWidth="1"/>
    <col min="8" max="8" width="10.625" style="184" customWidth="1"/>
    <col min="9" max="9" width="10.625" style="29" customWidth="1"/>
    <col min="10" max="16384" width="9.125" style="29" customWidth="1"/>
  </cols>
  <sheetData>
    <row r="1" spans="1:9" ht="1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v>
      </c>
      <c r="D7" s="47">
        <v>1</v>
      </c>
      <c r="E7" s="47">
        <v>1</v>
      </c>
      <c r="F7" s="47"/>
      <c r="G7" s="47"/>
      <c r="H7" s="47">
        <v>1</v>
      </c>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1</v>
      </c>
      <c r="E26" s="101">
        <f>SUM(E6:E25)</f>
        <v>1</v>
      </c>
      <c r="F26" s="101">
        <f>SUM(F6:F25)</f>
        <v>0</v>
      </c>
      <c r="G26" s="101">
        <f>SUM(G6:G25)</f>
        <v>0</v>
      </c>
      <c r="H26" s="101">
        <f>SUM(H6:H25)</f>
        <v>1</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&amp;L421E83E7&amp;C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125" defaultRowHeight="12.75"/>
  <cols>
    <col min="1" max="1" width="5.625" style="80" customWidth="1"/>
    <col min="2" max="2" width="20.00390625" style="4" customWidth="1"/>
    <col min="3" max="3" width="50.625" style="4" customWidth="1"/>
    <col min="4" max="4" width="10.625" style="4" customWidth="1"/>
    <col min="5" max="12" width="12.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&amp;L421E83E7&amp;C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jaroslav</cp:lastModifiedBy>
  <cp:lastPrinted>2023-05-08T11:42:27Z</cp:lastPrinted>
  <dcterms:created xsi:type="dcterms:W3CDTF">2015-09-09T11:45:10Z</dcterms:created>
  <dcterms:modified xsi:type="dcterms:W3CDTF">2024-02-02T08:10:11Z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1-к_00670_4.2023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421E83E7</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