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ЦЕЙ ПК\Downloads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fullCalcOnLoad="1"/>
</workbook>
</file>

<file path=xl/calcChain.xml><?xml version="1.0" encoding="utf-8"?>
<calcChain xmlns="http://schemas.openxmlformats.org/spreadsheetml/2006/main">
  <c r="E4" i="7" l="1"/>
  <c r="F4" i="7"/>
  <c r="D6" i="3"/>
  <c r="H6" i="3"/>
  <c r="K6" i="3"/>
  <c r="L6" i="3"/>
  <c r="C21" i="3"/>
  <c r="C6" i="3"/>
  <c r="D21" i="3"/>
  <c r="E21" i="3"/>
  <c r="E6" i="3"/>
  <c r="F21" i="3"/>
  <c r="F6" i="3"/>
  <c r="F56" i="3"/>
  <c r="G21" i="3"/>
  <c r="G6" i="3"/>
  <c r="G56" i="3"/>
  <c r="H21" i="3"/>
  <c r="I21" i="3"/>
  <c r="I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/>
  <c r="E40" i="3"/>
  <c r="E39" i="3"/>
  <c r="F40" i="3"/>
  <c r="G40" i="3"/>
  <c r="G39" i="3"/>
  <c r="H40" i="3"/>
  <c r="H39" i="3"/>
  <c r="H56" i="3"/>
  <c r="I40" i="3"/>
  <c r="I39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C56" i="3"/>
  <c r="D56" i="3"/>
  <c r="L56" i="3"/>
  <c r="E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<sst xmlns="http://schemas.openxmlformats.org/spreadsheetml/2006/main" count="154" uniqueCount="129">
  <si>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</si>
  <si>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</si>
  <si>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</si>
  <si>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</si>
  <si>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</si>
  <si>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</si>
  <si>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</si>
  <si>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</si>
  <si>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</si>
  <si>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</si>
  <si>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</si>
  <si>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</si>
  <si>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</si>
  <si>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</si>
  <si>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</si>
  <si>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</si>
  <si>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</si>
  <si>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</si>
  <si>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</si>
  <si>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</si>
  <si>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</si>
  <si>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</si>
  <si>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</si>
  <si>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</si>
  <si>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</si>
  <si>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</si>
  <si>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</si>
  <si>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</si>
  <si>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</si>
  <si>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</si>
  <si>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</si>
  <si>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</si>
  <si>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</si>
  <si>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</si>
  <si>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</si>
  <si>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</si>
  <si>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</si>
  <si>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</si>
  <si>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</si>
  <si>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</si>
  <si>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</si>
  <si>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</si>
  <si>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</si>
  <si>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</si>
  <si>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</si>
  <si>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</si>
  <si>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</si>
  <si>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</si>
  <si>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</si>
  <si>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</si>
  <si>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</si>
  <si>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</si>
  <si>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</si>
  <si>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</si>
  <si>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</si>
  <si>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</si>
  <si>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</si>
  <si>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</si>
  <si>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</si>
  <si>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</si>
  <si>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</si>
  <si>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</si>
  <si>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</si>
  <si>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</si>
  <si>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</si>
  <si>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</si>
  <si>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</si>
  <si>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</si>
  <si>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</si>
  <si>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</si>
  <si>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</si>
  <si>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</si>
  <si>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</si>
  <si>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</si>
  <si>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</si>
  <si>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</si>
  <si>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</si>
  <si>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</si>
  <si>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</si>
  <si>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</si>
  <si>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</si>
  <si>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</si>
  <si>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</si>
  <si>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</si>
  <si>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</si>
  <si>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</si>
  <si>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</si>
  <si>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</si>
  <si>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</si>
  <si>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</si>
  <si>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</si>
  <si>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</si>
  <si>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</si>
  <si>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</si>
  <si>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</si>
  <si>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</si>
  <si>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</si>
  <si>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</si>
  <si>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</si>
  <si>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</si>
  <si>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</si>
  <si>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</si>
  <si>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</si>
  <si>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</si>
  <si>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</si>
  <si>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</si>
  <si>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</si>
  <si>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</si>
  <si>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</si>
  <si>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</si>
  <si>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</si>
  <si>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</si>
  <si>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</si>
  <si>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</si>
  <si>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</si>
  <si>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</si>
  <si>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</si>
  <si>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</si>
  <si>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</si>
  <si>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</si>
  <si>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</si>
  <si>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</si>
  <si>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</si>
  <si>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О.В. Глібко</t>
  </si>
  <si>
    <t>О.Г. Коншина</t>
  </si>
  <si>
    <t>(0572) 93-20-30</t>
  </si>
  <si>
    <t>(057) 393-14-32</t>
  </si>
  <si>
    <t>inbox@og.hr.court.gov.ua</t>
  </si>
  <si>
    <t>5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</si>
</sst>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&amp;C&amp;L98CFF8E1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4079</v>
      </c>
      <c r="D6" s="96">
        <f t="shared" si="0"/>
        <v>2432509.8600000259</v>
      </c>
      <c r="E6" s="96">
        <f t="shared" si="0"/>
        <v>3624</v>
      </c>
      <c r="F6" s="96">
        <f t="shared" si="0"/>
        <v>2365557.3000000189</v>
      </c>
      <c r="G6" s="96">
        <f t="shared" si="0"/>
        <v>32</v>
      </c>
      <c r="H6" s="96">
        <f t="shared" si="0"/>
        <v>58779.45</v>
      </c>
      <c r="I6" s="96">
        <f t="shared" si="0"/>
        <v>230</v>
      </c>
      <c r="J6" s="96">
        <f t="shared" si="0"/>
        <v>175684.39</v>
      </c>
      <c r="K6" s="96">
        <f t="shared" si="0"/>
        <v>331</v>
      </c>
      <c r="L6" s="96">
        <f t="shared" si="0"/>
        <v>204189.95</v>
      </c>
    </row>
    <row r="7" spans="1:12" ht="16.5" customHeight="1" x14ac:dyDescent="0.2">
      <c r="A7" s="87">
        <v>2</v>
      </c>
      <c r="B7" s="90" t="s">
        <v>74</v>
      </c>
      <c r="C7" s="97">
        <v>841</v>
      </c>
      <c r="D7" s="97">
        <v>1423954.27000001</v>
      </c>
      <c r="E7" s="97">
        <v>611</v>
      </c>
      <c r="F7" s="97">
        <v>1376498.93</v>
      </c>
      <c r="G7" s="97">
        <v>21</v>
      </c>
      <c r="H7" s="97">
        <v>51958.45</v>
      </c>
      <c r="I7" s="97">
        <v>100</v>
      </c>
      <c r="J7" s="97">
        <v>109118.98</v>
      </c>
      <c r="K7" s="97">
        <v>178</v>
      </c>
      <c r="L7" s="97">
        <v>153741.95000000001</v>
      </c>
    </row>
    <row r="8" spans="1:12" ht="16.5" customHeight="1" x14ac:dyDescent="0.2">
      <c r="A8" s="87">
        <v>3</v>
      </c>
      <c r="B8" s="91" t="s">
        <v>75</v>
      </c>
      <c r="C8" s="97">
        <v>488</v>
      </c>
      <c r="D8" s="97">
        <v>1031679.09</v>
      </c>
      <c r="E8" s="97">
        <v>475</v>
      </c>
      <c r="F8" s="97">
        <v>1070136.77</v>
      </c>
      <c r="G8" s="97">
        <v>12</v>
      </c>
      <c r="H8" s="97">
        <v>41858.769999999997</v>
      </c>
      <c r="I8" s="97">
        <v>11</v>
      </c>
      <c r="J8" s="97">
        <v>10479.370000000001</v>
      </c>
      <c r="K8" s="97">
        <v>4</v>
      </c>
      <c r="L8" s="97">
        <v>8408</v>
      </c>
    </row>
    <row r="9" spans="1:12" ht="16.5" customHeight="1" x14ac:dyDescent="0.2">
      <c r="A9" s="87">
        <v>4</v>
      </c>
      <c r="B9" s="91" t="s">
        <v>76</v>
      </c>
      <c r="C9" s="97">
        <v>353</v>
      </c>
      <c r="D9" s="97">
        <v>392275.17999999801</v>
      </c>
      <c r="E9" s="97">
        <v>136</v>
      </c>
      <c r="F9" s="97">
        <v>306362.15999999997</v>
      </c>
      <c r="G9" s="97">
        <v>9</v>
      </c>
      <c r="H9" s="97">
        <v>10099.68</v>
      </c>
      <c r="I9" s="97">
        <v>89</v>
      </c>
      <c r="J9" s="97">
        <v>98639.610000000102</v>
      </c>
      <c r="K9" s="97">
        <v>174</v>
      </c>
      <c r="L9" s="97">
        <v>145333.95000000001</v>
      </c>
    </row>
    <row r="10" spans="1:12" ht="19.5" customHeight="1" x14ac:dyDescent="0.2">
      <c r="A10" s="87">
        <v>5</v>
      </c>
      <c r="B10" s="90" t="s">
        <v>77</v>
      </c>
      <c r="C10" s="97">
        <v>171</v>
      </c>
      <c r="D10" s="97">
        <v>154634.79999999999</v>
      </c>
      <c r="E10" s="97">
        <v>125</v>
      </c>
      <c r="F10" s="97">
        <v>146467.79999999999</v>
      </c>
      <c r="G10" s="97">
        <v>3</v>
      </c>
      <c r="H10" s="97">
        <v>2413.8000000000002</v>
      </c>
      <c r="I10" s="97">
        <v>43</v>
      </c>
      <c r="J10" s="97">
        <v>44537.61</v>
      </c>
      <c r="K10" s="97">
        <v>19</v>
      </c>
      <c r="L10" s="97">
        <v>15975.2</v>
      </c>
    </row>
    <row r="11" spans="1:12" ht="19.5" customHeight="1" x14ac:dyDescent="0.2">
      <c r="A11" s="87">
        <v>6</v>
      </c>
      <c r="B11" s="91" t="s">
        <v>78</v>
      </c>
      <c r="C11" s="97">
        <v>8</v>
      </c>
      <c r="D11" s="97">
        <v>16816</v>
      </c>
      <c r="E11" s="97">
        <v>7</v>
      </c>
      <c r="F11" s="97">
        <v>14171</v>
      </c>
      <c r="G11" s="97"/>
      <c r="H11" s="97"/>
      <c r="I11" s="97">
        <v>3</v>
      </c>
      <c r="J11" s="97">
        <v>4908.8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163</v>
      </c>
      <c r="D12" s="97">
        <v>137818.79999999999</v>
      </c>
      <c r="E12" s="97">
        <v>118</v>
      </c>
      <c r="F12" s="97">
        <v>132296.79999999999</v>
      </c>
      <c r="G12" s="97">
        <v>3</v>
      </c>
      <c r="H12" s="97">
        <v>2413.8000000000002</v>
      </c>
      <c r="I12" s="97">
        <v>40</v>
      </c>
      <c r="J12" s="97">
        <v>39628.81</v>
      </c>
      <c r="K12" s="97">
        <v>19</v>
      </c>
      <c r="L12" s="97">
        <v>15975.2</v>
      </c>
    </row>
    <row r="13" spans="1:12" ht="15" customHeight="1" x14ac:dyDescent="0.2">
      <c r="A13" s="87">
        <v>8</v>
      </c>
      <c r="B13" s="90" t="s">
        <v>18</v>
      </c>
      <c r="C13" s="97">
        <v>275</v>
      </c>
      <c r="D13" s="97">
        <v>231219.99999999901</v>
      </c>
      <c r="E13" s="97">
        <v>266</v>
      </c>
      <c r="F13" s="97">
        <v>233148.19999999899</v>
      </c>
      <c r="G13" s="97">
        <v>3</v>
      </c>
      <c r="H13" s="97">
        <v>2450</v>
      </c>
      <c r="I13" s="97">
        <v>5</v>
      </c>
      <c r="J13" s="97">
        <v>4059.2</v>
      </c>
      <c r="K13" s="97">
        <v>6</v>
      </c>
      <c r="L13" s="97">
        <v>5044.8</v>
      </c>
    </row>
    <row r="14" spans="1:12" ht="15.75" customHeight="1" x14ac:dyDescent="0.2">
      <c r="A14" s="87">
        <v>9</v>
      </c>
      <c r="B14" s="90" t="s">
        <v>19</v>
      </c>
      <c r="C14" s="97">
        <v>2</v>
      </c>
      <c r="D14" s="97">
        <v>2313.59</v>
      </c>
      <c r="E14" s="97">
        <v>2</v>
      </c>
      <c r="F14" s="97">
        <v>2313.8000000000002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165</v>
      </c>
      <c r="D15" s="97">
        <v>75041.399999999994</v>
      </c>
      <c r="E15" s="97">
        <v>155</v>
      </c>
      <c r="F15" s="97">
        <v>73781.2</v>
      </c>
      <c r="G15" s="97">
        <v>5</v>
      </c>
      <c r="H15" s="97">
        <v>1957.2</v>
      </c>
      <c r="I15" s="97">
        <v>1</v>
      </c>
      <c r="J15" s="97">
        <v>420.4</v>
      </c>
      <c r="K15" s="97">
        <v>8</v>
      </c>
      <c r="L15" s="97">
        <v>5255</v>
      </c>
    </row>
    <row r="16" spans="1:12" ht="21" customHeight="1" x14ac:dyDescent="0.2">
      <c r="A16" s="87">
        <v>11</v>
      </c>
      <c r="B16" s="91" t="s">
        <v>78</v>
      </c>
      <c r="C16" s="97">
        <v>9</v>
      </c>
      <c r="D16" s="97">
        <v>9459</v>
      </c>
      <c r="E16" s="97">
        <v>6</v>
      </c>
      <c r="F16" s="97">
        <v>6215.5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 x14ac:dyDescent="0.2">
      <c r="A17" s="87">
        <v>12</v>
      </c>
      <c r="B17" s="91" t="s">
        <v>79</v>
      </c>
      <c r="C17" s="97">
        <v>156</v>
      </c>
      <c r="D17" s="97">
        <v>65582.400000000096</v>
      </c>
      <c r="E17" s="97">
        <v>149</v>
      </c>
      <c r="F17" s="97">
        <v>67565.700000000099</v>
      </c>
      <c r="G17" s="97">
        <v>5</v>
      </c>
      <c r="H17" s="97">
        <v>1957.2</v>
      </c>
      <c r="I17" s="97">
        <v>1</v>
      </c>
      <c r="J17" s="97">
        <v>420.4</v>
      </c>
      <c r="K17" s="97">
        <v>5</v>
      </c>
      <c r="L17" s="97">
        <v>2102</v>
      </c>
    </row>
    <row r="18" spans="1:12" ht="21" customHeight="1" x14ac:dyDescent="0.2">
      <c r="A18" s="87">
        <v>13</v>
      </c>
      <c r="B18" s="99" t="s">
        <v>104</v>
      </c>
      <c r="C18" s="97">
        <v>2564</v>
      </c>
      <c r="D18" s="97">
        <v>538934.70000001695</v>
      </c>
      <c r="E18" s="97">
        <v>2408</v>
      </c>
      <c r="F18" s="97">
        <v>526449.12000002002</v>
      </c>
      <c r="G18" s="97"/>
      <c r="H18" s="97"/>
      <c r="I18" s="97">
        <v>81</v>
      </c>
      <c r="J18" s="97">
        <v>17548.2</v>
      </c>
      <c r="K18" s="97">
        <v>116</v>
      </c>
      <c r="L18" s="97">
        <v>23752.6</v>
      </c>
    </row>
    <row r="19" spans="1:12" ht="21" customHeight="1" x14ac:dyDescent="0.2">
      <c r="A19" s="87">
        <v>14</v>
      </c>
      <c r="B19" s="99" t="s">
        <v>105</v>
      </c>
      <c r="C19" s="97">
        <v>61</v>
      </c>
      <c r="D19" s="97">
        <v>6411.1</v>
      </c>
      <c r="E19" s="97">
        <v>57</v>
      </c>
      <c r="F19" s="97">
        <v>6898.25</v>
      </c>
      <c r="G19" s="97"/>
      <c r="H19" s="97"/>
      <c r="I19" s="97"/>
      <c r="J19" s="97"/>
      <c r="K19" s="97">
        <v>4</v>
      </c>
      <c r="L19" s="97">
        <v>420.4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14</v>
      </c>
      <c r="D39" s="96">
        <f t="shared" si="3"/>
        <v>11350.800000000001</v>
      </c>
      <c r="E39" s="96">
        <f t="shared" si="3"/>
        <v>11</v>
      </c>
      <c r="F39" s="96">
        <f t="shared" si="3"/>
        <v>5925.5999999999995</v>
      </c>
      <c r="G39" s="96">
        <f t="shared" si="3"/>
        <v>2</v>
      </c>
      <c r="H39" s="96">
        <f t="shared" si="3"/>
        <v>1536.8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1681.6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12</v>
      </c>
      <c r="D40" s="97">
        <f t="shared" si="4"/>
        <v>10089.6</v>
      </c>
      <c r="E40" s="97">
        <f t="shared" si="4"/>
        <v>9</v>
      </c>
      <c r="F40" s="97">
        <f t="shared" si="4"/>
        <v>4624.3999999999996</v>
      </c>
      <c r="G40" s="97">
        <f t="shared" si="4"/>
        <v>1</v>
      </c>
      <c r="H40" s="97">
        <f t="shared" si="4"/>
        <v>768.4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1681.6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12</v>
      </c>
      <c r="D44" s="97">
        <v>10089.6</v>
      </c>
      <c r="E44" s="97">
        <v>9</v>
      </c>
      <c r="F44" s="97">
        <v>4624.3999999999996</v>
      </c>
      <c r="G44" s="97">
        <v>1</v>
      </c>
      <c r="H44" s="97">
        <v>768.4</v>
      </c>
      <c r="I44" s="97"/>
      <c r="J44" s="97"/>
      <c r="K44" s="97">
        <v>2</v>
      </c>
      <c r="L44" s="97">
        <v>1681.6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12</v>
      </c>
      <c r="D46" s="97">
        <v>10089.6</v>
      </c>
      <c r="E46" s="97">
        <v>9</v>
      </c>
      <c r="F46" s="97">
        <v>4624.3999999999996</v>
      </c>
      <c r="G46" s="97">
        <v>1</v>
      </c>
      <c r="H46" s="97">
        <v>768.4</v>
      </c>
      <c r="I46" s="97"/>
      <c r="J46" s="97"/>
      <c r="K46" s="97">
        <v>2</v>
      </c>
      <c r="L46" s="97">
        <v>1681.6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1261.2</v>
      </c>
      <c r="E49" s="97">
        <v>2</v>
      </c>
      <c r="F49" s="97">
        <v>1301.2</v>
      </c>
      <c r="G49" s="97">
        <v>1</v>
      </c>
      <c r="H49" s="97">
        <v>768.4</v>
      </c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48</v>
      </c>
      <c r="D50" s="96">
        <f t="shared" si="5"/>
        <v>1355.8899999999999</v>
      </c>
      <c r="E50" s="96">
        <f t="shared" si="5"/>
        <v>48</v>
      </c>
      <c r="F50" s="96">
        <f t="shared" si="5"/>
        <v>1380.8200000000002</v>
      </c>
      <c r="G50" s="96">
        <f t="shared" si="5"/>
        <v>0</v>
      </c>
      <c r="H50" s="96">
        <f t="shared" si="5"/>
        <v>0</v>
      </c>
      <c r="I50" s="96">
        <f t="shared" si="5"/>
        <v>14</v>
      </c>
      <c r="J50" s="96">
        <f t="shared" si="5"/>
        <v>94.65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37</v>
      </c>
      <c r="D51" s="97">
        <v>599.16999999999996</v>
      </c>
      <c r="E51" s="97">
        <v>37</v>
      </c>
      <c r="F51" s="97">
        <v>623.88</v>
      </c>
      <c r="G51" s="97"/>
      <c r="H51" s="97"/>
      <c r="I51" s="97">
        <v>14</v>
      </c>
      <c r="J51" s="97">
        <v>94.65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11</v>
      </c>
      <c r="D52" s="97">
        <v>756.72</v>
      </c>
      <c r="E52" s="97">
        <v>11</v>
      </c>
      <c r="F52" s="97">
        <v>756.94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753</v>
      </c>
      <c r="D55" s="96">
        <v>316561.2</v>
      </c>
      <c r="E55" s="96">
        <v>314</v>
      </c>
      <c r="F55" s="96">
        <v>130214.599999999</v>
      </c>
      <c r="G55" s="96"/>
      <c r="H55" s="96"/>
      <c r="I55" s="96">
        <v>743</v>
      </c>
      <c r="J55" s="96">
        <v>311786.8</v>
      </c>
      <c r="K55" s="97">
        <v>10</v>
      </c>
      <c r="L55" s="96">
        <v>8408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4894</v>
      </c>
      <c r="D56" s="96">
        <f t="shared" si="6"/>
        <v>2761777.7500000261</v>
      </c>
      <c r="E56" s="96">
        <f t="shared" si="6"/>
        <v>3997</v>
      </c>
      <c r="F56" s="96">
        <f t="shared" si="6"/>
        <v>2503078.320000018</v>
      </c>
      <c r="G56" s="96">
        <f t="shared" si="6"/>
        <v>34</v>
      </c>
      <c r="H56" s="96">
        <f t="shared" si="6"/>
        <v>60316.25</v>
      </c>
      <c r="I56" s="96">
        <f t="shared" si="6"/>
        <v>987</v>
      </c>
      <c r="J56" s="96">
        <f t="shared" si="6"/>
        <v>487565.83999999997</v>
      </c>
      <c r="K56" s="96">
        <f t="shared" si="6"/>
        <v>343</v>
      </c>
      <c r="L56" s="96">
        <f t="shared" si="6"/>
        <v>214279.55000000002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Орджонікідзевський районний суд м.Харкова,_x000D_
 Початок періоду: 01.01.2020, Кінець періоду: 30.09.2020&amp;L98CFF8E1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341</v>
      </c>
      <c r="F4" s="93">
        <f>SUM(F5:F25)</f>
        <v>209202.05000000002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49</v>
      </c>
      <c r="F5" s="95">
        <v>32160.6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4</v>
      </c>
      <c r="F6" s="95">
        <v>3363.2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222</v>
      </c>
      <c r="F7" s="95">
        <v>123177.2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5</v>
      </c>
      <c r="F10" s="95">
        <v>5465.2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50</v>
      </c>
      <c r="F13" s="95">
        <v>37678.85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3</v>
      </c>
      <c r="F14" s="95">
        <v>1681.6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4</v>
      </c>
      <c r="F16" s="95">
        <v>1681.6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</v>
      </c>
      <c r="F20" s="95">
        <v>3153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Орджонікідзевський районний суд м.Харкова,_x000D_
 Початок періоду: 01.01.2020, Кінець періоду: 30.09.2020&amp;L98CFF8E1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ЦЕЙ ПК</cp:lastModifiedBy>
  <cp:lastPrinted>2018-03-15T14:08:04Z</cp:lastPrinted>
  <dcterms:created xsi:type="dcterms:W3CDTF">2015-09-09T10:27:37Z</dcterms:created>
  <dcterms:modified xsi:type="dcterms:W3CDTF">2022-01-24T08:31:25Z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98CFF8E1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