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<sst xmlns="http://schemas.openxmlformats.org/spreadsheetml/2006/main" count="1981" uniqueCount="1095">
  <si>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</si>
  <si>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</si>
  <si>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</si>
  <si>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</si>
  <si>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</si>
  <si>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</si>
  <si>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</si>
  <si>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</si>
  <si>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</si>
  <si>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</si>
  <si>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</si>
  <si>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</si>
  <si>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</si>
  <si>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</si>
  <si>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</si>
  <si>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</si>
  <si>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</si>
  <si>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</si>
  <si>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</si>
  <si>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</si>
  <si>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</si>
  <si>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</si>
  <si>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</si>
  <si>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</si>
  <si>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</si>
  <si>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</si>
  <si>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</si>
  <si>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</si>
  <si>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</si>
  <si>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</si>
  <si>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</si>
  <si>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</si>
  <si>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</si>
  <si>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</si>
  <si>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</si>
  <si>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</si>
  <si>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</si>
  <si>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</si>
  <si>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</si>
  <si>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</si>
  <si>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</si>
  <si>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</si>
  <si>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</si>
  <si>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</si>
  <si>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</si>
  <si>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</si>
  <si>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</si>
  <si>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</si>
  <si>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</si>
  <si>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</si>
  <si>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</si>
  <si>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</si>
  <si>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</si>
  <si>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</si>
  <si>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</si>
  <si>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</si>
  <si>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</si>
  <si>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</si>
  <si>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</si>
  <si>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</si>
  <si>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</si>
  <si>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</si>
  <si>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</si>
  <si>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</si>
  <si>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</si>
  <si>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</si>
  <si>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</si>
  <si>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</si>
  <si>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</si>
  <si>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</si>
  <si>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</si>
  <si>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</si>
  <si>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</si>
  <si>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</si>
  <si>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</si>
  <si>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</si>
  <si>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</si>
  <si>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</si>
  <si>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</si>
  <si>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</si>
  <si>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</si>
  <si>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</si>
  <si>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</si>
  <si>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</si>
  <si>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</si>
  <si>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</si>
  <si>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</si>
  <si>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</si>
  <si>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</si>
  <si>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</si>
  <si>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</si>
  <si>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</si>
  <si>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</si>
  <si>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</si>
  <si>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</si>
  <si>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</si>
  <si>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</si>
  <si>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</si>
  <si>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</si>
  <si>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</si>
  <si>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</si>
  <si>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</si>
  <si>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</si>
  <si>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</si>
  <si>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</si>
  <si>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</si>
  <si>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</si>
  <si>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</si>
  <si>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</si>
  <si>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</si>
  <si>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</si>
  <si>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</si>
  <si>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</si>
  <si>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</si>
  <si>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</si>
  <si>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</si>
  <si>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</si>
  <si>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</si>
  <si>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</si>
  <si>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</si>
  <si>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</si>
  <si>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</si>
  <si>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</si>
  <si>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</si>
  <si>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</si>
  <si>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</si>
  <si>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</si>
  <si>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</si>
  <si>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</si>
  <si>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</si>
  <si>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</si>
  <si>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</si>
  <si>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</si>
  <si>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</si>
  <si>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</si>
  <si>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</si>
  <si>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</si>
  <si>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</si>
  <si>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</si>
  <si>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</si>
  <si>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</si>
  <si>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</si>
  <si>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</si>
  <si>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</si>
  <si>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</si>
  <si>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</si>
  <si>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</si>
  <si>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</si>
  <si>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</si>
  <si>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</si>
  <si>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</si>
  <si>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</si>
  <si>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</si>
  <si>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</si>
  <si>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</si>
  <si>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</si>
  <si>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</si>
  <si>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</si>
  <si>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</si>
  <si>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</si>
  <si>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</si>
  <si>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</si>
  <si>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</si>
  <si>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</si>
  <si>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</si>
  <si>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</si>
  <si>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</si>
  <si>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</si>
  <si>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</si>
  <si>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</si>
  <si>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</si>
  <si>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</si>
  <si>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</si>
  <si>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</si>
  <si>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</si>
  <si>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</si>
  <si>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</si>
  <si>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</si>
  <si>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</si>
  <si>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</si>
  <si>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</si>
  <si>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</si>
  <si>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</si>
  <si>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</si>
  <si>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</si>
  <si>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</si>
  <si>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</si>
  <si>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</si>
  <si>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</si>
  <si>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</si>
  <si>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</si>
  <si>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</si>
  <si>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</si>
  <si>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</si>
  <si>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</si>
  <si>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</si>
  <si>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</si>
  <si>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</si>
  <si>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</si>
  <si>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</si>
  <si>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</si>
  <si>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</si>
  <si>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</si>
  <si>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</si>
  <si>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</si>
  <si>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</si>
  <si>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</si>
  <si>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</si>
  <si>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</si>
  <si>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</si>
  <si>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</si>
  <si>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</si>
  <si>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</si>
  <si>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</si>
  <si>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</si>
  <si>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</si>
  <si>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</si>
  <si>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</si>
  <si>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</si>
  <si>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</si>
  <si>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</si>
  <si>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</si>
  <si>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</si>
  <si>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</si>
  <si>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</si>
  <si>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</si>
  <si>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</si>
  <si>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</si>
  <si>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</si>
  <si>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</si>
  <si>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</si>
  <si>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</si>
  <si>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</si>
  <si>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</si>
  <si>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</si>
  <si>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</si>
  <si>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</si>
  <si>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</si>
  <si>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</si>
  <si>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</si>
  <si>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</si>
  <si>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</si>
  <si>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</si>
  <si>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</si>
  <si>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</si>
  <si>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</si>
  <si>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</si>
  <si>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</si>
  <si>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</si>
  <si>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</si>
  <si>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</si>
  <si>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</si>
  <si>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</si>
  <si>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</si>
  <si>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</si>
  <si>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</si>
  <si>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</si>
  <si>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</si>
  <si>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</si>
  <si>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</si>
  <si>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</si>
  <si>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</si>
  <si>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</si>
  <si>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</si>
  <si>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</si>
  <si>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</si>
  <si>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</si>
  <si>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</si>
  <si>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</si>
  <si>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</si>
  <si>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</si>
  <si>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</si>
  <si>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</si>
  <si>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</si>
  <si>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</si>
  <si>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</si>
  <si>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</si>
  <si>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</si>
  <si>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</si>
  <si>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</si>
  <si>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</si>
  <si>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</si>
  <si>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</si>
  <si>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</si>
  <si>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</si>
  <si>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</si>
  <si>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</si>
  <si>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</si>
  <si>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</si>
  <si>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</si>
  <si>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</si>
  <si>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</si>
  <si>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</si>
  <si>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</si>
  <si>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</si>
  <si>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</si>
  <si>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</si>
  <si>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</si>
  <si>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</si>
  <si>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</si>
  <si>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</si>
  <si>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</si>
  <si>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</si>
  <si>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</si>
  <si>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</si>
  <si>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</si>
  <si>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</si>
  <si>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</si>
  <si>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</si>
  <si>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</si>
  <si>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</si>
  <si>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</si>
  <si>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</si>
  <si>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</si>
  <si>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</si>
  <si>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</si>
  <si>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</si>
  <si>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</si>
  <si>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</si>
  <si>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</si>
  <si>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</si>
  <si>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</si>
  <si>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</si>
  <si>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</si>
  <si>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</si>
  <si>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</si>
  <si>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</si>
  <si>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</si>
  <si>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</si>
  <si>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</si>
  <si>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</si>
  <si>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</si>
  <si>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</si>
  <si>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</si>
  <si>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</si>
  <si>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</si>
  <si>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</si>
  <si>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</si>
  <si>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</si>
  <si>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</si>
  <si>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</si>
  <si>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</si>
  <si>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</si>
  <si>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</si>
  <si>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</si>
  <si>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</si>
  <si>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</si>
  <si>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</si>
  <si>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</si>
  <si>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</si>
  <si>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</si>
  <si>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</si>
  <si>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</si>
  <si>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</si>
  <si>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</si>
  <si>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</si>
  <si>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</si>
  <si>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</si>
  <si>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</si>
  <si>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</si>
  <si>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</si>
  <si>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</si>
  <si>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</si>
  <si>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</si>
  <si>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</si>
  <si>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</si>
  <si>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</si>
  <si>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</si>
  <si>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</si>
  <si>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</si>
  <si>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</si>
  <si>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</si>
  <si>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</si>
  <si>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</si>
  <si>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</si>
  <si>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</si>
  <si>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</si>
  <si>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</si>
  <si>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</si>
  <si>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</si>
  <si>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</si>
  <si>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</si>
  <si>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</si>
  <si>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</si>
  <si>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</si>
  <si>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</si>
  <si>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</si>
  <si>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</si>
  <si>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</si>
  <si>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</si>
  <si>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</si>
  <si>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</si>
  <si>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</si>
  <si>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</si>
  <si>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</si>
  <si>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</si>
  <si>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</si>
  <si>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</si>
  <si>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</si>
  <si>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</si>
  <si>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</si>
  <si>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</si>
  <si>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</si>
  <si>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</si>
  <si>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</si>
  <si>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</si>
  <si>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</si>
  <si>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</si>
  <si>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</si>
  <si>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</si>
  <si>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</si>
  <si>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</si>
  <si>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</si>
  <si>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</si>
  <si>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</si>
  <si>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</si>
  <si>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</si>
  <si>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</si>
  <si>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</si>
  <si>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</si>
  <si>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</si>
  <si>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</si>
  <si>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</si>
  <si>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</si>
  <si>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</si>
  <si>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</si>
  <si>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</si>
  <si>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</si>
  <si>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</si>
  <si>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</si>
  <si>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</si>
  <si>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</si>
  <si>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</si>
  <si>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</si>
  <si>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</si>
  <si>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</si>
  <si>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</si>
  <si>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</si>
  <si>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</si>
  <si>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</si>
  <si>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</si>
  <si>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</si>
  <si>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</si>
  <si>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</si>
  <si>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</si>
  <si>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</si>
  <si>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</si>
  <si>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</si>
  <si>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</si>
  <si>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</si>
  <si>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</si>
  <si>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</si>
  <si>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</si>
  <si>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</si>
  <si>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</si>
  <si>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</si>
  <si>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</si>
  <si>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</si>
  <si>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</si>
  <si>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</si>
  <si>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</si>
  <si>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</si>
  <si>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</si>
  <si>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</si>
  <si>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</si>
  <si>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</si>
  <si>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</si>
  <si>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</si>
  <si>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</si>
  <si>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</si>
  <si>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</si>
  <si>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</si>
  <si>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</si>
  <si>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</si>
  <si>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</si>
  <si>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</si>
  <si>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</si>
  <si>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</si>
  <si>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</si>
  <si>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</si>
  <si>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</si>
  <si>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</si>
  <si>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</si>
  <si>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</si>
  <si>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</si>
  <si>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</si>
  <si>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</si>
  <si>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</si>
  <si>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</si>
  <si>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</si>
  <si>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</si>
  <si>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</si>
  <si>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</si>
  <si>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</si>
  <si>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</si>
  <si>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</si>
  <si>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</si>
  <si>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</si>
  <si>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</si>
  <si>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</si>
  <si>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</si>
  <si>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</si>
  <si>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</si>
  <si>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</si>
  <si>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</si>
  <si>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</si>
  <si>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</si>
  <si>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</si>
  <si>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</si>
  <si>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</si>
  <si>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</si>
  <si>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</si>
  <si>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</si>
  <si>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</si>
  <si>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</si>
  <si>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</si>
  <si>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</si>
  <si>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</si>
  <si>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</si>
  <si>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</si>
  <si>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</si>
  <si>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</si>
  <si>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</si>
  <si>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</si>
  <si>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</si>
  <si>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</si>
  <si>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</si>
  <si>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</si>
  <si>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</si>
  <si>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</si>
  <si>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</si>
  <si>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</si>
  <si>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</si>
  <si>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</si>
  <si>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</si>
  <si>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</si>
  <si>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</si>
  <si>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</si>
  <si>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</si>
  <si>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</si>
  <si>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</si>
  <si>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</si>
  <si>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</si>
  <si>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</si>
  <si>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</si>
  <si>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</si>
  <si>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</si>
  <si>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</si>
  <si>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</si>
  <si>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</si>
  <si>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</si>
  <si>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</si>
  <si>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</si>
  <si>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</si>
  <si>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</si>
  <si>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</si>
  <si>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</si>
  <si>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</si>
  <si>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</si>
  <si>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</si>
  <si>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</si>
  <si>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</si>
  <si>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</si>
  <si>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</si>
  <si>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</si>
  <si>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</si>
  <si>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</si>
  <si>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</si>
  <si>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</si>
  <si>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</si>
  <si>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</si>
  <si>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</si>
  <si>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</si>
  <si>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</si>
  <si>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</si>
  <si>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</si>
  <si>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</si>
  <si>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</si>
  <si>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</si>
  <si>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</si>
  <si>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</si>
  <si>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</si>
  <si>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</si>
  <si>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</si>
  <si>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</si>
  <si>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</si>
  <si>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</si>
  <si>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</si>
  <si>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</si>
  <si>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</si>
  <si>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</si>
  <si>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</si>
  <si>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</si>
  <si>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</si>
  <si>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</si>
  <si>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</si>
  <si>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</si>
  <si>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</si>
  <si>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</si>
  <si>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</si>
  <si>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</si>
  <si>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</si>
  <si>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</si>
  <si>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</si>
  <si>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</si>
  <si>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</si>
  <si>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</si>
  <si>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</si>
  <si>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</si>
  <si>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</si>
  <si>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</si>
  <si>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</si>
  <si>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</si>
  <si>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</si>
  <si>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</si>
  <si>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</si>
  <si>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</si>
  <si>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</si>
  <si>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</si>
  <si>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</si>
  <si>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</si>
  <si>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</si>
  <si>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</si>
  <si>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</si>
  <si>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</si>
  <si>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</si>
  <si>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</si>
  <si>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</si>
  <si>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</si>
  <si>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</si>
  <si>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</si>
  <si>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</si>
  <si>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</si>
  <si>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</si>
  <si>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</si>
  <si>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</si>
  <si>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</si>
  <si>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</si>
  <si>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</si>
  <si>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</si>
  <si>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</si>
  <si>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</si>
  <si>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</si>
  <si>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</si>
  <si>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</si>
  <si>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</si>
  <si>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</si>
  <si>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</si>
  <si>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</si>
  <si>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</si>
  <si>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</si>
  <si>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</si>
  <si>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</si>
  <si>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</si>
  <si>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</si>
  <si>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</si>
  <si>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</si>
  <si>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</si>
  <si>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</si>
  <si>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</si>
  <si>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</si>
  <si>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</si>
  <si>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</si>
  <si>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</si>
  <si>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</si>
  <si>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</si>
  <si>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</si>
  <si>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</si>
  <si>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</si>
  <si>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</si>
  <si>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</si>
  <si>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</si>
  <si>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</si>
  <si>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</si>
  <si>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</si>
  <si>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</si>
  <si>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</si>
  <si>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</si>
  <si>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</si>
  <si>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</si>
  <si>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</si>
  <si>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</si>
  <si>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</si>
  <si>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</si>
  <si>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</si>
  <si>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</si>
  <si>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</si>
  <si>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</si>
  <si>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</si>
  <si>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</si>
  <si>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</si>
  <si>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</si>
  <si>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</si>
  <si>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</si>
  <si>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</si>
  <si>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</si>
  <si>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</si>
  <si>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</si>
  <si>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</si>
  <si>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</si>
  <si>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</si>
  <si>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</si>
  <si>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</si>
  <si>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</si>
  <si>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</si>
  <si>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</si>
  <si>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</si>
  <si>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</si>
  <si>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</si>
  <si>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</si>
  <si>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</si>
  <si>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</si>
  <si>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</si>
  <si>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</si>
  <si>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</si>
  <si>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</si>
  <si>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</si>
  <si>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</si>
  <si>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</si>
  <si>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</si>
  <si>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</si>
  <si>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</si>
  <si>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</si>
  <si>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</si>
  <si>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</si>
  <si>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</si>
  <si>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</si>
  <si>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</si>
  <si>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</si>
  <si>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</si>
  <si>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</si>
  <si>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</si>
  <si>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</si>
  <si>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</si>
  <si>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</si>
  <si>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</si>
  <si>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</si>
  <si>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</si>
  <si>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</si>
  <si>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</si>
  <si>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</si>
  <si>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</si>
  <si>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</si>
  <si>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</si>
  <si>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</si>
  <si>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</si>
  <si>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</si>
  <si>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</si>
  <si>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</si>
  <si>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</si>
  <si>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</si>
  <si>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</si>
  <si>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</si>
  <si>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</si>
  <si>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</si>
  <si>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</si>
  <si>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</si>
  <si>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</si>
  <si>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</si>
  <si>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</si>
  <si>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</si>
  <si>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</si>
  <si>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</si>
  <si>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</si>
  <si>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</si>
  <si>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</si>
  <si>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</si>
  <si>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</si>
  <si>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</si>
  <si>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</si>
  <si>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</si>
  <si>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</si>
  <si>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</si>
  <si>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</si>
  <si>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</si>
  <si>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</si>
  <si>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</si>
  <si>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</si>
  <si>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</si>
  <si>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</si>
  <si>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</si>
  <si>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</si>
  <si>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</si>
  <si>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</si>
  <si>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</si>
  <si>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</si>
  <si>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</si>
  <si>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</si>
  <si>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</si>
  <si>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</si>
  <si>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</si>
  <si>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</si>
  <si>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</si>
  <si>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</si>
  <si>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</si>
  <si>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</si>
  <si>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</si>
  <si>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</si>
  <si>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</si>
  <si>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</si>
  <si>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</si>
  <si>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</si>
  <si>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</si>
  <si>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</si>
  <si>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</si>
  <si>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</si>
  <si>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</si>
  <si>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</si>
  <si>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</si>
  <si>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</si>
  <si>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</si>
  <si>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</si>
  <si>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</si>
  <si>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</si>
  <si>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</si>
  <si>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</si>
  <si>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</si>
  <si>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</si>
  <si>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</si>
  <si>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</si>
  <si>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</si>
  <si>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</si>
  <si>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</si>
  <si>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</si>
  <si>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</si>
  <si>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</si>
  <si>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</si>
  <si>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</si>
  <si>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</si>
  <si>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</si>
  <si>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</si>
  <si>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</si>
  <si>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</si>
  <si>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</si>
  <si>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</si>
  <si>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</si>
  <si>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</si>
  <si>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</si>
  <si>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</si>
  <si>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</si>
  <si>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</si>
  <si>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</si>
  <si>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</si>
  <si>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</si>
  <si>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</si>
  <si>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</si>
  <si>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</si>
  <si>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</si>
  <si>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</si>
  <si>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</si>
  <si>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</si>
  <si>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</si>
  <si>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</si>
  <si>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</si>
  <si>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</si>
  <si>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</si>
  <si>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</si>
  <si>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</si>
  <si>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</si>
  <si>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</si>
  <si>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</si>
  <si>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</si>
  <si>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</si>
  <si>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</si>
  <si>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</si>
  <si>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</si>
  <si>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</si>
  <si>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</si>
  <si>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</si>
  <si>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</si>
  <si>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</si>
  <si>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</si>
  <si>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</si>
  <si>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</si>
  <si>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</si>
  <si>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</si>
  <si>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</si>
  <si>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</si>
  <si>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</si>
  <si>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</si>
  <si>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</si>
  <si>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</si>
  <si>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</si>
  <si>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</si>
  <si>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</si>
  <si>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</si>
  <si>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</si>
  <si>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</si>
  <si>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</si>
  <si>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</si>
  <si>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</si>
  <si>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</si>
  <si>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</si>
  <si>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</si>
  <si>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</si>
  <si>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</si>
  <si>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</si>
  <si>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</si>
  <si>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</si>
  <si>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</si>
  <si>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</si>
  <si>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</si>
  <si>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</si>
  <si>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</si>
  <si>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</si>
  <si>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</si>
  <si>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</si>
  <si>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</si>
  <si>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</si>
  <si>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</si>
  <si>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</si>
  <si>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</si>
  <si>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</si>
  <si>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</si>
  <si>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</si>
  <si>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</si>
  <si>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</si>
  <si>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</si>
  <si>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</si>
  <si>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</si>
  <si>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</si>
  <si>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</si>
  <si>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</si>
  <si>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</si>
  <si>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</si>
  <si>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</si>
  <si>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</si>
  <si>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</si>
  <si>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</si>
  <si>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</si>
  <si>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</si>
  <si>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</si>
  <si>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</si>
  <si>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</si>
  <si>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</si>
  <si>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</si>
  <si>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</si>
  <si>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</si>
  <si>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</si>
  <si>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</si>
  <si>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</si>
  <si>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</si>
  <si>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</si>
  <si>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</si>
  <si>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</si>
  <si>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</si>
  <si>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</si>
  <si>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</si>
  <si>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</si>
  <si>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</si>
  <si>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</si>
  <si>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</si>
  <si>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</si>
  <si>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</si>
  <si>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</si>
  <si>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</si>
  <si>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</si>
  <si>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</si>
  <si>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</si>
  <si>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</si>
  <si>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</si>
  <si>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</si>
  <si>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</si>
  <si>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</si>
  <si>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</si>
  <si>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</si>
  <si>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</si>
  <si>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</si>
  <si>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</si>
  <si>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</si>
  <si>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</si>
  <si>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</si>
  <si>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</si>
  <si>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</si>
  <si>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</si>
  <si>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</si>
  <si>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</si>
  <si>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</si>
  <si>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</si>
  <si>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</si>
  <si>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</si>
  <si>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</si>
  <si>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</si>
  <si>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</si>
  <si>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</si>
  <si>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</si>
  <si>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</si>
  <si>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</si>
  <si>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</si>
  <si>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</si>
  <si>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</si>
  <si>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</si>
  <si>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</si>
  <si>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</si>
  <si>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</si>
  <si>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</si>
  <si>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</si>
  <si>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</si>
  <si>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</si>
  <si>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</si>
  <si>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</si>
  <si>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</si>
  <si>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</si>
  <si>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</si>
  <si>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</si>
  <si>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</si>
  <si>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</si>
  <si>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</si>
  <si>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</si>
  <si>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</si>
  <si>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</si>
  <si>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</si>
  <si>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</si>
  <si>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</si>
  <si>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</si>
  <si>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</si>
  <si>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</si>
  <si>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</si>
  <si>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</si>
  <si>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</si>
  <si>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</si>
  <si>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</si>
  <si>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</si>
  <si>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</si>
  <si>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</si>
  <si>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</si>
  <si>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</si>
  <si>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</si>
  <si>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</si>
  <si>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</si>
  <si>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</si>
  <si>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</si>
  <si>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</si>
  <si>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</si>
  <si>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</si>
  <si>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</si>
  <si>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</si>
  <si>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</si>
  <si>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</si>
  <si>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</si>
  <si>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</si>
  <si>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</si>
  <si>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</si>
  <si>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</si>
  <si>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</si>
  <si>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</si>
  <si>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</si>
  <si>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</si>
  <si>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</si>
  <si>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</si>
  <si>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</si>
  <si>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</si>
  <si>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</si>
  <si>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</si>
  <si>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</si>
  <si>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</si>
  <si>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</si>
  <si>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</si>
  <si>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</si>
  <si>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</si>
  <si>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</si>
  <si>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</si>
  <si>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</si>
  <si>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</si>
  <si>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</si>
  <si>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</si>
  <si>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</si>
  <si>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</si>
  <si>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</si>
  <si>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</si>
  <si>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</si>
  <si>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</si>
  <si>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</si>
  <si>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</si>
  <si>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</si>
  <si>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</si>
  <si>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</si>
  <si>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</si>
  <si>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</si>
  <si>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</si>
  <si>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</si>
  <si>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</si>
  <si>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</si>
  <si>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</si>
  <si>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Орджонікідзевський районний суд м.Харкова</t>
  </si>
  <si>
    <t>61007. Харківська область.м. Харків</t>
  </si>
  <si>
    <t>пр. Архітектора Альошина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</si>
  <si>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</si>
  <si>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</si>
  <si>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Коншина</t>
  </si>
  <si>
    <t>(0572) 94-86-97</t>
  </si>
  <si>
    <t>3 січня 2024 року</t>
  </si>
  <si>
    <t>057-393-14-32</t>
  </si>
  <si>
    <t>inbox@og.hr.court.gov.ua</t>
  </si>
  <si>
    <t>В.Г.Черняк</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</si>
</sst>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2">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7"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3"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5" fillId="0" borderId="20" xfId="0" applyFont="1" applyFill="1" applyBorder="1" applyAlignment="1" applyProtection="1">
      <alignment vertical="center" wrapText="1"/>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7"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0"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8" fillId="0" borderId="20" xfId="0" applyFont="1" applyFill="1" applyBorder="1" applyAlignment="1" applyProtection="1">
      <alignment horizontal="left" vertical="center"/>
      <protection/>
    </xf>
    <xf numFmtId="0" fontId="80" fillId="0" borderId="20" xfId="0" applyFont="1" applyFill="1" applyBorder="1" applyAlignment="1" applyProtection="1">
      <alignment horizontal="center" vertical="center" wrapText="1"/>
      <protection/>
    </xf>
    <xf numFmtId="0" fontId="7" fillId="0" borderId="27" xfId="0" applyFont="1" applyBorder="1" applyAlignment="1" applyProtection="1">
      <alignment horizontal="center" vertical="center" textRotation="90" wrapText="1"/>
      <protection/>
    </xf>
    <xf numFmtId="0" fontId="7" fillId="0" borderId="3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2" xfId="0" applyFont="1" applyFill="1" applyBorder="1" applyAlignment="1">
      <alignment horizontal="center" vertical="center" textRotation="90" wrapText="1"/>
    </xf>
    <xf numFmtId="0" fontId="7" fillId="0" borderId="2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34" fillId="0" borderId="20" xfId="101" applyFont="1" applyFill="1" applyBorder="1" applyAlignment="1">
      <alignment horizontal="center" wrapText="1"/>
      <protection/>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3"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49" fontId="4" fillId="0" borderId="19" xfId="85" applyNumberFormat="1" applyBorder="1" applyAlignment="1" applyProtection="1">
      <alignment horizontal="left" vertical="center" wrapText="1"/>
      <protection/>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inbox@og.hr.court.gov.ua"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192" t="s">
        <v>105</v>
      </c>
      <c r="B1" s="192"/>
      <c r="C1" s="192"/>
      <c r="D1" s="192"/>
      <c r="E1" s="192"/>
      <c r="F1" s="192"/>
      <c r="G1" s="192"/>
      <c r="H1" s="192"/>
    </row>
    <row r="2" spans="2:8" ht="15.75">
      <c r="B2" s="25"/>
      <c r="C2" s="25"/>
      <c r="D2" s="25"/>
      <c r="E2" s="25"/>
      <c r="F2" s="25"/>
      <c r="G2" s="25"/>
      <c r="H2" s="25"/>
    </row>
    <row r="3" spans="2:8" ht="18.75" customHeight="1">
      <c r="B3" s="192" t="s">
        <v>106</v>
      </c>
      <c r="C3" s="192"/>
      <c r="D3" s="192"/>
      <c r="E3" s="192"/>
      <c r="F3" s="192"/>
      <c r="G3" s="192"/>
      <c r="H3" s="192"/>
    </row>
    <row r="4" spans="2:8" ht="18.75" customHeight="1">
      <c r="B4" s="192" t="s">
        <v>107</v>
      </c>
      <c r="C4" s="192"/>
      <c r="D4" s="192"/>
      <c r="E4" s="192"/>
      <c r="F4" s="192"/>
      <c r="G4" s="192"/>
      <c r="H4" s="192"/>
    </row>
    <row r="5" spans="2:8" ht="15" customHeight="1">
      <c r="B5" s="217" t="s">
        <v>1083</v>
      </c>
      <c r="C5" s="217"/>
      <c r="D5" s="217"/>
      <c r="E5" s="217"/>
      <c r="F5" s="217"/>
      <c r="G5" s="217"/>
      <c r="H5" s="217"/>
    </row>
    <row r="6" spans="2:8" ht="15.75">
      <c r="B6" s="25"/>
      <c r="C6" s="25"/>
      <c r="D6" s="227"/>
      <c r="E6" s="227"/>
      <c r="F6" s="227"/>
      <c r="G6" s="25"/>
      <c r="H6" s="25"/>
    </row>
    <row r="7" spans="2:8" ht="26.25" customHeight="1">
      <c r="B7" s="26"/>
      <c r="C7" s="26"/>
      <c r="D7" s="26"/>
      <c r="E7" s="26"/>
      <c r="F7" s="25"/>
      <c r="G7" s="25"/>
      <c r="H7" s="25"/>
    </row>
    <row r="8" spans="1:8" ht="15" customHeight="1">
      <c r="A8" s="10"/>
      <c r="B8" s="207" t="s">
        <v>108</v>
      </c>
      <c r="C8" s="207"/>
      <c r="D8" s="207"/>
      <c r="E8" s="69" t="s">
        <v>109</v>
      </c>
      <c r="F8" s="216" t="s">
        <v>125</v>
      </c>
      <c r="G8" s="217"/>
      <c r="H8" s="217"/>
    </row>
    <row r="9" spans="1:8" ht="12.75" customHeight="1">
      <c r="A9" s="8"/>
      <c r="B9" s="193" t="s">
        <v>157</v>
      </c>
      <c r="C9" s="194"/>
      <c r="D9" s="195"/>
      <c r="E9" s="199" t="s">
        <v>135</v>
      </c>
      <c r="F9" s="202" t="s">
        <v>154</v>
      </c>
      <c r="G9" s="202"/>
      <c r="H9" s="202"/>
    </row>
    <row r="10" spans="1:8" ht="37.5" customHeight="1">
      <c r="A10" s="8"/>
      <c r="B10" s="196"/>
      <c r="C10" s="197"/>
      <c r="D10" s="198"/>
      <c r="E10" s="200"/>
      <c r="F10" s="215" t="s">
        <v>110</v>
      </c>
      <c r="G10" s="215"/>
      <c r="H10" s="215"/>
    </row>
    <row r="11" spans="1:8" ht="12.75" customHeight="1">
      <c r="A11" s="8"/>
      <c r="B11" s="210" t="s">
        <v>969</v>
      </c>
      <c r="C11" s="211"/>
      <c r="D11" s="212"/>
      <c r="E11" s="200" t="s">
        <v>970</v>
      </c>
      <c r="F11" s="213" t="s">
        <v>243</v>
      </c>
      <c r="G11" s="214"/>
      <c r="H11" s="214"/>
    </row>
    <row r="12" spans="1:8" ht="12.75" customHeight="1">
      <c r="A12" s="8"/>
      <c r="B12" s="210"/>
      <c r="C12" s="211"/>
      <c r="D12" s="212"/>
      <c r="E12" s="200"/>
      <c r="F12" s="213"/>
      <c r="G12" s="214"/>
      <c r="H12" s="214"/>
    </row>
    <row r="13" spans="1:8" ht="12.75" customHeight="1">
      <c r="A13" s="8"/>
      <c r="B13" s="210"/>
      <c r="C13" s="211"/>
      <c r="D13" s="212"/>
      <c r="E13" s="200"/>
      <c r="F13" s="213"/>
      <c r="G13" s="214"/>
      <c r="H13" s="214"/>
    </row>
    <row r="14" spans="1:8" ht="11.25" customHeight="1">
      <c r="A14" s="8"/>
      <c r="B14" s="210"/>
      <c r="C14" s="211"/>
      <c r="D14" s="212"/>
      <c r="E14" s="200"/>
      <c r="F14" s="213"/>
      <c r="G14" s="214"/>
      <c r="H14" s="214"/>
    </row>
    <row r="15" spans="1:8" ht="12.75" customHeight="1">
      <c r="A15" s="8"/>
      <c r="B15" s="210"/>
      <c r="C15" s="211"/>
      <c r="D15" s="212"/>
      <c r="E15" s="200"/>
      <c r="F15" s="214" t="s">
        <v>139</v>
      </c>
      <c r="G15" s="214"/>
      <c r="H15" s="214"/>
    </row>
    <row r="16" spans="1:8" ht="12" customHeight="1">
      <c r="A16" s="8"/>
      <c r="B16" s="210"/>
      <c r="C16" s="211"/>
      <c r="D16" s="212"/>
      <c r="E16" s="200"/>
      <c r="F16" s="214"/>
      <c r="G16" s="214"/>
      <c r="H16" s="214"/>
    </row>
    <row r="17" spans="2:8" ht="45" customHeight="1">
      <c r="B17" s="204" t="s">
        <v>155</v>
      </c>
      <c r="C17" s="205"/>
      <c r="D17" s="206"/>
      <c r="E17" s="71" t="s">
        <v>156</v>
      </c>
      <c r="F17" s="208" t="s">
        <v>1012</v>
      </c>
      <c r="G17" s="209"/>
      <c r="H17" s="209"/>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219" t="s">
        <v>112</v>
      </c>
      <c r="C20" s="220"/>
      <c r="D20" s="221" t="s">
        <v>1084</v>
      </c>
      <c r="E20" s="221"/>
      <c r="F20" s="221"/>
      <c r="G20" s="221"/>
      <c r="H20" s="222"/>
      <c r="I20" s="8"/>
    </row>
    <row r="21" spans="1:9" ht="12.75" customHeight="1">
      <c r="A21" s="10"/>
      <c r="B21" s="75"/>
      <c r="C21" s="8"/>
      <c r="D21" s="11"/>
      <c r="E21" s="11"/>
      <c r="F21" s="11"/>
      <c r="G21" s="11"/>
      <c r="H21" s="74"/>
      <c r="I21" s="8"/>
    </row>
    <row r="22" spans="1:9" ht="12.75" customHeight="1">
      <c r="A22" s="10"/>
      <c r="B22" s="75" t="s">
        <v>113</v>
      </c>
      <c r="C22" s="8"/>
      <c r="D22" s="223" t="s">
        <v>1085</v>
      </c>
      <c r="E22" s="221"/>
      <c r="F22" s="221"/>
      <c r="G22" s="221"/>
      <c r="H22" s="222"/>
      <c r="I22" s="8"/>
    </row>
    <row r="23" spans="1:9" ht="12.75" customHeight="1">
      <c r="A23" s="10"/>
      <c r="B23" s="38"/>
      <c r="C23" s="39"/>
      <c r="D23" s="39"/>
      <c r="E23" s="39"/>
      <c r="F23" s="39"/>
      <c r="G23" s="39"/>
      <c r="H23" s="40"/>
      <c r="I23" s="8"/>
    </row>
    <row r="24" spans="1:8" ht="12.75" customHeight="1">
      <c r="A24" s="10"/>
      <c r="B24" s="224" t="s">
        <v>1086</v>
      </c>
      <c r="C24" s="225"/>
      <c r="D24" s="225"/>
      <c r="E24" s="225"/>
      <c r="F24" s="225"/>
      <c r="G24" s="225"/>
      <c r="H24" s="226"/>
    </row>
    <row r="25" spans="1:8" ht="12.75" customHeight="1">
      <c r="A25" s="10"/>
      <c r="B25" s="201" t="s">
        <v>114</v>
      </c>
      <c r="C25" s="202"/>
      <c r="D25" s="202"/>
      <c r="E25" s="202"/>
      <c r="F25" s="202"/>
      <c r="G25" s="202"/>
      <c r="H25" s="203"/>
    </row>
    <row r="26" spans="1:9" ht="12.75" customHeight="1">
      <c r="A26" s="10"/>
      <c r="B26" s="228">
        <v>7</v>
      </c>
      <c r="C26" s="221"/>
      <c r="D26" s="221"/>
      <c r="E26" s="221"/>
      <c r="F26" s="221"/>
      <c r="G26" s="221"/>
      <c r="H26" s="222"/>
      <c r="I26" s="8"/>
    </row>
    <row r="27" spans="1:9" ht="12.75" customHeight="1">
      <c r="A27" s="10"/>
      <c r="B27" s="218" t="s">
        <v>115</v>
      </c>
      <c r="C27" s="218"/>
      <c r="D27" s="218"/>
      <c r="E27" s="218"/>
      <c r="F27" s="218"/>
      <c r="G27" s="218"/>
      <c r="H27" s="218"/>
      <c r="I27" s="8"/>
    </row>
    <row r="28" spans="2:8" ht="12.75" customHeight="1">
      <c r="B28" s="11"/>
      <c r="C28" s="11"/>
      <c r="D28" s="11"/>
      <c r="E28" s="11"/>
      <c r="F28" s="11"/>
      <c r="G28" s="11"/>
      <c r="H28" s="1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&amp;LC02CD430&amp;C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32" t="s">
        <v>136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191"/>
      <c r="AE1" s="188"/>
    </row>
    <row r="2" spans="1:30" ht="23.25" customHeight="1">
      <c r="A2" s="229" t="s">
        <v>62</v>
      </c>
      <c r="B2" s="233" t="s">
        <v>951</v>
      </c>
      <c r="C2" s="252" t="s">
        <v>971</v>
      </c>
      <c r="D2" s="255" t="s">
        <v>162</v>
      </c>
      <c r="E2" s="256"/>
      <c r="F2" s="236" t="s">
        <v>161</v>
      </c>
      <c r="G2" s="237"/>
      <c r="H2" s="246" t="s">
        <v>163</v>
      </c>
      <c r="I2" s="247"/>
      <c r="J2" s="247"/>
      <c r="K2" s="247"/>
      <c r="L2" s="247"/>
      <c r="M2" s="247"/>
      <c r="N2" s="247"/>
      <c r="O2" s="247"/>
      <c r="P2" s="247"/>
      <c r="Q2" s="248"/>
      <c r="R2" s="246" t="s">
        <v>164</v>
      </c>
      <c r="S2" s="247"/>
      <c r="T2" s="247"/>
      <c r="U2" s="247"/>
      <c r="V2" s="247"/>
      <c r="W2" s="247"/>
      <c r="X2" s="247"/>
      <c r="Y2" s="247"/>
      <c r="Z2" s="248"/>
      <c r="AA2" s="240" t="s">
        <v>165</v>
      </c>
      <c r="AB2" s="236" t="s">
        <v>188</v>
      </c>
      <c r="AC2" s="237"/>
      <c r="AD2" s="191"/>
    </row>
    <row r="3" spans="1:30" ht="41.25" customHeight="1">
      <c r="A3" s="230"/>
      <c r="B3" s="234"/>
      <c r="C3" s="253"/>
      <c r="D3" s="257"/>
      <c r="E3" s="258"/>
      <c r="F3" s="238"/>
      <c r="G3" s="239"/>
      <c r="H3" s="240" t="s">
        <v>51</v>
      </c>
      <c r="I3" s="243" t="s">
        <v>66</v>
      </c>
      <c r="J3" s="244"/>
      <c r="K3" s="244"/>
      <c r="L3" s="244"/>
      <c r="M3" s="244"/>
      <c r="N3" s="244"/>
      <c r="O3" s="244"/>
      <c r="P3" s="244"/>
      <c r="Q3" s="245"/>
      <c r="R3" s="243" t="s">
        <v>55</v>
      </c>
      <c r="S3" s="245"/>
      <c r="T3" s="233" t="s">
        <v>72</v>
      </c>
      <c r="U3" s="233" t="s">
        <v>118</v>
      </c>
      <c r="V3" s="233" t="s">
        <v>998</v>
      </c>
      <c r="W3" s="233" t="s">
        <v>999</v>
      </c>
      <c r="X3" s="233" t="s">
        <v>76</v>
      </c>
      <c r="Y3" s="233" t="s">
        <v>77</v>
      </c>
      <c r="Z3" s="233" t="s">
        <v>80</v>
      </c>
      <c r="AA3" s="241"/>
      <c r="AB3" s="238"/>
      <c r="AC3" s="239"/>
      <c r="AD3" s="191"/>
    </row>
    <row r="4" spans="1:30" ht="24" customHeight="1">
      <c r="A4" s="230"/>
      <c r="B4" s="234"/>
      <c r="C4" s="253"/>
      <c r="D4" s="259"/>
      <c r="E4" s="260"/>
      <c r="F4" s="240" t="s">
        <v>53</v>
      </c>
      <c r="G4" s="233" t="s">
        <v>1077</v>
      </c>
      <c r="H4" s="241"/>
      <c r="I4" s="243" t="s">
        <v>71</v>
      </c>
      <c r="J4" s="244"/>
      <c r="K4" s="245"/>
      <c r="L4" s="249" t="s">
        <v>76</v>
      </c>
      <c r="M4" s="249" t="s">
        <v>77</v>
      </c>
      <c r="N4" s="249" t="s">
        <v>117</v>
      </c>
      <c r="O4" s="249" t="s">
        <v>80</v>
      </c>
      <c r="P4" s="249" t="s">
        <v>996</v>
      </c>
      <c r="Q4" s="249" t="s">
        <v>997</v>
      </c>
      <c r="R4" s="233" t="s">
        <v>53</v>
      </c>
      <c r="S4" s="233" t="s">
        <v>1080</v>
      </c>
      <c r="T4" s="234"/>
      <c r="U4" s="234"/>
      <c r="V4" s="234"/>
      <c r="W4" s="234"/>
      <c r="X4" s="234"/>
      <c r="Y4" s="234"/>
      <c r="Z4" s="234"/>
      <c r="AA4" s="241"/>
      <c r="AB4" s="233" t="s">
        <v>53</v>
      </c>
      <c r="AC4" s="233" t="s">
        <v>1077</v>
      </c>
      <c r="AD4" s="191"/>
    </row>
    <row r="5" spans="1:30" ht="36.75" customHeight="1">
      <c r="A5" s="230"/>
      <c r="B5" s="234"/>
      <c r="C5" s="253"/>
      <c r="D5" s="240" t="s">
        <v>53</v>
      </c>
      <c r="E5" s="233" t="s">
        <v>153</v>
      </c>
      <c r="F5" s="241"/>
      <c r="G5" s="234"/>
      <c r="H5" s="241"/>
      <c r="I5" s="233" t="s">
        <v>53</v>
      </c>
      <c r="J5" s="243" t="s">
        <v>116</v>
      </c>
      <c r="K5" s="245"/>
      <c r="L5" s="250"/>
      <c r="M5" s="250"/>
      <c r="N5" s="250"/>
      <c r="O5" s="250"/>
      <c r="P5" s="250"/>
      <c r="Q5" s="250"/>
      <c r="R5" s="234"/>
      <c r="S5" s="234"/>
      <c r="T5" s="234"/>
      <c r="U5" s="234"/>
      <c r="V5" s="234"/>
      <c r="W5" s="234"/>
      <c r="X5" s="234"/>
      <c r="Y5" s="234"/>
      <c r="Z5" s="234"/>
      <c r="AA5" s="241"/>
      <c r="AB5" s="234"/>
      <c r="AC5" s="234"/>
      <c r="AD5" s="191"/>
    </row>
    <row r="6" spans="1:30" ht="70.5" customHeight="1">
      <c r="A6" s="231"/>
      <c r="B6" s="235"/>
      <c r="C6" s="254"/>
      <c r="D6" s="241"/>
      <c r="E6" s="234"/>
      <c r="F6" s="242"/>
      <c r="G6" s="235"/>
      <c r="H6" s="242"/>
      <c r="I6" s="235"/>
      <c r="J6" s="43" t="s">
        <v>1078</v>
      </c>
      <c r="K6" s="42" t="s">
        <v>1079</v>
      </c>
      <c r="L6" s="251"/>
      <c r="M6" s="251"/>
      <c r="N6" s="251"/>
      <c r="O6" s="251"/>
      <c r="P6" s="251"/>
      <c r="Q6" s="251"/>
      <c r="R6" s="235"/>
      <c r="S6" s="235"/>
      <c r="T6" s="235"/>
      <c r="U6" s="235"/>
      <c r="V6" s="235"/>
      <c r="W6" s="235"/>
      <c r="X6" s="235"/>
      <c r="Y6" s="235"/>
      <c r="Z6" s="235"/>
      <c r="AA6" s="242"/>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 aca="true" t="shared" si="0" ref="D8:AC8">SUM(D9:D19)</f>
        <v>34</v>
      </c>
      <c r="E8" s="135">
        <f t="shared" si="0"/>
        <v>34</v>
      </c>
      <c r="F8" s="112">
        <f t="shared" si="0"/>
        <v>34</v>
      </c>
      <c r="G8" s="190">
        <f t="shared" si="0"/>
        <v>0</v>
      </c>
      <c r="H8" s="137">
        <f t="shared" si="0"/>
        <v>16</v>
      </c>
      <c r="I8" s="137">
        <f t="shared" si="0"/>
        <v>12</v>
      </c>
      <c r="J8" s="137">
        <f t="shared" si="0"/>
        <v>0</v>
      </c>
      <c r="K8" s="137">
        <f t="shared" si="0"/>
        <v>0</v>
      </c>
      <c r="L8" s="137">
        <f t="shared" si="0"/>
        <v>0</v>
      </c>
      <c r="M8" s="137">
        <f t="shared" si="0"/>
        <v>0</v>
      </c>
      <c r="N8" s="137">
        <f t="shared" si="0"/>
        <v>1</v>
      </c>
      <c r="O8" s="137">
        <f t="shared" si="0"/>
        <v>3</v>
      </c>
      <c r="P8" s="137">
        <f t="shared" si="0"/>
        <v>0</v>
      </c>
      <c r="Q8" s="137">
        <f t="shared" si="0"/>
        <v>0</v>
      </c>
      <c r="R8" s="136">
        <f t="shared" si="0"/>
        <v>12</v>
      </c>
      <c r="S8" s="136">
        <f t="shared" si="0"/>
        <v>0</v>
      </c>
      <c r="T8" s="136">
        <f t="shared" si="0"/>
        <v>0</v>
      </c>
      <c r="U8" s="136">
        <f t="shared" si="0"/>
        <v>1</v>
      </c>
      <c r="V8" s="136">
        <f t="shared" si="0"/>
        <v>0</v>
      </c>
      <c r="W8" s="136">
        <f t="shared" si="0"/>
        <v>0</v>
      </c>
      <c r="X8" s="136">
        <f t="shared" si="0"/>
        <v>0</v>
      </c>
      <c r="Y8" s="136">
        <f t="shared" si="0"/>
        <v>0</v>
      </c>
      <c r="Z8" s="136">
        <f t="shared" si="0"/>
        <v>3</v>
      </c>
      <c r="AA8" s="137">
        <f t="shared" si="0"/>
        <v>18</v>
      </c>
      <c r="AB8" s="136">
        <f t="shared" si="0"/>
        <v>18</v>
      </c>
      <c r="AC8" s="136">
        <f t="shared" si="0"/>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12</v>
      </c>
      <c r="E12" s="139">
        <v>12</v>
      </c>
      <c r="F12" s="112">
        <v>12</v>
      </c>
      <c r="G12" s="190"/>
      <c r="H12" s="139">
        <v>5</v>
      </c>
      <c r="I12" s="139">
        <v>1</v>
      </c>
      <c r="J12" s="139"/>
      <c r="K12" s="139"/>
      <c r="L12" s="139"/>
      <c r="M12" s="139"/>
      <c r="N12" s="139">
        <v>1</v>
      </c>
      <c r="O12" s="139">
        <v>3</v>
      </c>
      <c r="P12" s="139"/>
      <c r="Q12" s="139"/>
      <c r="R12" s="136">
        <v>1</v>
      </c>
      <c r="S12" s="136"/>
      <c r="T12" s="136"/>
      <c r="U12" s="136">
        <v>1</v>
      </c>
      <c r="V12" s="136"/>
      <c r="W12" s="136"/>
      <c r="X12" s="136"/>
      <c r="Y12" s="136"/>
      <c r="Z12" s="136">
        <v>3</v>
      </c>
      <c r="AA12" s="139">
        <v>7</v>
      </c>
      <c r="AB12" s="136">
        <v>7</v>
      </c>
      <c r="AC12" s="136"/>
      <c r="AD12" s="126"/>
    </row>
    <row r="13" spans="1:30" s="96" customFormat="1" ht="12.75" customHeight="1">
      <c r="A13" s="99">
        <v>6</v>
      </c>
      <c r="B13" s="99" t="s">
        <v>1062</v>
      </c>
      <c r="C13" s="99" t="s">
        <v>1063</v>
      </c>
      <c r="D13" s="138">
        <v>20</v>
      </c>
      <c r="E13" s="139">
        <v>20</v>
      </c>
      <c r="F13" s="112">
        <v>20</v>
      </c>
      <c r="G13" s="190"/>
      <c r="H13" s="139">
        <v>11</v>
      </c>
      <c r="I13" s="139">
        <v>11</v>
      </c>
      <c r="J13" s="139"/>
      <c r="K13" s="139"/>
      <c r="L13" s="139"/>
      <c r="M13" s="139"/>
      <c r="N13" s="139"/>
      <c r="O13" s="139"/>
      <c r="P13" s="139"/>
      <c r="Q13" s="139"/>
      <c r="R13" s="136">
        <v>11</v>
      </c>
      <c r="S13" s="136"/>
      <c r="T13" s="136"/>
      <c r="U13" s="136"/>
      <c r="V13" s="136"/>
      <c r="W13" s="136"/>
      <c r="X13" s="136"/>
      <c r="Y13" s="136"/>
      <c r="Z13" s="136"/>
      <c r="AA13" s="139">
        <v>9</v>
      </c>
      <c r="AB13" s="136">
        <v>9</v>
      </c>
      <c r="AC13" s="136"/>
      <c r="AD13" s="126"/>
    </row>
    <row r="14" spans="1:30" s="96" customFormat="1" ht="12.75" customHeight="1">
      <c r="A14" s="99">
        <v>7</v>
      </c>
      <c r="B14" s="99" t="s">
        <v>1064</v>
      </c>
      <c r="C14" s="99" t="s">
        <v>1065</v>
      </c>
      <c r="D14" s="138">
        <v>1</v>
      </c>
      <c r="E14" s="139">
        <v>1</v>
      </c>
      <c r="F14" s="112">
        <v>1</v>
      </c>
      <c r="G14" s="190"/>
      <c r="H14" s="139"/>
      <c r="I14" s="139"/>
      <c r="J14" s="139"/>
      <c r="K14" s="139"/>
      <c r="L14" s="139"/>
      <c r="M14" s="139"/>
      <c r="N14" s="139"/>
      <c r="O14" s="139"/>
      <c r="P14" s="139"/>
      <c r="Q14" s="139"/>
      <c r="R14" s="136"/>
      <c r="S14" s="136"/>
      <c r="T14" s="136"/>
      <c r="U14" s="136"/>
      <c r="V14" s="136"/>
      <c r="W14" s="136"/>
      <c r="X14" s="136"/>
      <c r="Y14" s="136"/>
      <c r="Z14" s="136"/>
      <c r="AA14" s="139">
        <v>1</v>
      </c>
      <c r="AB14" s="136">
        <v>1</v>
      </c>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1</v>
      </c>
      <c r="E19" s="139">
        <v>1</v>
      </c>
      <c r="F19" s="112">
        <v>1</v>
      </c>
      <c r="G19" s="190"/>
      <c r="H19" s="139"/>
      <c r="I19" s="139"/>
      <c r="J19" s="139"/>
      <c r="K19" s="139"/>
      <c r="L19" s="139"/>
      <c r="M19" s="139"/>
      <c r="N19" s="139"/>
      <c r="O19" s="139"/>
      <c r="P19" s="139"/>
      <c r="Q19" s="139"/>
      <c r="R19" s="136"/>
      <c r="S19" s="136"/>
      <c r="T19" s="136"/>
      <c r="U19" s="136"/>
      <c r="V19" s="136"/>
      <c r="W19" s="136"/>
      <c r="X19" s="136"/>
      <c r="Y19" s="136"/>
      <c r="Z19" s="136"/>
      <c r="AA19" s="139">
        <v>1</v>
      </c>
      <c r="AB19" s="136">
        <v>1</v>
      </c>
      <c r="AC19" s="136"/>
      <c r="AD19" s="126"/>
    </row>
    <row r="20" spans="1:30" s="97" customFormat="1" ht="12.75" customHeight="1">
      <c r="A20" s="99">
        <v>13</v>
      </c>
      <c r="B20" s="100" t="s">
        <v>258</v>
      </c>
      <c r="C20" s="100" t="s">
        <v>1036</v>
      </c>
      <c r="D20" s="138">
        <f aca="true" t="shared" si="1" ref="D20:AC20">SUM(D21:D52)</f>
        <v>103</v>
      </c>
      <c r="E20" s="139">
        <f t="shared" si="1"/>
        <v>102</v>
      </c>
      <c r="F20" s="112">
        <f t="shared" si="1"/>
        <v>114</v>
      </c>
      <c r="G20" s="190">
        <f t="shared" si="1"/>
        <v>0</v>
      </c>
      <c r="H20" s="139">
        <f t="shared" si="1"/>
        <v>54</v>
      </c>
      <c r="I20" s="139">
        <f t="shared" si="1"/>
        <v>48</v>
      </c>
      <c r="J20" s="139">
        <f t="shared" si="1"/>
        <v>0</v>
      </c>
      <c r="K20" s="139">
        <f t="shared" si="1"/>
        <v>0</v>
      </c>
      <c r="L20" s="139">
        <f t="shared" si="1"/>
        <v>0</v>
      </c>
      <c r="M20" s="139">
        <f t="shared" si="1"/>
        <v>1</v>
      </c>
      <c r="N20" s="139">
        <f t="shared" si="1"/>
        <v>4</v>
      </c>
      <c r="O20" s="139">
        <f t="shared" si="1"/>
        <v>1</v>
      </c>
      <c r="P20" s="136">
        <f t="shared" si="1"/>
        <v>0</v>
      </c>
      <c r="Q20" s="136">
        <f t="shared" si="1"/>
        <v>0</v>
      </c>
      <c r="R20" s="136">
        <f t="shared" si="1"/>
        <v>48</v>
      </c>
      <c r="S20" s="136">
        <f t="shared" si="1"/>
        <v>0</v>
      </c>
      <c r="T20" s="136">
        <f t="shared" si="1"/>
        <v>0</v>
      </c>
      <c r="U20" s="136">
        <f t="shared" si="1"/>
        <v>4</v>
      </c>
      <c r="V20" s="136">
        <f t="shared" si="1"/>
        <v>0</v>
      </c>
      <c r="W20" s="136">
        <f t="shared" si="1"/>
        <v>0</v>
      </c>
      <c r="X20" s="136">
        <f t="shared" si="1"/>
        <v>0</v>
      </c>
      <c r="Y20" s="136">
        <f t="shared" si="1"/>
        <v>1</v>
      </c>
      <c r="Z20" s="136">
        <f t="shared" si="1"/>
        <v>6</v>
      </c>
      <c r="AA20" s="139">
        <f t="shared" si="1"/>
        <v>49</v>
      </c>
      <c r="AB20" s="136">
        <f t="shared" si="1"/>
        <v>55</v>
      </c>
      <c r="AC20" s="136">
        <f t="shared" si="1"/>
        <v>0</v>
      </c>
      <c r="AD20" s="98"/>
    </row>
    <row r="21" spans="1:30" s="96" customFormat="1" ht="12.75" customHeight="1">
      <c r="A21" s="99">
        <v>14</v>
      </c>
      <c r="B21" s="99" t="s">
        <v>260</v>
      </c>
      <c r="C21" s="99" t="s">
        <v>259</v>
      </c>
      <c r="D21" s="138">
        <v>20</v>
      </c>
      <c r="E21" s="139">
        <v>20</v>
      </c>
      <c r="F21" s="112">
        <v>28</v>
      </c>
      <c r="G21" s="190"/>
      <c r="H21" s="139">
        <v>4</v>
      </c>
      <c r="I21" s="139">
        <v>2</v>
      </c>
      <c r="J21" s="139"/>
      <c r="K21" s="139"/>
      <c r="L21" s="139"/>
      <c r="M21" s="139">
        <v>1</v>
      </c>
      <c r="N21" s="139"/>
      <c r="O21" s="139">
        <v>1</v>
      </c>
      <c r="P21" s="139"/>
      <c r="Q21" s="139"/>
      <c r="R21" s="136">
        <v>2</v>
      </c>
      <c r="S21" s="136"/>
      <c r="T21" s="136"/>
      <c r="U21" s="136"/>
      <c r="V21" s="136"/>
      <c r="W21" s="136"/>
      <c r="X21" s="136"/>
      <c r="Y21" s="136">
        <v>1</v>
      </c>
      <c r="Z21" s="136">
        <v>6</v>
      </c>
      <c r="AA21" s="139">
        <v>16</v>
      </c>
      <c r="AB21" s="136">
        <v>19</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1</v>
      </c>
      <c r="E25" s="139">
        <v>1</v>
      </c>
      <c r="F25" s="112">
        <v>1</v>
      </c>
      <c r="G25" s="190"/>
      <c r="H25" s="139"/>
      <c r="I25" s="139"/>
      <c r="J25" s="139"/>
      <c r="K25" s="139"/>
      <c r="L25" s="139"/>
      <c r="M25" s="139"/>
      <c r="N25" s="139"/>
      <c r="O25" s="139"/>
      <c r="P25" s="139"/>
      <c r="Q25" s="139"/>
      <c r="R25" s="136"/>
      <c r="S25" s="136"/>
      <c r="T25" s="136"/>
      <c r="U25" s="136"/>
      <c r="V25" s="136"/>
      <c r="W25" s="136"/>
      <c r="X25" s="136"/>
      <c r="Y25" s="136"/>
      <c r="Z25" s="136"/>
      <c r="AA25" s="139">
        <v>1</v>
      </c>
      <c r="AB25" s="136">
        <v>1</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16</v>
      </c>
      <c r="E27" s="139">
        <v>16</v>
      </c>
      <c r="F27" s="112">
        <v>17</v>
      </c>
      <c r="G27" s="190"/>
      <c r="H27" s="139">
        <v>4</v>
      </c>
      <c r="I27" s="139">
        <v>4</v>
      </c>
      <c r="J27" s="139"/>
      <c r="K27" s="139"/>
      <c r="L27" s="139"/>
      <c r="M27" s="139"/>
      <c r="N27" s="139"/>
      <c r="O27" s="139"/>
      <c r="P27" s="139"/>
      <c r="Q27" s="139"/>
      <c r="R27" s="136">
        <v>4</v>
      </c>
      <c r="S27" s="136"/>
      <c r="T27" s="136"/>
      <c r="U27" s="136"/>
      <c r="V27" s="136"/>
      <c r="W27" s="136"/>
      <c r="X27" s="136"/>
      <c r="Y27" s="136"/>
      <c r="Z27" s="136"/>
      <c r="AA27" s="139">
        <v>12</v>
      </c>
      <c r="AB27" s="136">
        <v>13</v>
      </c>
      <c r="AC27" s="136"/>
      <c r="AD27" s="126"/>
    </row>
    <row r="28" spans="1:30" s="96" customFormat="1" ht="12.75" customHeight="1">
      <c r="A28" s="99">
        <v>21</v>
      </c>
      <c r="B28" s="99" t="s">
        <v>274</v>
      </c>
      <c r="C28" s="99" t="s">
        <v>273</v>
      </c>
      <c r="D28" s="138">
        <v>9</v>
      </c>
      <c r="E28" s="139">
        <v>9</v>
      </c>
      <c r="F28" s="112">
        <v>10</v>
      </c>
      <c r="G28" s="190"/>
      <c r="H28" s="139">
        <v>3</v>
      </c>
      <c r="I28" s="139">
        <v>1</v>
      </c>
      <c r="J28" s="139"/>
      <c r="K28" s="139"/>
      <c r="L28" s="139"/>
      <c r="M28" s="139"/>
      <c r="N28" s="139">
        <v>2</v>
      </c>
      <c r="O28" s="139"/>
      <c r="P28" s="139"/>
      <c r="Q28" s="139"/>
      <c r="R28" s="136">
        <v>1</v>
      </c>
      <c r="S28" s="136"/>
      <c r="T28" s="136"/>
      <c r="U28" s="136">
        <v>2</v>
      </c>
      <c r="V28" s="136"/>
      <c r="W28" s="136"/>
      <c r="X28" s="136"/>
      <c r="Y28" s="136"/>
      <c r="Z28" s="136"/>
      <c r="AA28" s="139">
        <v>6</v>
      </c>
      <c r="AB28" s="136">
        <v>7</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48</v>
      </c>
      <c r="E31" s="139">
        <v>47</v>
      </c>
      <c r="F31" s="112">
        <v>49</v>
      </c>
      <c r="G31" s="190"/>
      <c r="H31" s="139">
        <v>39</v>
      </c>
      <c r="I31" s="139">
        <v>37</v>
      </c>
      <c r="J31" s="139"/>
      <c r="K31" s="139"/>
      <c r="L31" s="139"/>
      <c r="M31" s="139"/>
      <c r="N31" s="139">
        <v>2</v>
      </c>
      <c r="O31" s="139"/>
      <c r="P31" s="139"/>
      <c r="Q31" s="139"/>
      <c r="R31" s="136">
        <v>37</v>
      </c>
      <c r="S31" s="136"/>
      <c r="T31" s="136"/>
      <c r="U31" s="136">
        <v>2</v>
      </c>
      <c r="V31" s="136"/>
      <c r="W31" s="136"/>
      <c r="X31" s="136"/>
      <c r="Y31" s="136"/>
      <c r="Z31" s="136"/>
      <c r="AA31" s="139">
        <v>9</v>
      </c>
      <c r="AB31" s="136">
        <v>10</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4</v>
      </c>
      <c r="E33" s="139">
        <v>4</v>
      </c>
      <c r="F33" s="112">
        <v>4</v>
      </c>
      <c r="G33" s="190"/>
      <c r="H33" s="139">
        <v>2</v>
      </c>
      <c r="I33" s="139">
        <v>2</v>
      </c>
      <c r="J33" s="139"/>
      <c r="K33" s="139"/>
      <c r="L33" s="139"/>
      <c r="M33" s="139"/>
      <c r="N33" s="139"/>
      <c r="O33" s="139"/>
      <c r="P33" s="139"/>
      <c r="Q33" s="139"/>
      <c r="R33" s="136">
        <v>2</v>
      </c>
      <c r="S33" s="136"/>
      <c r="T33" s="136"/>
      <c r="U33" s="136"/>
      <c r="V33" s="136"/>
      <c r="W33" s="136"/>
      <c r="X33" s="136"/>
      <c r="Y33" s="136"/>
      <c r="Z33" s="136"/>
      <c r="AA33" s="139">
        <v>2</v>
      </c>
      <c r="AB33" s="136">
        <v>2</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4</v>
      </c>
      <c r="E35" s="139">
        <v>4</v>
      </c>
      <c r="F35" s="112">
        <v>4</v>
      </c>
      <c r="G35" s="190"/>
      <c r="H35" s="139">
        <v>2</v>
      </c>
      <c r="I35" s="139">
        <v>2</v>
      </c>
      <c r="J35" s="139"/>
      <c r="K35" s="139"/>
      <c r="L35" s="139"/>
      <c r="M35" s="139"/>
      <c r="N35" s="139"/>
      <c r="O35" s="139"/>
      <c r="P35" s="139"/>
      <c r="Q35" s="139"/>
      <c r="R35" s="136">
        <v>2</v>
      </c>
      <c r="S35" s="136"/>
      <c r="T35" s="136"/>
      <c r="U35" s="136"/>
      <c r="V35" s="136"/>
      <c r="W35" s="136"/>
      <c r="X35" s="136"/>
      <c r="Y35" s="136"/>
      <c r="Z35" s="136"/>
      <c r="AA35" s="139">
        <v>2</v>
      </c>
      <c r="AB35" s="136">
        <v>2</v>
      </c>
      <c r="AC35" s="136"/>
      <c r="AD35" s="126"/>
    </row>
    <row r="36" spans="1:30" s="96" customFormat="1" ht="12.75" customHeight="1">
      <c r="A36" s="99">
        <v>29</v>
      </c>
      <c r="B36" s="99" t="s">
        <v>286</v>
      </c>
      <c r="C36" s="99" t="s">
        <v>285</v>
      </c>
      <c r="D36" s="138">
        <v>1</v>
      </c>
      <c r="E36" s="139">
        <v>1</v>
      </c>
      <c r="F36" s="112">
        <v>1</v>
      </c>
      <c r="G36" s="190"/>
      <c r="H36" s="139"/>
      <c r="I36" s="139"/>
      <c r="J36" s="139"/>
      <c r="K36" s="139"/>
      <c r="L36" s="139"/>
      <c r="M36" s="139"/>
      <c r="N36" s="139"/>
      <c r="O36" s="139"/>
      <c r="P36" s="139"/>
      <c r="Q36" s="139"/>
      <c r="R36" s="136"/>
      <c r="S36" s="136"/>
      <c r="T36" s="136"/>
      <c r="U36" s="136"/>
      <c r="V36" s="136"/>
      <c r="W36" s="136"/>
      <c r="X36" s="136"/>
      <c r="Y36" s="136"/>
      <c r="Z36" s="136"/>
      <c r="AA36" s="139">
        <v>1</v>
      </c>
      <c r="AB36" s="136">
        <v>1</v>
      </c>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 aca="true" t="shared" si="2" ref="D53:AC53">SUM(D54:D63)</f>
        <v>1</v>
      </c>
      <c r="E53" s="139">
        <f t="shared" si="2"/>
        <v>1</v>
      </c>
      <c r="F53" s="112">
        <f t="shared" si="2"/>
        <v>2</v>
      </c>
      <c r="G53" s="190">
        <f t="shared" si="2"/>
        <v>0</v>
      </c>
      <c r="H53" s="139">
        <f t="shared" si="2"/>
        <v>0</v>
      </c>
      <c r="I53" s="139">
        <f t="shared" si="2"/>
        <v>0</v>
      </c>
      <c r="J53" s="139">
        <f t="shared" si="2"/>
        <v>0</v>
      </c>
      <c r="K53" s="139">
        <f t="shared" si="2"/>
        <v>0</v>
      </c>
      <c r="L53" s="139">
        <f t="shared" si="2"/>
        <v>0</v>
      </c>
      <c r="M53" s="139">
        <f t="shared" si="2"/>
        <v>0</v>
      </c>
      <c r="N53" s="139">
        <f t="shared" si="2"/>
        <v>0</v>
      </c>
      <c r="O53" s="139">
        <f t="shared" si="2"/>
        <v>0</v>
      </c>
      <c r="P53" s="136">
        <f t="shared" si="2"/>
        <v>0</v>
      </c>
      <c r="Q53" s="136">
        <f t="shared" si="2"/>
        <v>0</v>
      </c>
      <c r="R53" s="136">
        <f t="shared" si="2"/>
        <v>0</v>
      </c>
      <c r="S53" s="136">
        <f t="shared" si="2"/>
        <v>0</v>
      </c>
      <c r="T53" s="136">
        <f t="shared" si="2"/>
        <v>0</v>
      </c>
      <c r="U53" s="136">
        <f t="shared" si="2"/>
        <v>0</v>
      </c>
      <c r="V53" s="136">
        <f t="shared" si="2"/>
        <v>0</v>
      </c>
      <c r="W53" s="136">
        <f t="shared" si="2"/>
        <v>0</v>
      </c>
      <c r="X53" s="136">
        <f t="shared" si="2"/>
        <v>0</v>
      </c>
      <c r="Y53" s="136">
        <f t="shared" si="2"/>
        <v>0</v>
      </c>
      <c r="Z53" s="136">
        <f t="shared" si="2"/>
        <v>0</v>
      </c>
      <c r="AA53" s="139">
        <f t="shared" si="2"/>
        <v>1</v>
      </c>
      <c r="AB53" s="136">
        <f t="shared" si="2"/>
        <v>2</v>
      </c>
      <c r="AC53" s="136">
        <f t="shared" si="2"/>
        <v>0</v>
      </c>
      <c r="AD53" s="98"/>
    </row>
    <row r="54" spans="1:30" s="96" customFormat="1" ht="12.75" customHeight="1">
      <c r="A54" s="99">
        <v>47</v>
      </c>
      <c r="B54" s="99" t="s">
        <v>314</v>
      </c>
      <c r="C54" s="99" t="s">
        <v>313</v>
      </c>
      <c r="D54" s="138">
        <v>1</v>
      </c>
      <c r="E54" s="139">
        <v>1</v>
      </c>
      <c r="F54" s="112">
        <v>2</v>
      </c>
      <c r="G54" s="190"/>
      <c r="H54" s="139"/>
      <c r="I54" s="139"/>
      <c r="J54" s="139"/>
      <c r="K54" s="139"/>
      <c r="L54" s="139"/>
      <c r="M54" s="139"/>
      <c r="N54" s="139"/>
      <c r="O54" s="139"/>
      <c r="P54" s="139"/>
      <c r="Q54" s="139"/>
      <c r="R54" s="136"/>
      <c r="S54" s="136"/>
      <c r="T54" s="136"/>
      <c r="U54" s="136"/>
      <c r="V54" s="136"/>
      <c r="W54" s="136"/>
      <c r="X54" s="136"/>
      <c r="Y54" s="136"/>
      <c r="Z54" s="136"/>
      <c r="AA54" s="139">
        <v>1</v>
      </c>
      <c r="AB54" s="136">
        <v>2</v>
      </c>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 aca="true" t="shared" si="3" ref="D64:AC64">SUM(D65:D70)</f>
        <v>5</v>
      </c>
      <c r="E64" s="139">
        <f t="shared" si="3"/>
        <v>5</v>
      </c>
      <c r="F64" s="112">
        <f t="shared" si="3"/>
        <v>5</v>
      </c>
      <c r="G64" s="190">
        <f t="shared" si="3"/>
        <v>0</v>
      </c>
      <c r="H64" s="139">
        <f t="shared" si="3"/>
        <v>1</v>
      </c>
      <c r="I64" s="139">
        <f t="shared" si="3"/>
        <v>1</v>
      </c>
      <c r="J64" s="139">
        <f t="shared" si="3"/>
        <v>0</v>
      </c>
      <c r="K64" s="139">
        <f t="shared" si="3"/>
        <v>0</v>
      </c>
      <c r="L64" s="139">
        <f t="shared" si="3"/>
        <v>0</v>
      </c>
      <c r="M64" s="139">
        <f t="shared" si="3"/>
        <v>0</v>
      </c>
      <c r="N64" s="139">
        <f t="shared" si="3"/>
        <v>0</v>
      </c>
      <c r="O64" s="139">
        <f t="shared" si="3"/>
        <v>0</v>
      </c>
      <c r="P64" s="136">
        <f t="shared" si="3"/>
        <v>0</v>
      </c>
      <c r="Q64" s="136">
        <f t="shared" si="3"/>
        <v>0</v>
      </c>
      <c r="R64" s="136">
        <f t="shared" si="3"/>
        <v>1</v>
      </c>
      <c r="S64" s="136">
        <f t="shared" si="3"/>
        <v>0</v>
      </c>
      <c r="T64" s="136">
        <f t="shared" si="3"/>
        <v>0</v>
      </c>
      <c r="U64" s="136">
        <f t="shared" si="3"/>
        <v>0</v>
      </c>
      <c r="V64" s="136">
        <f t="shared" si="3"/>
        <v>0</v>
      </c>
      <c r="W64" s="136">
        <f t="shared" si="3"/>
        <v>0</v>
      </c>
      <c r="X64" s="136">
        <f t="shared" si="3"/>
        <v>0</v>
      </c>
      <c r="Y64" s="136">
        <f t="shared" si="3"/>
        <v>0</v>
      </c>
      <c r="Z64" s="136">
        <f t="shared" si="3"/>
        <v>0</v>
      </c>
      <c r="AA64" s="139">
        <f t="shared" si="3"/>
        <v>4</v>
      </c>
      <c r="AB64" s="136">
        <f t="shared" si="3"/>
        <v>4</v>
      </c>
      <c r="AC64" s="136">
        <f t="shared" si="3"/>
        <v>0</v>
      </c>
      <c r="AD64" s="98"/>
    </row>
    <row r="65" spans="1:30" s="96" customFormat="1" ht="12.75" customHeight="1">
      <c r="A65" s="99">
        <v>58</v>
      </c>
      <c r="B65" s="99" t="s">
        <v>952</v>
      </c>
      <c r="C65" s="99" t="s">
        <v>329</v>
      </c>
      <c r="D65" s="138">
        <v>3</v>
      </c>
      <c r="E65" s="139">
        <v>3</v>
      </c>
      <c r="F65" s="112">
        <v>3</v>
      </c>
      <c r="G65" s="190"/>
      <c r="H65" s="139">
        <v>1</v>
      </c>
      <c r="I65" s="139">
        <v>1</v>
      </c>
      <c r="J65" s="139"/>
      <c r="K65" s="139"/>
      <c r="L65" s="139"/>
      <c r="M65" s="139"/>
      <c r="N65" s="139"/>
      <c r="O65" s="139"/>
      <c r="P65" s="139"/>
      <c r="Q65" s="139"/>
      <c r="R65" s="136">
        <v>1</v>
      </c>
      <c r="S65" s="136"/>
      <c r="T65" s="136"/>
      <c r="U65" s="136"/>
      <c r="V65" s="136"/>
      <c r="W65" s="136"/>
      <c r="X65" s="136"/>
      <c r="Y65" s="136"/>
      <c r="Z65" s="136"/>
      <c r="AA65" s="139">
        <v>2</v>
      </c>
      <c r="AB65" s="136">
        <v>2</v>
      </c>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1</v>
      </c>
      <c r="E68" s="139">
        <v>1</v>
      </c>
      <c r="F68" s="112">
        <v>1</v>
      </c>
      <c r="G68" s="190"/>
      <c r="H68" s="139"/>
      <c r="I68" s="139"/>
      <c r="J68" s="139"/>
      <c r="K68" s="139"/>
      <c r="L68" s="139"/>
      <c r="M68" s="139"/>
      <c r="N68" s="139"/>
      <c r="O68" s="139"/>
      <c r="P68" s="139"/>
      <c r="Q68" s="139"/>
      <c r="R68" s="136"/>
      <c r="S68" s="136"/>
      <c r="T68" s="136"/>
      <c r="U68" s="136"/>
      <c r="V68" s="136"/>
      <c r="W68" s="136"/>
      <c r="X68" s="136"/>
      <c r="Y68" s="136"/>
      <c r="Z68" s="136"/>
      <c r="AA68" s="139">
        <v>1</v>
      </c>
      <c r="AB68" s="136">
        <v>1</v>
      </c>
      <c r="AC68" s="136"/>
      <c r="AD68" s="126"/>
    </row>
    <row r="69" spans="1:30" s="96" customFormat="1" ht="12.75" customHeight="1">
      <c r="A69" s="99">
        <v>62</v>
      </c>
      <c r="B69" s="99" t="s">
        <v>337</v>
      </c>
      <c r="C69" s="99" t="s">
        <v>336</v>
      </c>
      <c r="D69" s="138">
        <v>1</v>
      </c>
      <c r="E69" s="139">
        <v>1</v>
      </c>
      <c r="F69" s="112">
        <v>1</v>
      </c>
      <c r="G69" s="190"/>
      <c r="H69" s="139"/>
      <c r="I69" s="139"/>
      <c r="J69" s="139"/>
      <c r="K69" s="139"/>
      <c r="L69" s="139"/>
      <c r="M69" s="139"/>
      <c r="N69" s="139"/>
      <c r="O69" s="139"/>
      <c r="P69" s="139"/>
      <c r="Q69" s="139"/>
      <c r="R69" s="136"/>
      <c r="S69" s="136"/>
      <c r="T69" s="136"/>
      <c r="U69" s="136"/>
      <c r="V69" s="136"/>
      <c r="W69" s="136"/>
      <c r="X69" s="136"/>
      <c r="Y69" s="136"/>
      <c r="Z69" s="136"/>
      <c r="AA69" s="139">
        <v>1</v>
      </c>
      <c r="AB69" s="136">
        <v>1</v>
      </c>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 aca="true" t="shared" si="4" ref="D71:AC71">SUM(D72:D103)</f>
        <v>1</v>
      </c>
      <c r="E71" s="139">
        <f t="shared" si="4"/>
        <v>1</v>
      </c>
      <c r="F71" s="112">
        <f t="shared" si="4"/>
        <v>1</v>
      </c>
      <c r="G71" s="190">
        <f t="shared" si="4"/>
        <v>0</v>
      </c>
      <c r="H71" s="139">
        <f t="shared" si="4"/>
        <v>1</v>
      </c>
      <c r="I71" s="139">
        <f t="shared" si="4"/>
        <v>1</v>
      </c>
      <c r="J71" s="139">
        <f t="shared" si="4"/>
        <v>0</v>
      </c>
      <c r="K71" s="139">
        <f t="shared" si="4"/>
        <v>0</v>
      </c>
      <c r="L71" s="139">
        <f t="shared" si="4"/>
        <v>0</v>
      </c>
      <c r="M71" s="139">
        <f t="shared" si="4"/>
        <v>0</v>
      </c>
      <c r="N71" s="139">
        <f t="shared" si="4"/>
        <v>0</v>
      </c>
      <c r="O71" s="139">
        <f t="shared" si="4"/>
        <v>0</v>
      </c>
      <c r="P71" s="136">
        <f t="shared" si="4"/>
        <v>0</v>
      </c>
      <c r="Q71" s="136">
        <f t="shared" si="4"/>
        <v>0</v>
      </c>
      <c r="R71" s="136">
        <f t="shared" si="4"/>
        <v>1</v>
      </c>
      <c r="S71" s="136">
        <f t="shared" si="4"/>
        <v>0</v>
      </c>
      <c r="T71" s="136">
        <f t="shared" si="4"/>
        <v>0</v>
      </c>
      <c r="U71" s="136">
        <f t="shared" si="4"/>
        <v>0</v>
      </c>
      <c r="V71" s="136">
        <f t="shared" si="4"/>
        <v>0</v>
      </c>
      <c r="W71" s="136">
        <f t="shared" si="4"/>
        <v>0</v>
      </c>
      <c r="X71" s="136">
        <f t="shared" si="4"/>
        <v>0</v>
      </c>
      <c r="Y71" s="136">
        <f t="shared" si="4"/>
        <v>0</v>
      </c>
      <c r="Z71" s="136">
        <f t="shared" si="4"/>
        <v>0</v>
      </c>
      <c r="AA71" s="139">
        <f t="shared" si="4"/>
        <v>0</v>
      </c>
      <c r="AB71" s="136">
        <f t="shared" si="4"/>
        <v>0</v>
      </c>
      <c r="AC71" s="136">
        <f t="shared" si="4"/>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v>1</v>
      </c>
      <c r="F81" s="112">
        <v>1</v>
      </c>
      <c r="G81" s="190"/>
      <c r="H81" s="139">
        <v>1</v>
      </c>
      <c r="I81" s="139">
        <v>1</v>
      </c>
      <c r="J81" s="139"/>
      <c r="K81" s="139"/>
      <c r="L81" s="139"/>
      <c r="M81" s="139"/>
      <c r="N81" s="139"/>
      <c r="O81" s="139"/>
      <c r="P81" s="139"/>
      <c r="Q81" s="139"/>
      <c r="R81" s="136">
        <v>1</v>
      </c>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 aca="true" t="shared" si="5" ref="D104:AC104">SUM(D105:D120)</f>
        <v>253</v>
      </c>
      <c r="E104" s="139">
        <f t="shared" si="5"/>
        <v>237</v>
      </c>
      <c r="F104" s="112">
        <f t="shared" si="5"/>
        <v>297</v>
      </c>
      <c r="G104" s="190">
        <f t="shared" si="5"/>
        <v>4</v>
      </c>
      <c r="H104" s="139">
        <f t="shared" si="5"/>
        <v>74</v>
      </c>
      <c r="I104" s="139">
        <f t="shared" si="5"/>
        <v>66</v>
      </c>
      <c r="J104" s="139">
        <f t="shared" si="5"/>
        <v>0</v>
      </c>
      <c r="K104" s="139">
        <f t="shared" si="5"/>
        <v>0</v>
      </c>
      <c r="L104" s="139">
        <f t="shared" si="5"/>
        <v>0</v>
      </c>
      <c r="M104" s="139">
        <f t="shared" si="5"/>
        <v>0</v>
      </c>
      <c r="N104" s="139">
        <f t="shared" si="5"/>
        <v>1</v>
      </c>
      <c r="O104" s="139">
        <f t="shared" si="5"/>
        <v>7</v>
      </c>
      <c r="P104" s="136">
        <f t="shared" si="5"/>
        <v>0</v>
      </c>
      <c r="Q104" s="136">
        <f t="shared" si="5"/>
        <v>0</v>
      </c>
      <c r="R104" s="136">
        <f t="shared" si="5"/>
        <v>71</v>
      </c>
      <c r="S104" s="136">
        <f t="shared" si="5"/>
        <v>0</v>
      </c>
      <c r="T104" s="136">
        <f t="shared" si="5"/>
        <v>0</v>
      </c>
      <c r="U104" s="136">
        <f t="shared" si="5"/>
        <v>1</v>
      </c>
      <c r="V104" s="136">
        <f t="shared" si="5"/>
        <v>0</v>
      </c>
      <c r="W104" s="136">
        <f t="shared" si="5"/>
        <v>0</v>
      </c>
      <c r="X104" s="136">
        <f t="shared" si="5"/>
        <v>0</v>
      </c>
      <c r="Y104" s="136">
        <f t="shared" si="5"/>
        <v>0</v>
      </c>
      <c r="Z104" s="136">
        <f t="shared" si="5"/>
        <v>10</v>
      </c>
      <c r="AA104" s="139">
        <f t="shared" si="5"/>
        <v>179</v>
      </c>
      <c r="AB104" s="136">
        <f t="shared" si="5"/>
        <v>215</v>
      </c>
      <c r="AC104" s="136">
        <f t="shared" si="5"/>
        <v>4</v>
      </c>
      <c r="AD104" s="98"/>
    </row>
    <row r="105" spans="1:30" s="96" customFormat="1" ht="12.75" customHeight="1">
      <c r="A105" s="99">
        <v>98</v>
      </c>
      <c r="B105" s="99" t="s">
        <v>391</v>
      </c>
      <c r="C105" s="99" t="s">
        <v>390</v>
      </c>
      <c r="D105" s="138">
        <v>183</v>
      </c>
      <c r="E105" s="139">
        <v>173</v>
      </c>
      <c r="F105" s="112">
        <v>199</v>
      </c>
      <c r="G105" s="190"/>
      <c r="H105" s="139">
        <v>61</v>
      </c>
      <c r="I105" s="139">
        <v>55</v>
      </c>
      <c r="J105" s="139"/>
      <c r="K105" s="139"/>
      <c r="L105" s="139"/>
      <c r="M105" s="139"/>
      <c r="N105" s="139">
        <v>1</v>
      </c>
      <c r="O105" s="139">
        <v>5</v>
      </c>
      <c r="P105" s="139"/>
      <c r="Q105" s="139"/>
      <c r="R105" s="136">
        <v>61</v>
      </c>
      <c r="S105" s="136"/>
      <c r="T105" s="136"/>
      <c r="U105" s="136">
        <v>1</v>
      </c>
      <c r="V105" s="136"/>
      <c r="W105" s="136"/>
      <c r="X105" s="136"/>
      <c r="Y105" s="136"/>
      <c r="Z105" s="136">
        <v>5</v>
      </c>
      <c r="AA105" s="139">
        <v>122</v>
      </c>
      <c r="AB105" s="136">
        <v>133</v>
      </c>
      <c r="AC105" s="136"/>
      <c r="AD105" s="126"/>
    </row>
    <row r="106" spans="1:30" s="96" customFormat="1" ht="12.75" customHeight="1">
      <c r="A106" s="99">
        <v>99</v>
      </c>
      <c r="B106" s="99" t="s">
        <v>393</v>
      </c>
      <c r="C106" s="99" t="s">
        <v>392</v>
      </c>
      <c r="D106" s="138">
        <v>29</v>
      </c>
      <c r="E106" s="139">
        <v>25</v>
      </c>
      <c r="F106" s="112">
        <v>39</v>
      </c>
      <c r="G106" s="190"/>
      <c r="H106" s="139">
        <v>4</v>
      </c>
      <c r="I106" s="139">
        <v>2</v>
      </c>
      <c r="J106" s="139"/>
      <c r="K106" s="139"/>
      <c r="L106" s="139"/>
      <c r="M106" s="139"/>
      <c r="N106" s="139"/>
      <c r="O106" s="139">
        <v>2</v>
      </c>
      <c r="P106" s="139"/>
      <c r="Q106" s="139"/>
      <c r="R106" s="136">
        <v>2</v>
      </c>
      <c r="S106" s="136"/>
      <c r="T106" s="136"/>
      <c r="U106" s="136"/>
      <c r="V106" s="136"/>
      <c r="W106" s="136"/>
      <c r="X106" s="136"/>
      <c r="Y106" s="136"/>
      <c r="Z106" s="136">
        <v>2</v>
      </c>
      <c r="AA106" s="139">
        <v>25</v>
      </c>
      <c r="AB106" s="136">
        <v>35</v>
      </c>
      <c r="AC106" s="136"/>
      <c r="AD106" s="126"/>
    </row>
    <row r="107" spans="1:30" s="96" customFormat="1" ht="12.75" customHeight="1">
      <c r="A107" s="99">
        <v>100</v>
      </c>
      <c r="B107" s="99" t="s">
        <v>395</v>
      </c>
      <c r="C107" s="99" t="s">
        <v>394</v>
      </c>
      <c r="D107" s="138">
        <v>6</v>
      </c>
      <c r="E107" s="139">
        <v>6</v>
      </c>
      <c r="F107" s="112">
        <v>18</v>
      </c>
      <c r="G107" s="190">
        <v>4</v>
      </c>
      <c r="H107" s="139"/>
      <c r="I107" s="139"/>
      <c r="J107" s="139"/>
      <c r="K107" s="139"/>
      <c r="L107" s="139"/>
      <c r="M107" s="139"/>
      <c r="N107" s="139"/>
      <c r="O107" s="139"/>
      <c r="P107" s="139"/>
      <c r="Q107" s="139"/>
      <c r="R107" s="136"/>
      <c r="S107" s="136"/>
      <c r="T107" s="136"/>
      <c r="U107" s="136"/>
      <c r="V107" s="136"/>
      <c r="W107" s="136"/>
      <c r="X107" s="136"/>
      <c r="Y107" s="136"/>
      <c r="Z107" s="136"/>
      <c r="AA107" s="139">
        <v>6</v>
      </c>
      <c r="AB107" s="136">
        <v>18</v>
      </c>
      <c r="AC107" s="136">
        <v>4</v>
      </c>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26</v>
      </c>
      <c r="E110" s="139">
        <v>24</v>
      </c>
      <c r="F110" s="112">
        <v>32</v>
      </c>
      <c r="G110" s="190"/>
      <c r="H110" s="139">
        <v>9</v>
      </c>
      <c r="I110" s="139">
        <v>9</v>
      </c>
      <c r="J110" s="139"/>
      <c r="K110" s="139"/>
      <c r="L110" s="139"/>
      <c r="M110" s="139"/>
      <c r="N110" s="139"/>
      <c r="O110" s="139"/>
      <c r="P110" s="139"/>
      <c r="Q110" s="139"/>
      <c r="R110" s="136">
        <v>8</v>
      </c>
      <c r="S110" s="136"/>
      <c r="T110" s="136"/>
      <c r="U110" s="136"/>
      <c r="V110" s="136"/>
      <c r="W110" s="136"/>
      <c r="X110" s="136"/>
      <c r="Y110" s="136"/>
      <c r="Z110" s="136">
        <v>3</v>
      </c>
      <c r="AA110" s="139">
        <v>17</v>
      </c>
      <c r="AB110" s="136">
        <v>20</v>
      </c>
      <c r="AC110" s="136"/>
      <c r="AD110" s="126"/>
    </row>
    <row r="111" spans="1:30" s="96" customFormat="1" ht="12.75" customHeight="1">
      <c r="A111" s="99">
        <v>104</v>
      </c>
      <c r="B111" s="99" t="s">
        <v>403</v>
      </c>
      <c r="C111" s="99" t="s">
        <v>402</v>
      </c>
      <c r="D111" s="138">
        <v>8</v>
      </c>
      <c r="E111" s="139">
        <v>8</v>
      </c>
      <c r="F111" s="112">
        <v>8</v>
      </c>
      <c r="G111" s="190"/>
      <c r="H111" s="139"/>
      <c r="I111" s="139"/>
      <c r="J111" s="139"/>
      <c r="K111" s="139"/>
      <c r="L111" s="139"/>
      <c r="M111" s="139"/>
      <c r="N111" s="139"/>
      <c r="O111" s="139"/>
      <c r="P111" s="139"/>
      <c r="Q111" s="139"/>
      <c r="R111" s="136"/>
      <c r="S111" s="136"/>
      <c r="T111" s="136"/>
      <c r="U111" s="136"/>
      <c r="V111" s="136"/>
      <c r="W111" s="136"/>
      <c r="X111" s="136"/>
      <c r="Y111" s="136"/>
      <c r="Z111" s="136"/>
      <c r="AA111" s="139">
        <v>8</v>
      </c>
      <c r="AB111" s="136">
        <v>8</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v>1</v>
      </c>
      <c r="F119" s="112">
        <v>1</v>
      </c>
      <c r="G119" s="190"/>
      <c r="H119" s="139"/>
      <c r="I119" s="139"/>
      <c r="J119" s="139"/>
      <c r="K119" s="139"/>
      <c r="L119" s="139"/>
      <c r="M119" s="139"/>
      <c r="N119" s="139"/>
      <c r="O119" s="139"/>
      <c r="P119" s="139"/>
      <c r="Q119" s="139"/>
      <c r="R119" s="136"/>
      <c r="S119" s="136"/>
      <c r="T119" s="136"/>
      <c r="U119" s="136"/>
      <c r="V119" s="136"/>
      <c r="W119" s="136"/>
      <c r="X119" s="136"/>
      <c r="Y119" s="136"/>
      <c r="Z119" s="136"/>
      <c r="AA119" s="139">
        <v>1</v>
      </c>
      <c r="AB119" s="136">
        <v>1</v>
      </c>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 aca="true" t="shared" si="6" ref="D121:AC121">SUM(D122:D175)</f>
        <v>0</v>
      </c>
      <c r="E121" s="139">
        <f t="shared" si="6"/>
        <v>0</v>
      </c>
      <c r="F121" s="112">
        <f t="shared" si="6"/>
        <v>0</v>
      </c>
      <c r="G121" s="190">
        <f t="shared" si="6"/>
        <v>0</v>
      </c>
      <c r="H121" s="139">
        <f t="shared" si="6"/>
        <v>0</v>
      </c>
      <c r="I121" s="139">
        <f t="shared" si="6"/>
        <v>0</v>
      </c>
      <c r="J121" s="139">
        <f t="shared" si="6"/>
        <v>0</v>
      </c>
      <c r="K121" s="139">
        <f t="shared" si="6"/>
        <v>0</v>
      </c>
      <c r="L121" s="139">
        <f t="shared" si="6"/>
        <v>0</v>
      </c>
      <c r="M121" s="139">
        <f t="shared" si="6"/>
        <v>0</v>
      </c>
      <c r="N121" s="139">
        <f t="shared" si="6"/>
        <v>0</v>
      </c>
      <c r="O121" s="139">
        <f t="shared" si="6"/>
        <v>0</v>
      </c>
      <c r="P121" s="136">
        <f t="shared" si="6"/>
        <v>0</v>
      </c>
      <c r="Q121" s="136">
        <f t="shared" si="6"/>
        <v>0</v>
      </c>
      <c r="R121" s="136">
        <f t="shared" si="6"/>
        <v>0</v>
      </c>
      <c r="S121" s="136">
        <f t="shared" si="6"/>
        <v>0</v>
      </c>
      <c r="T121" s="136">
        <f t="shared" si="6"/>
        <v>0</v>
      </c>
      <c r="U121" s="136">
        <f t="shared" si="6"/>
        <v>0</v>
      </c>
      <c r="V121" s="136">
        <f t="shared" si="6"/>
        <v>0</v>
      </c>
      <c r="W121" s="136">
        <f t="shared" si="6"/>
        <v>0</v>
      </c>
      <c r="X121" s="136">
        <f t="shared" si="6"/>
        <v>0</v>
      </c>
      <c r="Y121" s="136">
        <f t="shared" si="6"/>
        <v>0</v>
      </c>
      <c r="Z121" s="136">
        <f t="shared" si="6"/>
        <v>0</v>
      </c>
      <c r="AA121" s="139">
        <f t="shared" si="6"/>
        <v>0</v>
      </c>
      <c r="AB121" s="136">
        <f t="shared" si="6"/>
        <v>0</v>
      </c>
      <c r="AC121" s="136">
        <f t="shared" si="6"/>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 aca="true" t="shared" si="7" ref="D176:AC176">SUM(D177:D198)</f>
        <v>2</v>
      </c>
      <c r="E176" s="139">
        <f t="shared" si="7"/>
        <v>2</v>
      </c>
      <c r="F176" s="112">
        <f t="shared" si="7"/>
        <v>6</v>
      </c>
      <c r="G176" s="190">
        <f t="shared" si="7"/>
        <v>3</v>
      </c>
      <c r="H176" s="139">
        <f t="shared" si="7"/>
        <v>0</v>
      </c>
      <c r="I176" s="139">
        <f t="shared" si="7"/>
        <v>0</v>
      </c>
      <c r="J176" s="139">
        <f t="shared" si="7"/>
        <v>0</v>
      </c>
      <c r="K176" s="139">
        <f t="shared" si="7"/>
        <v>0</v>
      </c>
      <c r="L176" s="139">
        <f t="shared" si="7"/>
        <v>0</v>
      </c>
      <c r="M176" s="139">
        <f t="shared" si="7"/>
        <v>0</v>
      </c>
      <c r="N176" s="139">
        <f t="shared" si="7"/>
        <v>0</v>
      </c>
      <c r="O176" s="139">
        <f t="shared" si="7"/>
        <v>0</v>
      </c>
      <c r="P176" s="136">
        <f t="shared" si="7"/>
        <v>0</v>
      </c>
      <c r="Q176" s="136">
        <f t="shared" si="7"/>
        <v>0</v>
      </c>
      <c r="R176" s="136">
        <f t="shared" si="7"/>
        <v>0</v>
      </c>
      <c r="S176" s="136">
        <f t="shared" si="7"/>
        <v>0</v>
      </c>
      <c r="T176" s="136">
        <f t="shared" si="7"/>
        <v>0</v>
      </c>
      <c r="U176" s="136">
        <f t="shared" si="7"/>
        <v>0</v>
      </c>
      <c r="V176" s="136">
        <f t="shared" si="7"/>
        <v>0</v>
      </c>
      <c r="W176" s="136">
        <f t="shared" si="7"/>
        <v>0</v>
      </c>
      <c r="X176" s="136">
        <f t="shared" si="7"/>
        <v>0</v>
      </c>
      <c r="Y176" s="136">
        <f t="shared" si="7"/>
        <v>0</v>
      </c>
      <c r="Z176" s="136">
        <f t="shared" si="7"/>
        <v>0</v>
      </c>
      <c r="AA176" s="139">
        <f t="shared" si="7"/>
        <v>2</v>
      </c>
      <c r="AB176" s="136">
        <f t="shared" si="7"/>
        <v>6</v>
      </c>
      <c r="AC176" s="136">
        <f t="shared" si="7"/>
        <v>3</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2</v>
      </c>
      <c r="E190" s="139">
        <v>2</v>
      </c>
      <c r="F190" s="112">
        <v>6</v>
      </c>
      <c r="G190" s="190">
        <v>3</v>
      </c>
      <c r="H190" s="139"/>
      <c r="I190" s="139"/>
      <c r="J190" s="139"/>
      <c r="K190" s="139"/>
      <c r="L190" s="139"/>
      <c r="M190" s="139"/>
      <c r="N190" s="139"/>
      <c r="O190" s="139"/>
      <c r="P190" s="139"/>
      <c r="Q190" s="139"/>
      <c r="R190" s="136"/>
      <c r="S190" s="136"/>
      <c r="T190" s="136"/>
      <c r="U190" s="136"/>
      <c r="V190" s="136"/>
      <c r="W190" s="136"/>
      <c r="X190" s="136"/>
      <c r="Y190" s="136"/>
      <c r="Z190" s="136"/>
      <c r="AA190" s="139">
        <v>2</v>
      </c>
      <c r="AB190" s="136">
        <v>6</v>
      </c>
      <c r="AC190" s="136">
        <v>3</v>
      </c>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 aca="true" t="shared" si="8" ref="D199:AC199">SUM(D200:D228)</f>
        <v>6</v>
      </c>
      <c r="E199" s="139">
        <f t="shared" si="8"/>
        <v>6</v>
      </c>
      <c r="F199" s="112">
        <f t="shared" si="8"/>
        <v>6</v>
      </c>
      <c r="G199" s="190">
        <f t="shared" si="8"/>
        <v>1</v>
      </c>
      <c r="H199" s="139">
        <f t="shared" si="8"/>
        <v>2</v>
      </c>
      <c r="I199" s="139">
        <f t="shared" si="8"/>
        <v>2</v>
      </c>
      <c r="J199" s="139">
        <f t="shared" si="8"/>
        <v>0</v>
      </c>
      <c r="K199" s="139">
        <f t="shared" si="8"/>
        <v>0</v>
      </c>
      <c r="L199" s="139">
        <f t="shared" si="8"/>
        <v>0</v>
      </c>
      <c r="M199" s="139">
        <f t="shared" si="8"/>
        <v>0</v>
      </c>
      <c r="N199" s="139">
        <f t="shared" si="8"/>
        <v>0</v>
      </c>
      <c r="O199" s="139">
        <f t="shared" si="8"/>
        <v>0</v>
      </c>
      <c r="P199" s="136">
        <f t="shared" si="8"/>
        <v>0</v>
      </c>
      <c r="Q199" s="136">
        <f t="shared" si="8"/>
        <v>0</v>
      </c>
      <c r="R199" s="136">
        <f t="shared" si="8"/>
        <v>2</v>
      </c>
      <c r="S199" s="136">
        <f t="shared" si="8"/>
        <v>0</v>
      </c>
      <c r="T199" s="136">
        <f t="shared" si="8"/>
        <v>0</v>
      </c>
      <c r="U199" s="136">
        <f t="shared" si="8"/>
        <v>0</v>
      </c>
      <c r="V199" s="136">
        <f t="shared" si="8"/>
        <v>0</v>
      </c>
      <c r="W199" s="136">
        <f t="shared" si="8"/>
        <v>0</v>
      </c>
      <c r="X199" s="136">
        <f t="shared" si="8"/>
        <v>0</v>
      </c>
      <c r="Y199" s="136">
        <f t="shared" si="8"/>
        <v>0</v>
      </c>
      <c r="Z199" s="136">
        <f t="shared" si="8"/>
        <v>0</v>
      </c>
      <c r="AA199" s="139">
        <f t="shared" si="8"/>
        <v>4</v>
      </c>
      <c r="AB199" s="136">
        <f t="shared" si="8"/>
        <v>4</v>
      </c>
      <c r="AC199" s="136">
        <f t="shared" si="8"/>
        <v>1</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1</v>
      </c>
      <c r="E209" s="139">
        <v>1</v>
      </c>
      <c r="F209" s="112">
        <v>1</v>
      </c>
      <c r="G209" s="190">
        <v>1</v>
      </c>
      <c r="H209" s="139"/>
      <c r="I209" s="139"/>
      <c r="J209" s="139"/>
      <c r="K209" s="139"/>
      <c r="L209" s="139"/>
      <c r="M209" s="139"/>
      <c r="N209" s="139"/>
      <c r="O209" s="139"/>
      <c r="P209" s="139"/>
      <c r="Q209" s="139"/>
      <c r="R209" s="136"/>
      <c r="S209" s="136"/>
      <c r="T209" s="136"/>
      <c r="U209" s="136"/>
      <c r="V209" s="136"/>
      <c r="W209" s="136"/>
      <c r="X209" s="136"/>
      <c r="Y209" s="136"/>
      <c r="Z209" s="136"/>
      <c r="AA209" s="139">
        <v>1</v>
      </c>
      <c r="AB209" s="136">
        <v>1</v>
      </c>
      <c r="AC209" s="136">
        <v>1</v>
      </c>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1</v>
      </c>
      <c r="E213" s="139">
        <v>1</v>
      </c>
      <c r="F213" s="112">
        <v>1</v>
      </c>
      <c r="G213" s="190"/>
      <c r="H213" s="139">
        <v>1</v>
      </c>
      <c r="I213" s="139">
        <v>1</v>
      </c>
      <c r="J213" s="139"/>
      <c r="K213" s="139"/>
      <c r="L213" s="139"/>
      <c r="M213" s="139"/>
      <c r="N213" s="139"/>
      <c r="O213" s="139"/>
      <c r="P213" s="139"/>
      <c r="Q213" s="139"/>
      <c r="R213" s="136">
        <v>1</v>
      </c>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3</v>
      </c>
      <c r="E217" s="139">
        <v>3</v>
      </c>
      <c r="F217" s="112">
        <v>3</v>
      </c>
      <c r="G217" s="190"/>
      <c r="H217" s="139">
        <v>1</v>
      </c>
      <c r="I217" s="139">
        <v>1</v>
      </c>
      <c r="J217" s="139"/>
      <c r="K217" s="139"/>
      <c r="L217" s="139"/>
      <c r="M217" s="139"/>
      <c r="N217" s="139"/>
      <c r="O217" s="139"/>
      <c r="P217" s="139"/>
      <c r="Q217" s="139"/>
      <c r="R217" s="136">
        <v>1</v>
      </c>
      <c r="S217" s="136"/>
      <c r="T217" s="136"/>
      <c r="U217" s="136"/>
      <c r="V217" s="136"/>
      <c r="W217" s="136"/>
      <c r="X217" s="136"/>
      <c r="Y217" s="136"/>
      <c r="Z217" s="136"/>
      <c r="AA217" s="139">
        <v>2</v>
      </c>
      <c r="AB217" s="136">
        <v>2</v>
      </c>
      <c r="AC217" s="136"/>
      <c r="AD217" s="126"/>
    </row>
    <row r="218" spans="1:30" s="96" customFormat="1" ht="12.75" customHeight="1">
      <c r="A218" s="99">
        <v>210</v>
      </c>
      <c r="B218" s="99" t="s">
        <v>563</v>
      </c>
      <c r="C218" s="99" t="s">
        <v>562</v>
      </c>
      <c r="D218" s="138">
        <v>1</v>
      </c>
      <c r="E218" s="139">
        <v>1</v>
      </c>
      <c r="F218" s="112">
        <v>1</v>
      </c>
      <c r="G218" s="190"/>
      <c r="H218" s="139"/>
      <c r="I218" s="139"/>
      <c r="J218" s="139"/>
      <c r="K218" s="139"/>
      <c r="L218" s="139"/>
      <c r="M218" s="139"/>
      <c r="N218" s="139"/>
      <c r="O218" s="139"/>
      <c r="P218" s="139"/>
      <c r="Q218" s="139"/>
      <c r="R218" s="136"/>
      <c r="S218" s="136"/>
      <c r="T218" s="136"/>
      <c r="U218" s="136"/>
      <c r="V218" s="136"/>
      <c r="W218" s="136"/>
      <c r="X218" s="136"/>
      <c r="Y218" s="136"/>
      <c r="Z218" s="136"/>
      <c r="AA218" s="139">
        <v>1</v>
      </c>
      <c r="AB218" s="136">
        <v>1</v>
      </c>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 aca="true" t="shared" si="9" ref="D229:AC229">SUM(D230:D234)</f>
        <v>1</v>
      </c>
      <c r="E229" s="139">
        <f t="shared" si="9"/>
        <v>0</v>
      </c>
      <c r="F229" s="112">
        <f t="shared" si="9"/>
        <v>1</v>
      </c>
      <c r="G229" s="190">
        <f t="shared" si="9"/>
        <v>0</v>
      </c>
      <c r="H229" s="139">
        <f t="shared" si="9"/>
        <v>0</v>
      </c>
      <c r="I229" s="139">
        <f t="shared" si="9"/>
        <v>0</v>
      </c>
      <c r="J229" s="139">
        <f t="shared" si="9"/>
        <v>0</v>
      </c>
      <c r="K229" s="139">
        <f t="shared" si="9"/>
        <v>0</v>
      </c>
      <c r="L229" s="139">
        <f t="shared" si="9"/>
        <v>0</v>
      </c>
      <c r="M229" s="139">
        <f t="shared" si="9"/>
        <v>0</v>
      </c>
      <c r="N229" s="139">
        <f t="shared" si="9"/>
        <v>0</v>
      </c>
      <c r="O229" s="139">
        <f t="shared" si="9"/>
        <v>0</v>
      </c>
      <c r="P229" s="136">
        <f t="shared" si="9"/>
        <v>0</v>
      </c>
      <c r="Q229" s="136">
        <f t="shared" si="9"/>
        <v>0</v>
      </c>
      <c r="R229" s="136">
        <f t="shared" si="9"/>
        <v>0</v>
      </c>
      <c r="S229" s="136">
        <f t="shared" si="9"/>
        <v>0</v>
      </c>
      <c r="T229" s="136">
        <f t="shared" si="9"/>
        <v>0</v>
      </c>
      <c r="U229" s="136">
        <f t="shared" si="9"/>
        <v>0</v>
      </c>
      <c r="V229" s="136">
        <f t="shared" si="9"/>
        <v>0</v>
      </c>
      <c r="W229" s="136">
        <f t="shared" si="9"/>
        <v>0</v>
      </c>
      <c r="X229" s="136">
        <f t="shared" si="9"/>
        <v>0</v>
      </c>
      <c r="Y229" s="136">
        <f t="shared" si="9"/>
        <v>0</v>
      </c>
      <c r="Z229" s="136">
        <f t="shared" si="9"/>
        <v>0</v>
      </c>
      <c r="AA229" s="139">
        <f t="shared" si="9"/>
        <v>1</v>
      </c>
      <c r="AB229" s="136">
        <f t="shared" si="9"/>
        <v>1</v>
      </c>
      <c r="AC229" s="136">
        <f t="shared" si="9"/>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1</v>
      </c>
      <c r="E231" s="139"/>
      <c r="F231" s="112">
        <v>1</v>
      </c>
      <c r="G231" s="190"/>
      <c r="H231" s="139"/>
      <c r="I231" s="139"/>
      <c r="J231" s="139"/>
      <c r="K231" s="139"/>
      <c r="L231" s="139"/>
      <c r="M231" s="139"/>
      <c r="N231" s="139"/>
      <c r="O231" s="139"/>
      <c r="P231" s="139"/>
      <c r="Q231" s="139"/>
      <c r="R231" s="136"/>
      <c r="S231" s="136"/>
      <c r="T231" s="136"/>
      <c r="U231" s="136"/>
      <c r="V231" s="136"/>
      <c r="W231" s="136"/>
      <c r="X231" s="136"/>
      <c r="Y231" s="136"/>
      <c r="Z231" s="136"/>
      <c r="AA231" s="139">
        <v>1</v>
      </c>
      <c r="AB231" s="136">
        <v>1</v>
      </c>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 aca="true" t="shared" si="10" ref="D235:AC235">SUM(D236:D254)</f>
        <v>33</v>
      </c>
      <c r="E235" s="139">
        <f t="shared" si="10"/>
        <v>32</v>
      </c>
      <c r="F235" s="112">
        <f t="shared" si="10"/>
        <v>33</v>
      </c>
      <c r="G235" s="190">
        <f t="shared" si="10"/>
        <v>0</v>
      </c>
      <c r="H235" s="139">
        <f t="shared" si="10"/>
        <v>13</v>
      </c>
      <c r="I235" s="139">
        <f t="shared" si="10"/>
        <v>2</v>
      </c>
      <c r="J235" s="139">
        <f t="shared" si="10"/>
        <v>0</v>
      </c>
      <c r="K235" s="139">
        <f t="shared" si="10"/>
        <v>0</v>
      </c>
      <c r="L235" s="139">
        <f t="shared" si="10"/>
        <v>0</v>
      </c>
      <c r="M235" s="139">
        <f t="shared" si="10"/>
        <v>0</v>
      </c>
      <c r="N235" s="139">
        <f t="shared" si="10"/>
        <v>11</v>
      </c>
      <c r="O235" s="139">
        <f t="shared" si="10"/>
        <v>0</v>
      </c>
      <c r="P235" s="136">
        <f t="shared" si="10"/>
        <v>0</v>
      </c>
      <c r="Q235" s="136">
        <f t="shared" si="10"/>
        <v>0</v>
      </c>
      <c r="R235" s="136">
        <f t="shared" si="10"/>
        <v>2</v>
      </c>
      <c r="S235" s="136">
        <f t="shared" si="10"/>
        <v>0</v>
      </c>
      <c r="T235" s="136">
        <f t="shared" si="10"/>
        <v>0</v>
      </c>
      <c r="U235" s="136">
        <f t="shared" si="10"/>
        <v>11</v>
      </c>
      <c r="V235" s="136">
        <f t="shared" si="10"/>
        <v>0</v>
      </c>
      <c r="W235" s="136">
        <f t="shared" si="10"/>
        <v>0</v>
      </c>
      <c r="X235" s="136">
        <f t="shared" si="10"/>
        <v>0</v>
      </c>
      <c r="Y235" s="136">
        <f t="shared" si="10"/>
        <v>0</v>
      </c>
      <c r="Z235" s="136">
        <f t="shared" si="10"/>
        <v>0</v>
      </c>
      <c r="AA235" s="139">
        <f t="shared" si="10"/>
        <v>20</v>
      </c>
      <c r="AB235" s="136">
        <f t="shared" si="10"/>
        <v>20</v>
      </c>
      <c r="AC235" s="136">
        <f t="shared" si="10"/>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27</v>
      </c>
      <c r="E247" s="139">
        <v>27</v>
      </c>
      <c r="F247" s="112">
        <v>27</v>
      </c>
      <c r="G247" s="190"/>
      <c r="H247" s="139">
        <v>12</v>
      </c>
      <c r="I247" s="139">
        <v>1</v>
      </c>
      <c r="J247" s="139"/>
      <c r="K247" s="139"/>
      <c r="L247" s="139"/>
      <c r="M247" s="139"/>
      <c r="N247" s="139">
        <v>11</v>
      </c>
      <c r="O247" s="139"/>
      <c r="P247" s="139"/>
      <c r="Q247" s="139"/>
      <c r="R247" s="136">
        <v>1</v>
      </c>
      <c r="S247" s="136"/>
      <c r="T247" s="136"/>
      <c r="U247" s="136">
        <v>11</v>
      </c>
      <c r="V247" s="136"/>
      <c r="W247" s="136"/>
      <c r="X247" s="136"/>
      <c r="Y247" s="136"/>
      <c r="Z247" s="136"/>
      <c r="AA247" s="139">
        <v>15</v>
      </c>
      <c r="AB247" s="136">
        <v>15</v>
      </c>
      <c r="AC247" s="136"/>
      <c r="AD247" s="126"/>
    </row>
    <row r="248" spans="1:30" s="96" customFormat="1" ht="12.75" customHeight="1" hidden="1">
      <c r="A248" s="99">
        <v>240</v>
      </c>
      <c r="B248" s="99" t="s">
        <v>989</v>
      </c>
      <c r="C248" s="99" t="s">
        <v>1017</v>
      </c>
      <c r="D248" s="138"/>
      <c r="E248" s="139"/>
      <c r="F248" s="112"/>
      <c r="G248" s="190"/>
      <c r="H248" s="139"/>
      <c r="I248" s="139"/>
      <c r="J248" s="139"/>
      <c r="K248" s="139"/>
      <c r="L248" s="139"/>
      <c r="M248" s="139"/>
      <c r="N248" s="139"/>
      <c r="O248" s="139"/>
      <c r="P248" s="139"/>
      <c r="Q248" s="139"/>
      <c r="R248" s="136"/>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6</v>
      </c>
      <c r="E251" s="139">
        <v>5</v>
      </c>
      <c r="F251" s="112">
        <v>6</v>
      </c>
      <c r="G251" s="190"/>
      <c r="H251" s="139">
        <v>1</v>
      </c>
      <c r="I251" s="139">
        <v>1</v>
      </c>
      <c r="J251" s="139"/>
      <c r="K251" s="139"/>
      <c r="L251" s="139"/>
      <c r="M251" s="139"/>
      <c r="N251" s="139"/>
      <c r="O251" s="139"/>
      <c r="P251" s="139"/>
      <c r="Q251" s="139"/>
      <c r="R251" s="136">
        <v>1</v>
      </c>
      <c r="S251" s="136"/>
      <c r="T251" s="136"/>
      <c r="U251" s="136"/>
      <c r="V251" s="136"/>
      <c r="W251" s="136"/>
      <c r="X251" s="136"/>
      <c r="Y251" s="136"/>
      <c r="Z251" s="136"/>
      <c r="AA251" s="139">
        <v>5</v>
      </c>
      <c r="AB251" s="136">
        <v>5</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 aca="true" t="shared" si="11" ref="D255:AC255">SUM(D256:D270)</f>
        <v>11</v>
      </c>
      <c r="E255" s="139">
        <f t="shared" si="11"/>
        <v>11</v>
      </c>
      <c r="F255" s="112">
        <f t="shared" si="11"/>
        <v>12</v>
      </c>
      <c r="G255" s="190">
        <f t="shared" si="11"/>
        <v>0</v>
      </c>
      <c r="H255" s="139">
        <f t="shared" si="11"/>
        <v>6</v>
      </c>
      <c r="I255" s="139">
        <f t="shared" si="11"/>
        <v>5</v>
      </c>
      <c r="J255" s="139">
        <f t="shared" si="11"/>
        <v>0</v>
      </c>
      <c r="K255" s="139">
        <f t="shared" si="11"/>
        <v>0</v>
      </c>
      <c r="L255" s="139">
        <f t="shared" si="11"/>
        <v>0</v>
      </c>
      <c r="M255" s="139">
        <f t="shared" si="11"/>
        <v>0</v>
      </c>
      <c r="N255" s="139">
        <f t="shared" si="11"/>
        <v>0</v>
      </c>
      <c r="O255" s="139">
        <f t="shared" si="11"/>
        <v>0</v>
      </c>
      <c r="P255" s="136">
        <f t="shared" si="11"/>
        <v>1</v>
      </c>
      <c r="Q255" s="136">
        <f t="shared" si="11"/>
        <v>0</v>
      </c>
      <c r="R255" s="136">
        <f t="shared" si="11"/>
        <v>5</v>
      </c>
      <c r="S255" s="136">
        <f t="shared" si="11"/>
        <v>0</v>
      </c>
      <c r="T255" s="136">
        <f t="shared" si="11"/>
        <v>0</v>
      </c>
      <c r="U255" s="136">
        <f t="shared" si="11"/>
        <v>0</v>
      </c>
      <c r="V255" s="136">
        <f t="shared" si="11"/>
        <v>1</v>
      </c>
      <c r="W255" s="136">
        <f t="shared" si="11"/>
        <v>0</v>
      </c>
      <c r="X255" s="136">
        <f t="shared" si="11"/>
        <v>0</v>
      </c>
      <c r="Y255" s="136">
        <f t="shared" si="11"/>
        <v>0</v>
      </c>
      <c r="Z255" s="136">
        <f t="shared" si="11"/>
        <v>0</v>
      </c>
      <c r="AA255" s="139">
        <f t="shared" si="11"/>
        <v>5</v>
      </c>
      <c r="AB255" s="136">
        <f t="shared" si="11"/>
        <v>6</v>
      </c>
      <c r="AC255" s="136">
        <f t="shared" si="11"/>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10</v>
      </c>
      <c r="E259" s="139">
        <v>10</v>
      </c>
      <c r="F259" s="112">
        <v>11</v>
      </c>
      <c r="G259" s="190"/>
      <c r="H259" s="139">
        <v>6</v>
      </c>
      <c r="I259" s="139">
        <v>5</v>
      </c>
      <c r="J259" s="139"/>
      <c r="K259" s="139"/>
      <c r="L259" s="139"/>
      <c r="M259" s="139"/>
      <c r="N259" s="139"/>
      <c r="O259" s="139"/>
      <c r="P259" s="139">
        <v>1</v>
      </c>
      <c r="Q259" s="139"/>
      <c r="R259" s="136">
        <v>5</v>
      </c>
      <c r="S259" s="136"/>
      <c r="T259" s="136"/>
      <c r="U259" s="136"/>
      <c r="V259" s="136">
        <v>1</v>
      </c>
      <c r="W259" s="136"/>
      <c r="X259" s="136"/>
      <c r="Y259" s="136"/>
      <c r="Z259" s="136"/>
      <c r="AA259" s="139">
        <v>4</v>
      </c>
      <c r="AB259" s="136">
        <v>5</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v>1</v>
      </c>
      <c r="E263" s="139">
        <v>1</v>
      </c>
      <c r="F263" s="112">
        <v>1</v>
      </c>
      <c r="G263" s="190"/>
      <c r="H263" s="139"/>
      <c r="I263" s="139"/>
      <c r="J263" s="139"/>
      <c r="K263" s="139"/>
      <c r="L263" s="139"/>
      <c r="M263" s="139"/>
      <c r="N263" s="139"/>
      <c r="O263" s="139"/>
      <c r="P263" s="139"/>
      <c r="Q263" s="139"/>
      <c r="R263" s="136"/>
      <c r="S263" s="136"/>
      <c r="T263" s="136"/>
      <c r="U263" s="136"/>
      <c r="V263" s="136"/>
      <c r="W263" s="136"/>
      <c r="X263" s="136"/>
      <c r="Y263" s="136"/>
      <c r="Z263" s="136"/>
      <c r="AA263" s="139">
        <v>1</v>
      </c>
      <c r="AB263" s="136">
        <v>1</v>
      </c>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 aca="true" t="shared" si="12" ref="D271:AC271">SUM(D273:D297)</f>
        <v>121</v>
      </c>
      <c r="E271" s="139">
        <f t="shared" si="12"/>
        <v>117</v>
      </c>
      <c r="F271" s="112">
        <f t="shared" si="12"/>
        <v>122</v>
      </c>
      <c r="G271" s="190">
        <f t="shared" si="12"/>
        <v>0</v>
      </c>
      <c r="H271" s="139">
        <f t="shared" si="12"/>
        <v>94</v>
      </c>
      <c r="I271" s="139">
        <f t="shared" si="12"/>
        <v>91</v>
      </c>
      <c r="J271" s="139">
        <f t="shared" si="12"/>
        <v>0</v>
      </c>
      <c r="K271" s="139">
        <f t="shared" si="12"/>
        <v>0</v>
      </c>
      <c r="L271" s="139">
        <f t="shared" si="12"/>
        <v>0</v>
      </c>
      <c r="M271" s="139">
        <f t="shared" si="12"/>
        <v>0</v>
      </c>
      <c r="N271" s="139">
        <f t="shared" si="12"/>
        <v>2</v>
      </c>
      <c r="O271" s="139">
        <f t="shared" si="12"/>
        <v>1</v>
      </c>
      <c r="P271" s="136">
        <f t="shared" si="12"/>
        <v>0</v>
      </c>
      <c r="Q271" s="136">
        <f t="shared" si="12"/>
        <v>0</v>
      </c>
      <c r="R271" s="136">
        <f t="shared" si="12"/>
        <v>91</v>
      </c>
      <c r="S271" s="136">
        <f t="shared" si="12"/>
        <v>0</v>
      </c>
      <c r="T271" s="136">
        <f t="shared" si="12"/>
        <v>0</v>
      </c>
      <c r="U271" s="136">
        <f t="shared" si="12"/>
        <v>2</v>
      </c>
      <c r="V271" s="136">
        <f t="shared" si="12"/>
        <v>0</v>
      </c>
      <c r="W271" s="136">
        <f t="shared" si="12"/>
        <v>0</v>
      </c>
      <c r="X271" s="136">
        <f t="shared" si="12"/>
        <v>0</v>
      </c>
      <c r="Y271" s="136">
        <f t="shared" si="12"/>
        <v>0</v>
      </c>
      <c r="Z271" s="136">
        <f t="shared" si="12"/>
        <v>1</v>
      </c>
      <c r="AA271" s="139">
        <f t="shared" si="12"/>
        <v>27</v>
      </c>
      <c r="AB271" s="136">
        <f t="shared" si="12"/>
        <v>28</v>
      </c>
      <c r="AC271" s="136">
        <f t="shared" si="12"/>
        <v>0</v>
      </c>
      <c r="AD271" s="98"/>
    </row>
    <row r="272" spans="1:30" s="97" customFormat="1" ht="12.75" customHeight="1">
      <c r="A272" s="99">
        <v>264</v>
      </c>
      <c r="B272" s="100" t="s">
        <v>648</v>
      </c>
      <c r="C272" s="100" t="s">
        <v>1047</v>
      </c>
      <c r="D272" s="138">
        <f aca="true" t="shared" si="13" ref="D272:AC272">SUM(D273:D288)</f>
        <v>120</v>
      </c>
      <c r="E272" s="139">
        <f t="shared" si="13"/>
        <v>116</v>
      </c>
      <c r="F272" s="112">
        <f t="shared" si="13"/>
        <v>121</v>
      </c>
      <c r="G272" s="190">
        <f t="shared" si="13"/>
        <v>0</v>
      </c>
      <c r="H272" s="139">
        <f t="shared" si="13"/>
        <v>94</v>
      </c>
      <c r="I272" s="139">
        <f t="shared" si="13"/>
        <v>91</v>
      </c>
      <c r="J272" s="139">
        <f t="shared" si="13"/>
        <v>0</v>
      </c>
      <c r="K272" s="139">
        <f t="shared" si="13"/>
        <v>0</v>
      </c>
      <c r="L272" s="139">
        <f t="shared" si="13"/>
        <v>0</v>
      </c>
      <c r="M272" s="139">
        <f t="shared" si="13"/>
        <v>0</v>
      </c>
      <c r="N272" s="139">
        <f t="shared" si="13"/>
        <v>2</v>
      </c>
      <c r="O272" s="139">
        <f t="shared" si="13"/>
        <v>1</v>
      </c>
      <c r="P272" s="136">
        <f t="shared" si="13"/>
        <v>0</v>
      </c>
      <c r="Q272" s="136">
        <f t="shared" si="13"/>
        <v>0</v>
      </c>
      <c r="R272" s="136">
        <f t="shared" si="13"/>
        <v>91</v>
      </c>
      <c r="S272" s="136">
        <f t="shared" si="13"/>
        <v>0</v>
      </c>
      <c r="T272" s="136">
        <f t="shared" si="13"/>
        <v>0</v>
      </c>
      <c r="U272" s="136">
        <f t="shared" si="13"/>
        <v>2</v>
      </c>
      <c r="V272" s="136">
        <f t="shared" si="13"/>
        <v>0</v>
      </c>
      <c r="W272" s="136">
        <f t="shared" si="13"/>
        <v>0</v>
      </c>
      <c r="X272" s="136">
        <f t="shared" si="13"/>
        <v>0</v>
      </c>
      <c r="Y272" s="136">
        <f t="shared" si="13"/>
        <v>0</v>
      </c>
      <c r="Z272" s="136">
        <f t="shared" si="13"/>
        <v>1</v>
      </c>
      <c r="AA272" s="139">
        <f t="shared" si="13"/>
        <v>26</v>
      </c>
      <c r="AB272" s="136">
        <f t="shared" si="13"/>
        <v>27</v>
      </c>
      <c r="AC272" s="136">
        <f t="shared" si="13"/>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16</v>
      </c>
      <c r="E275" s="139">
        <v>16</v>
      </c>
      <c r="F275" s="112">
        <v>16</v>
      </c>
      <c r="G275" s="190"/>
      <c r="H275" s="139">
        <v>3</v>
      </c>
      <c r="I275" s="139">
        <v>2</v>
      </c>
      <c r="J275" s="139"/>
      <c r="K275" s="139"/>
      <c r="L275" s="139"/>
      <c r="M275" s="139"/>
      <c r="N275" s="139"/>
      <c r="O275" s="139">
        <v>1</v>
      </c>
      <c r="P275" s="139"/>
      <c r="Q275" s="139"/>
      <c r="R275" s="136"/>
      <c r="S275" s="136"/>
      <c r="T275" s="136"/>
      <c r="U275" s="136"/>
      <c r="V275" s="136"/>
      <c r="W275" s="136"/>
      <c r="X275" s="136"/>
      <c r="Y275" s="136"/>
      <c r="Z275" s="136">
        <v>1</v>
      </c>
      <c r="AA275" s="139">
        <v>13</v>
      </c>
      <c r="AB275" s="136">
        <v>14</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100</v>
      </c>
      <c r="E277" s="139">
        <v>96</v>
      </c>
      <c r="F277" s="112">
        <v>101</v>
      </c>
      <c r="G277" s="190"/>
      <c r="H277" s="139">
        <v>91</v>
      </c>
      <c r="I277" s="139">
        <v>89</v>
      </c>
      <c r="J277" s="139"/>
      <c r="K277" s="139"/>
      <c r="L277" s="139"/>
      <c r="M277" s="139"/>
      <c r="N277" s="139">
        <v>2</v>
      </c>
      <c r="O277" s="139"/>
      <c r="P277" s="139"/>
      <c r="Q277" s="139"/>
      <c r="R277" s="136">
        <v>91</v>
      </c>
      <c r="S277" s="136"/>
      <c r="T277" s="136"/>
      <c r="U277" s="136">
        <v>2</v>
      </c>
      <c r="V277" s="136"/>
      <c r="W277" s="136"/>
      <c r="X277" s="136"/>
      <c r="Y277" s="136"/>
      <c r="Z277" s="136"/>
      <c r="AA277" s="139">
        <v>9</v>
      </c>
      <c r="AB277" s="136">
        <v>9</v>
      </c>
      <c r="AC277" s="136"/>
      <c r="AD277" s="126"/>
    </row>
    <row r="278" spans="1:30" s="96" customFormat="1" ht="12.75" customHeight="1">
      <c r="A278" s="99">
        <v>270</v>
      </c>
      <c r="B278" s="99" t="s">
        <v>660</v>
      </c>
      <c r="C278" s="99" t="s">
        <v>659</v>
      </c>
      <c r="D278" s="138">
        <v>2</v>
      </c>
      <c r="E278" s="139">
        <v>2</v>
      </c>
      <c r="F278" s="112">
        <v>2</v>
      </c>
      <c r="G278" s="190"/>
      <c r="H278" s="139"/>
      <c r="I278" s="139"/>
      <c r="J278" s="139"/>
      <c r="K278" s="139"/>
      <c r="L278" s="139"/>
      <c r="M278" s="139"/>
      <c r="N278" s="139"/>
      <c r="O278" s="139"/>
      <c r="P278" s="139"/>
      <c r="Q278" s="139"/>
      <c r="R278" s="136"/>
      <c r="S278" s="136"/>
      <c r="T278" s="136"/>
      <c r="U278" s="136"/>
      <c r="V278" s="136"/>
      <c r="W278" s="136"/>
      <c r="X278" s="136"/>
      <c r="Y278" s="136"/>
      <c r="Z278" s="136"/>
      <c r="AA278" s="139">
        <v>2</v>
      </c>
      <c r="AB278" s="136">
        <v>2</v>
      </c>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2</v>
      </c>
      <c r="E285" s="139">
        <v>2</v>
      </c>
      <c r="F285" s="112">
        <v>2</v>
      </c>
      <c r="G285" s="190"/>
      <c r="H285" s="139"/>
      <c r="I285" s="139"/>
      <c r="J285" s="139"/>
      <c r="K285" s="139"/>
      <c r="L285" s="139"/>
      <c r="M285" s="139"/>
      <c r="N285" s="139"/>
      <c r="O285" s="139"/>
      <c r="P285" s="139"/>
      <c r="Q285" s="139"/>
      <c r="R285" s="136"/>
      <c r="S285" s="136"/>
      <c r="T285" s="136"/>
      <c r="U285" s="136"/>
      <c r="V285" s="136"/>
      <c r="W285" s="136"/>
      <c r="X285" s="136"/>
      <c r="Y285" s="136"/>
      <c r="Z285" s="136"/>
      <c r="AA285" s="139">
        <v>2</v>
      </c>
      <c r="AB285" s="136">
        <v>2</v>
      </c>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c r="A289" s="99">
        <v>281</v>
      </c>
      <c r="B289" s="99">
        <v>321</v>
      </c>
      <c r="C289" s="99" t="s">
        <v>680</v>
      </c>
      <c r="D289" s="138">
        <v>1</v>
      </c>
      <c r="E289" s="139">
        <v>1</v>
      </c>
      <c r="F289" s="112">
        <v>1</v>
      </c>
      <c r="G289" s="190"/>
      <c r="H289" s="139"/>
      <c r="I289" s="139"/>
      <c r="J289" s="139"/>
      <c r="K289" s="139"/>
      <c r="L289" s="139"/>
      <c r="M289" s="139"/>
      <c r="N289" s="139"/>
      <c r="O289" s="139"/>
      <c r="P289" s="139"/>
      <c r="Q289" s="139"/>
      <c r="R289" s="136"/>
      <c r="S289" s="136"/>
      <c r="T289" s="136"/>
      <c r="U289" s="136"/>
      <c r="V289" s="136"/>
      <c r="W289" s="136"/>
      <c r="X289" s="136"/>
      <c r="Y289" s="136"/>
      <c r="Z289" s="136"/>
      <c r="AA289" s="139">
        <v>1</v>
      </c>
      <c r="AB289" s="136">
        <v>1</v>
      </c>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 aca="true" t="shared" si="14" ref="D298:AC298">SUM(D299:D311)</f>
        <v>4</v>
      </c>
      <c r="E298" s="139">
        <f t="shared" si="14"/>
        <v>4</v>
      </c>
      <c r="F298" s="112">
        <f t="shared" si="14"/>
        <v>4</v>
      </c>
      <c r="G298" s="190">
        <f t="shared" si="14"/>
        <v>0</v>
      </c>
      <c r="H298" s="139">
        <f t="shared" si="14"/>
        <v>0</v>
      </c>
      <c r="I298" s="139">
        <f t="shared" si="14"/>
        <v>0</v>
      </c>
      <c r="J298" s="139">
        <f t="shared" si="14"/>
        <v>0</v>
      </c>
      <c r="K298" s="139">
        <f t="shared" si="14"/>
        <v>0</v>
      </c>
      <c r="L298" s="139">
        <f t="shared" si="14"/>
        <v>0</v>
      </c>
      <c r="M298" s="139">
        <f t="shared" si="14"/>
        <v>0</v>
      </c>
      <c r="N298" s="139">
        <f t="shared" si="14"/>
        <v>0</v>
      </c>
      <c r="O298" s="139">
        <f t="shared" si="14"/>
        <v>0</v>
      </c>
      <c r="P298" s="136">
        <f t="shared" si="14"/>
        <v>0</v>
      </c>
      <c r="Q298" s="136">
        <f t="shared" si="14"/>
        <v>0</v>
      </c>
      <c r="R298" s="136">
        <f t="shared" si="14"/>
        <v>0</v>
      </c>
      <c r="S298" s="136">
        <f t="shared" si="14"/>
        <v>0</v>
      </c>
      <c r="T298" s="136">
        <f t="shared" si="14"/>
        <v>0</v>
      </c>
      <c r="U298" s="136">
        <f t="shared" si="14"/>
        <v>0</v>
      </c>
      <c r="V298" s="136">
        <f t="shared" si="14"/>
        <v>0</v>
      </c>
      <c r="W298" s="136">
        <f t="shared" si="14"/>
        <v>0</v>
      </c>
      <c r="X298" s="136">
        <f t="shared" si="14"/>
        <v>0</v>
      </c>
      <c r="Y298" s="136">
        <f t="shared" si="14"/>
        <v>0</v>
      </c>
      <c r="Z298" s="136">
        <f t="shared" si="14"/>
        <v>0</v>
      </c>
      <c r="AA298" s="139">
        <f t="shared" si="14"/>
        <v>4</v>
      </c>
      <c r="AB298" s="136">
        <f t="shared" si="14"/>
        <v>4</v>
      </c>
      <c r="AC298" s="136">
        <f t="shared" si="14"/>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4</v>
      </c>
      <c r="E309" s="139">
        <v>4</v>
      </c>
      <c r="F309" s="112">
        <v>4</v>
      </c>
      <c r="G309" s="190"/>
      <c r="H309" s="139"/>
      <c r="I309" s="139"/>
      <c r="J309" s="139"/>
      <c r="K309" s="139"/>
      <c r="L309" s="139"/>
      <c r="M309" s="139"/>
      <c r="N309" s="139"/>
      <c r="O309" s="139"/>
      <c r="P309" s="139"/>
      <c r="Q309" s="139"/>
      <c r="R309" s="136"/>
      <c r="S309" s="136"/>
      <c r="T309" s="136"/>
      <c r="U309" s="136"/>
      <c r="V309" s="136"/>
      <c r="W309" s="136"/>
      <c r="X309" s="136"/>
      <c r="Y309" s="136"/>
      <c r="Z309" s="136"/>
      <c r="AA309" s="139">
        <v>4</v>
      </c>
      <c r="AB309" s="136">
        <v>4</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 aca="true" t="shared" si="15" ref="D312:AC312">SUM(D313:D341)</f>
        <v>14</v>
      </c>
      <c r="E312" s="139">
        <f t="shared" si="15"/>
        <v>14</v>
      </c>
      <c r="F312" s="112">
        <f t="shared" si="15"/>
        <v>14</v>
      </c>
      <c r="G312" s="190">
        <f t="shared" si="15"/>
        <v>0</v>
      </c>
      <c r="H312" s="139">
        <f t="shared" si="15"/>
        <v>9</v>
      </c>
      <c r="I312" s="139">
        <f t="shared" si="15"/>
        <v>9</v>
      </c>
      <c r="J312" s="139">
        <f t="shared" si="15"/>
        <v>0</v>
      </c>
      <c r="K312" s="139">
        <f t="shared" si="15"/>
        <v>1</v>
      </c>
      <c r="L312" s="139">
        <f t="shared" si="15"/>
        <v>0</v>
      </c>
      <c r="M312" s="139">
        <f t="shared" si="15"/>
        <v>0</v>
      </c>
      <c r="N312" s="139">
        <f t="shared" si="15"/>
        <v>0</v>
      </c>
      <c r="O312" s="139">
        <f t="shared" si="15"/>
        <v>0</v>
      </c>
      <c r="P312" s="136">
        <f t="shared" si="15"/>
        <v>0</v>
      </c>
      <c r="Q312" s="136">
        <f t="shared" si="15"/>
        <v>0</v>
      </c>
      <c r="R312" s="136">
        <f t="shared" si="15"/>
        <v>9</v>
      </c>
      <c r="S312" s="136">
        <f t="shared" si="15"/>
        <v>0</v>
      </c>
      <c r="T312" s="136">
        <f t="shared" si="15"/>
        <v>0</v>
      </c>
      <c r="U312" s="136">
        <f t="shared" si="15"/>
        <v>0</v>
      </c>
      <c r="V312" s="136">
        <f t="shared" si="15"/>
        <v>0</v>
      </c>
      <c r="W312" s="136">
        <f t="shared" si="15"/>
        <v>0</v>
      </c>
      <c r="X312" s="136">
        <f t="shared" si="15"/>
        <v>0</v>
      </c>
      <c r="Y312" s="136">
        <f t="shared" si="15"/>
        <v>0</v>
      </c>
      <c r="Z312" s="136">
        <f t="shared" si="15"/>
        <v>0</v>
      </c>
      <c r="AA312" s="139">
        <f t="shared" si="15"/>
        <v>5</v>
      </c>
      <c r="AB312" s="136">
        <f t="shared" si="15"/>
        <v>5</v>
      </c>
      <c r="AC312" s="136">
        <f t="shared" si="15"/>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3</v>
      </c>
      <c r="E320" s="139">
        <v>3</v>
      </c>
      <c r="F320" s="112">
        <v>3</v>
      </c>
      <c r="G320" s="190"/>
      <c r="H320" s="139">
        <v>1</v>
      </c>
      <c r="I320" s="139">
        <v>1</v>
      </c>
      <c r="J320" s="139"/>
      <c r="K320" s="139"/>
      <c r="L320" s="139"/>
      <c r="M320" s="139"/>
      <c r="N320" s="139"/>
      <c r="O320" s="139"/>
      <c r="P320" s="139"/>
      <c r="Q320" s="139"/>
      <c r="R320" s="136">
        <v>1</v>
      </c>
      <c r="S320" s="136"/>
      <c r="T320" s="136"/>
      <c r="U320" s="136"/>
      <c r="V320" s="136"/>
      <c r="W320" s="136"/>
      <c r="X320" s="136"/>
      <c r="Y320" s="136"/>
      <c r="Z320" s="136"/>
      <c r="AA320" s="139">
        <v>2</v>
      </c>
      <c r="AB320" s="136">
        <v>2</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1</v>
      </c>
      <c r="E325" s="139">
        <v>1</v>
      </c>
      <c r="F325" s="112">
        <v>1</v>
      </c>
      <c r="G325" s="190"/>
      <c r="H325" s="139"/>
      <c r="I325" s="139"/>
      <c r="J325" s="139"/>
      <c r="K325" s="139"/>
      <c r="L325" s="139"/>
      <c r="M325" s="139"/>
      <c r="N325" s="139"/>
      <c r="O325" s="139"/>
      <c r="P325" s="139"/>
      <c r="Q325" s="139"/>
      <c r="R325" s="136"/>
      <c r="S325" s="136"/>
      <c r="T325" s="136"/>
      <c r="U325" s="136"/>
      <c r="V325" s="136"/>
      <c r="W325" s="136"/>
      <c r="X325" s="136"/>
      <c r="Y325" s="136"/>
      <c r="Z325" s="136"/>
      <c r="AA325" s="139">
        <v>1</v>
      </c>
      <c r="AB325" s="136">
        <v>1</v>
      </c>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c r="A336" s="99">
        <v>328</v>
      </c>
      <c r="B336" s="99" t="s">
        <v>753</v>
      </c>
      <c r="C336" s="99" t="s">
        <v>752</v>
      </c>
      <c r="D336" s="138">
        <v>2</v>
      </c>
      <c r="E336" s="139">
        <v>2</v>
      </c>
      <c r="F336" s="112">
        <v>2</v>
      </c>
      <c r="G336" s="190"/>
      <c r="H336" s="139"/>
      <c r="I336" s="139"/>
      <c r="J336" s="139"/>
      <c r="K336" s="139"/>
      <c r="L336" s="139"/>
      <c r="M336" s="139"/>
      <c r="N336" s="139"/>
      <c r="O336" s="139"/>
      <c r="P336" s="139"/>
      <c r="Q336" s="139"/>
      <c r="R336" s="136"/>
      <c r="S336" s="136"/>
      <c r="T336" s="136"/>
      <c r="U336" s="136"/>
      <c r="V336" s="136"/>
      <c r="W336" s="136"/>
      <c r="X336" s="136"/>
      <c r="Y336" s="136"/>
      <c r="Z336" s="136"/>
      <c r="AA336" s="139">
        <v>2</v>
      </c>
      <c r="AB336" s="136">
        <v>2</v>
      </c>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8</v>
      </c>
      <c r="E339" s="139">
        <v>8</v>
      </c>
      <c r="F339" s="112">
        <v>8</v>
      </c>
      <c r="G339" s="190"/>
      <c r="H339" s="139">
        <v>8</v>
      </c>
      <c r="I339" s="139">
        <v>8</v>
      </c>
      <c r="J339" s="139"/>
      <c r="K339" s="139">
        <v>1</v>
      </c>
      <c r="L339" s="139"/>
      <c r="M339" s="139"/>
      <c r="N339" s="139"/>
      <c r="O339" s="139"/>
      <c r="P339" s="139"/>
      <c r="Q339" s="139"/>
      <c r="R339" s="136">
        <v>8</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 aca="true" t="shared" si="16" ref="D342:AC342">SUM(D343:D351)</f>
        <v>0</v>
      </c>
      <c r="E342" s="139">
        <f t="shared" si="16"/>
        <v>0</v>
      </c>
      <c r="F342" s="112">
        <f t="shared" si="16"/>
        <v>0</v>
      </c>
      <c r="G342" s="190">
        <f t="shared" si="16"/>
        <v>0</v>
      </c>
      <c r="H342" s="139">
        <f t="shared" si="16"/>
        <v>0</v>
      </c>
      <c r="I342" s="139">
        <f t="shared" si="16"/>
        <v>0</v>
      </c>
      <c r="J342" s="139">
        <f t="shared" si="16"/>
        <v>0</v>
      </c>
      <c r="K342" s="139">
        <f t="shared" si="16"/>
        <v>0</v>
      </c>
      <c r="L342" s="139">
        <f t="shared" si="16"/>
        <v>0</v>
      </c>
      <c r="M342" s="139">
        <f t="shared" si="16"/>
        <v>0</v>
      </c>
      <c r="N342" s="139">
        <f t="shared" si="16"/>
        <v>0</v>
      </c>
      <c r="O342" s="139">
        <f t="shared" si="16"/>
        <v>0</v>
      </c>
      <c r="P342" s="136">
        <f t="shared" si="16"/>
        <v>0</v>
      </c>
      <c r="Q342" s="136">
        <f t="shared" si="16"/>
        <v>0</v>
      </c>
      <c r="R342" s="136">
        <f t="shared" si="16"/>
        <v>0</v>
      </c>
      <c r="S342" s="136">
        <f t="shared" si="16"/>
        <v>0</v>
      </c>
      <c r="T342" s="136">
        <f t="shared" si="16"/>
        <v>0</v>
      </c>
      <c r="U342" s="136">
        <f t="shared" si="16"/>
        <v>0</v>
      </c>
      <c r="V342" s="136">
        <f t="shared" si="16"/>
        <v>0</v>
      </c>
      <c r="W342" s="136">
        <f t="shared" si="16"/>
        <v>0</v>
      </c>
      <c r="X342" s="136">
        <f t="shared" si="16"/>
        <v>0</v>
      </c>
      <c r="Y342" s="136">
        <f t="shared" si="16"/>
        <v>0</v>
      </c>
      <c r="Z342" s="136">
        <f t="shared" si="16"/>
        <v>0</v>
      </c>
      <c r="AA342" s="139">
        <f t="shared" si="16"/>
        <v>0</v>
      </c>
      <c r="AB342" s="136">
        <f t="shared" si="16"/>
        <v>0</v>
      </c>
      <c r="AC342" s="136">
        <f t="shared" si="16"/>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 aca="true" t="shared" si="17" ref="D352:AC352">SUM(D353:D372)</f>
        <v>19</v>
      </c>
      <c r="E352" s="139">
        <f t="shared" si="17"/>
        <v>19</v>
      </c>
      <c r="F352" s="112">
        <f t="shared" si="17"/>
        <v>20</v>
      </c>
      <c r="G352" s="190">
        <f t="shared" si="17"/>
        <v>0</v>
      </c>
      <c r="H352" s="139">
        <f t="shared" si="17"/>
        <v>2</v>
      </c>
      <c r="I352" s="139">
        <f t="shared" si="17"/>
        <v>1</v>
      </c>
      <c r="J352" s="139">
        <f t="shared" si="17"/>
        <v>0</v>
      </c>
      <c r="K352" s="139">
        <f t="shared" si="17"/>
        <v>1</v>
      </c>
      <c r="L352" s="139">
        <f t="shared" si="17"/>
        <v>0</v>
      </c>
      <c r="M352" s="139">
        <f t="shared" si="17"/>
        <v>0</v>
      </c>
      <c r="N352" s="139">
        <f t="shared" si="17"/>
        <v>1</v>
      </c>
      <c r="O352" s="139">
        <f t="shared" si="17"/>
        <v>0</v>
      </c>
      <c r="P352" s="136">
        <f t="shared" si="17"/>
        <v>0</v>
      </c>
      <c r="Q352" s="136">
        <f t="shared" si="17"/>
        <v>0</v>
      </c>
      <c r="R352" s="136">
        <f t="shared" si="17"/>
        <v>1</v>
      </c>
      <c r="S352" s="136">
        <f t="shared" si="17"/>
        <v>0</v>
      </c>
      <c r="T352" s="136">
        <f t="shared" si="17"/>
        <v>0</v>
      </c>
      <c r="U352" s="136">
        <f t="shared" si="17"/>
        <v>1</v>
      </c>
      <c r="V352" s="136">
        <f t="shared" si="17"/>
        <v>0</v>
      </c>
      <c r="W352" s="136">
        <f t="shared" si="17"/>
        <v>0</v>
      </c>
      <c r="X352" s="136">
        <f t="shared" si="17"/>
        <v>0</v>
      </c>
      <c r="Y352" s="136">
        <f t="shared" si="17"/>
        <v>0</v>
      </c>
      <c r="Z352" s="136">
        <f t="shared" si="17"/>
        <v>0</v>
      </c>
      <c r="AA352" s="139">
        <f t="shared" si="17"/>
        <v>17</v>
      </c>
      <c r="AB352" s="136">
        <f t="shared" si="17"/>
        <v>18</v>
      </c>
      <c r="AC352" s="136">
        <f t="shared" si="17"/>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4</v>
      </c>
      <c r="E356" s="139">
        <v>4</v>
      </c>
      <c r="F356" s="112">
        <v>5</v>
      </c>
      <c r="G356" s="190"/>
      <c r="H356" s="139"/>
      <c r="I356" s="139"/>
      <c r="J356" s="139"/>
      <c r="K356" s="139"/>
      <c r="L356" s="139"/>
      <c r="M356" s="139"/>
      <c r="N356" s="139"/>
      <c r="O356" s="139"/>
      <c r="P356" s="139"/>
      <c r="Q356" s="139"/>
      <c r="R356" s="136"/>
      <c r="S356" s="136"/>
      <c r="T356" s="136"/>
      <c r="U356" s="136"/>
      <c r="V356" s="136"/>
      <c r="W356" s="136"/>
      <c r="X356" s="136"/>
      <c r="Y356" s="136"/>
      <c r="Z356" s="136"/>
      <c r="AA356" s="139">
        <v>4</v>
      </c>
      <c r="AB356" s="136">
        <v>5</v>
      </c>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4</v>
      </c>
      <c r="E363" s="139">
        <v>4</v>
      </c>
      <c r="F363" s="112">
        <v>4</v>
      </c>
      <c r="G363" s="190"/>
      <c r="H363" s="139"/>
      <c r="I363" s="139"/>
      <c r="J363" s="139"/>
      <c r="K363" s="139"/>
      <c r="L363" s="139"/>
      <c r="M363" s="139"/>
      <c r="N363" s="139"/>
      <c r="O363" s="139"/>
      <c r="P363" s="139"/>
      <c r="Q363" s="139"/>
      <c r="R363" s="136"/>
      <c r="S363" s="136"/>
      <c r="T363" s="136"/>
      <c r="U363" s="136"/>
      <c r="V363" s="136"/>
      <c r="W363" s="136"/>
      <c r="X363" s="136"/>
      <c r="Y363" s="136"/>
      <c r="Z363" s="136"/>
      <c r="AA363" s="139">
        <v>4</v>
      </c>
      <c r="AB363" s="136">
        <v>4</v>
      </c>
      <c r="AC363" s="136"/>
      <c r="AD363" s="126"/>
    </row>
    <row r="364" spans="1:30" s="96" customFormat="1" ht="12.75" customHeight="1">
      <c r="A364" s="99">
        <v>356</v>
      </c>
      <c r="B364" s="99" t="s">
        <v>794</v>
      </c>
      <c r="C364" s="99" t="s">
        <v>793</v>
      </c>
      <c r="D364" s="138">
        <v>6</v>
      </c>
      <c r="E364" s="139">
        <v>6</v>
      </c>
      <c r="F364" s="112">
        <v>6</v>
      </c>
      <c r="G364" s="190"/>
      <c r="H364" s="139">
        <v>1</v>
      </c>
      <c r="I364" s="139"/>
      <c r="J364" s="139"/>
      <c r="K364" s="139"/>
      <c r="L364" s="139"/>
      <c r="M364" s="139"/>
      <c r="N364" s="139">
        <v>1</v>
      </c>
      <c r="O364" s="139"/>
      <c r="P364" s="139"/>
      <c r="Q364" s="139"/>
      <c r="R364" s="136"/>
      <c r="S364" s="136"/>
      <c r="T364" s="136"/>
      <c r="U364" s="136">
        <v>1</v>
      </c>
      <c r="V364" s="136"/>
      <c r="W364" s="136"/>
      <c r="X364" s="136"/>
      <c r="Y364" s="136"/>
      <c r="Z364" s="136"/>
      <c r="AA364" s="139">
        <v>5</v>
      </c>
      <c r="AB364" s="136">
        <v>5</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c r="A366" s="99">
        <v>358</v>
      </c>
      <c r="B366" s="99" t="s">
        <v>798</v>
      </c>
      <c r="C366" s="99" t="s">
        <v>797</v>
      </c>
      <c r="D366" s="138">
        <v>2</v>
      </c>
      <c r="E366" s="139">
        <v>2</v>
      </c>
      <c r="F366" s="112">
        <v>2</v>
      </c>
      <c r="G366" s="190"/>
      <c r="H366" s="139"/>
      <c r="I366" s="139"/>
      <c r="J366" s="139"/>
      <c r="K366" s="139"/>
      <c r="L366" s="139"/>
      <c r="M366" s="139"/>
      <c r="N366" s="139"/>
      <c r="O366" s="139"/>
      <c r="P366" s="139"/>
      <c r="Q366" s="139"/>
      <c r="R366" s="136"/>
      <c r="S366" s="136"/>
      <c r="T366" s="136"/>
      <c r="U366" s="136"/>
      <c r="V366" s="136"/>
      <c r="W366" s="136"/>
      <c r="X366" s="136"/>
      <c r="Y366" s="136"/>
      <c r="Z366" s="136"/>
      <c r="AA366" s="139">
        <v>2</v>
      </c>
      <c r="AB366" s="136">
        <v>2</v>
      </c>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3</v>
      </c>
      <c r="E369" s="139">
        <v>3</v>
      </c>
      <c r="F369" s="112">
        <v>3</v>
      </c>
      <c r="G369" s="190"/>
      <c r="H369" s="139">
        <v>1</v>
      </c>
      <c r="I369" s="139">
        <v>1</v>
      </c>
      <c r="J369" s="139"/>
      <c r="K369" s="139">
        <v>1</v>
      </c>
      <c r="L369" s="139"/>
      <c r="M369" s="139"/>
      <c r="N369" s="139"/>
      <c r="O369" s="139"/>
      <c r="P369" s="139"/>
      <c r="Q369" s="139"/>
      <c r="R369" s="136">
        <v>1</v>
      </c>
      <c r="S369" s="136"/>
      <c r="T369" s="136"/>
      <c r="U369" s="136"/>
      <c r="V369" s="136"/>
      <c r="W369" s="136"/>
      <c r="X369" s="136"/>
      <c r="Y369" s="136"/>
      <c r="Z369" s="136"/>
      <c r="AA369" s="139">
        <v>2</v>
      </c>
      <c r="AB369" s="136">
        <v>2</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 aca="true" t="shared" si="18" ref="D373:AC373">SUM(D374:D408)</f>
        <v>8</v>
      </c>
      <c r="E373" s="139">
        <f t="shared" si="18"/>
        <v>8</v>
      </c>
      <c r="F373" s="112">
        <f t="shared" si="18"/>
        <v>8</v>
      </c>
      <c r="G373" s="190">
        <f t="shared" si="18"/>
        <v>0</v>
      </c>
      <c r="H373" s="139">
        <f t="shared" si="18"/>
        <v>5</v>
      </c>
      <c r="I373" s="139">
        <f t="shared" si="18"/>
        <v>4</v>
      </c>
      <c r="J373" s="139">
        <f t="shared" si="18"/>
        <v>0</v>
      </c>
      <c r="K373" s="139">
        <f t="shared" si="18"/>
        <v>0</v>
      </c>
      <c r="L373" s="139">
        <f t="shared" si="18"/>
        <v>0</v>
      </c>
      <c r="M373" s="139">
        <f t="shared" si="18"/>
        <v>0</v>
      </c>
      <c r="N373" s="139">
        <f t="shared" si="18"/>
        <v>0</v>
      </c>
      <c r="O373" s="139">
        <f t="shared" si="18"/>
        <v>1</v>
      </c>
      <c r="P373" s="136">
        <f t="shared" si="18"/>
        <v>0</v>
      </c>
      <c r="Q373" s="136">
        <f t="shared" si="18"/>
        <v>0</v>
      </c>
      <c r="R373" s="136">
        <f t="shared" si="18"/>
        <v>4</v>
      </c>
      <c r="S373" s="136">
        <f t="shared" si="18"/>
        <v>0</v>
      </c>
      <c r="T373" s="136">
        <f t="shared" si="18"/>
        <v>0</v>
      </c>
      <c r="U373" s="136">
        <f t="shared" si="18"/>
        <v>0</v>
      </c>
      <c r="V373" s="136">
        <f t="shared" si="18"/>
        <v>0</v>
      </c>
      <c r="W373" s="136">
        <f t="shared" si="18"/>
        <v>0</v>
      </c>
      <c r="X373" s="136">
        <f t="shared" si="18"/>
        <v>0</v>
      </c>
      <c r="Y373" s="136">
        <f t="shared" si="18"/>
        <v>1</v>
      </c>
      <c r="Z373" s="136">
        <f t="shared" si="18"/>
        <v>1</v>
      </c>
      <c r="AA373" s="139">
        <f t="shared" si="18"/>
        <v>3</v>
      </c>
      <c r="AB373" s="136">
        <f t="shared" si="18"/>
        <v>2</v>
      </c>
      <c r="AC373" s="136">
        <f t="shared" si="18"/>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c r="A389" s="99">
        <v>381</v>
      </c>
      <c r="B389" s="99" t="s">
        <v>837</v>
      </c>
      <c r="C389" s="99" t="s">
        <v>836</v>
      </c>
      <c r="D389" s="138">
        <v>1</v>
      </c>
      <c r="E389" s="139">
        <v>1</v>
      </c>
      <c r="F389" s="112">
        <v>1</v>
      </c>
      <c r="G389" s="190"/>
      <c r="H389" s="139">
        <v>1</v>
      </c>
      <c r="I389" s="139">
        <v>1</v>
      </c>
      <c r="J389" s="139"/>
      <c r="K389" s="139"/>
      <c r="L389" s="139"/>
      <c r="M389" s="139"/>
      <c r="N389" s="139"/>
      <c r="O389" s="139"/>
      <c r="P389" s="139"/>
      <c r="Q389" s="139"/>
      <c r="R389" s="136">
        <v>1</v>
      </c>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5</v>
      </c>
      <c r="E393" s="139">
        <v>5</v>
      </c>
      <c r="F393" s="112">
        <v>5</v>
      </c>
      <c r="G393" s="190"/>
      <c r="H393" s="139">
        <v>3</v>
      </c>
      <c r="I393" s="139">
        <v>2</v>
      </c>
      <c r="J393" s="139"/>
      <c r="K393" s="139"/>
      <c r="L393" s="139"/>
      <c r="M393" s="139"/>
      <c r="N393" s="139"/>
      <c r="O393" s="139">
        <v>1</v>
      </c>
      <c r="P393" s="139"/>
      <c r="Q393" s="139"/>
      <c r="R393" s="136">
        <v>1</v>
      </c>
      <c r="S393" s="136"/>
      <c r="T393" s="136"/>
      <c r="U393" s="136"/>
      <c r="V393" s="136"/>
      <c r="W393" s="136"/>
      <c r="X393" s="136"/>
      <c r="Y393" s="136"/>
      <c r="Z393" s="136">
        <v>1</v>
      </c>
      <c r="AA393" s="139">
        <v>2</v>
      </c>
      <c r="AB393" s="136">
        <v>2</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c r="E395" s="139"/>
      <c r="F395" s="112"/>
      <c r="G395" s="190"/>
      <c r="H395" s="139"/>
      <c r="I395" s="139"/>
      <c r="J395" s="139"/>
      <c r="K395" s="139"/>
      <c r="L395" s="139"/>
      <c r="M395" s="139"/>
      <c r="N395" s="139"/>
      <c r="O395" s="139"/>
      <c r="P395" s="139"/>
      <c r="Q395" s="139"/>
      <c r="R395" s="136">
        <v>1</v>
      </c>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c r="A398" s="99">
        <v>390</v>
      </c>
      <c r="B398" s="99" t="s">
        <v>849</v>
      </c>
      <c r="C398" s="99" t="s">
        <v>848</v>
      </c>
      <c r="D398" s="138">
        <v>2</v>
      </c>
      <c r="E398" s="139">
        <v>2</v>
      </c>
      <c r="F398" s="112">
        <v>1</v>
      </c>
      <c r="G398" s="190"/>
      <c r="H398" s="139">
        <v>1</v>
      </c>
      <c r="I398" s="139">
        <v>1</v>
      </c>
      <c r="J398" s="139"/>
      <c r="K398" s="139"/>
      <c r="L398" s="139"/>
      <c r="M398" s="139"/>
      <c r="N398" s="139"/>
      <c r="O398" s="139"/>
      <c r="P398" s="139"/>
      <c r="Q398" s="139"/>
      <c r="R398" s="136">
        <v>1</v>
      </c>
      <c r="S398" s="136"/>
      <c r="T398" s="136"/>
      <c r="U398" s="136"/>
      <c r="V398" s="136"/>
      <c r="W398" s="136"/>
      <c r="X398" s="136"/>
      <c r="Y398" s="136"/>
      <c r="Z398" s="136"/>
      <c r="AA398" s="139">
        <v>1</v>
      </c>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c r="A403" s="99">
        <v>395</v>
      </c>
      <c r="B403" s="99">
        <v>396</v>
      </c>
      <c r="C403" s="99" t="s">
        <v>856</v>
      </c>
      <c r="D403" s="138"/>
      <c r="E403" s="139"/>
      <c r="F403" s="112">
        <v>1</v>
      </c>
      <c r="G403" s="190"/>
      <c r="H403" s="139"/>
      <c r="I403" s="139"/>
      <c r="J403" s="139"/>
      <c r="K403" s="139"/>
      <c r="L403" s="139"/>
      <c r="M403" s="139"/>
      <c r="N403" s="139"/>
      <c r="O403" s="139"/>
      <c r="P403" s="139"/>
      <c r="Q403" s="139"/>
      <c r="R403" s="136"/>
      <c r="S403" s="136"/>
      <c r="T403" s="136"/>
      <c r="U403" s="136"/>
      <c r="V403" s="136"/>
      <c r="W403" s="136"/>
      <c r="X403" s="136"/>
      <c r="Y403" s="136">
        <v>1</v>
      </c>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 aca="true" t="shared" si="19" ref="D409:AC409">SUM(D410:D414,D416:D446)</f>
        <v>19</v>
      </c>
      <c r="E409" s="139">
        <f t="shared" si="19"/>
        <v>13</v>
      </c>
      <c r="F409" s="112">
        <f t="shared" si="19"/>
        <v>19</v>
      </c>
      <c r="G409" s="190">
        <f t="shared" si="19"/>
        <v>0</v>
      </c>
      <c r="H409" s="139">
        <f t="shared" si="19"/>
        <v>14</v>
      </c>
      <c r="I409" s="139">
        <f t="shared" si="19"/>
        <v>13</v>
      </c>
      <c r="J409" s="139">
        <f t="shared" si="19"/>
        <v>0</v>
      </c>
      <c r="K409" s="139">
        <f t="shared" si="19"/>
        <v>9</v>
      </c>
      <c r="L409" s="139">
        <f t="shared" si="19"/>
        <v>0</v>
      </c>
      <c r="M409" s="139">
        <f t="shared" si="19"/>
        <v>0</v>
      </c>
      <c r="N409" s="139">
        <f t="shared" si="19"/>
        <v>1</v>
      </c>
      <c r="O409" s="139">
        <f t="shared" si="19"/>
        <v>0</v>
      </c>
      <c r="P409" s="136">
        <f t="shared" si="19"/>
        <v>0</v>
      </c>
      <c r="Q409" s="136">
        <f t="shared" si="19"/>
        <v>0</v>
      </c>
      <c r="R409" s="136">
        <f t="shared" si="19"/>
        <v>13</v>
      </c>
      <c r="S409" s="136">
        <f t="shared" si="19"/>
        <v>0</v>
      </c>
      <c r="T409" s="136">
        <f t="shared" si="19"/>
        <v>0</v>
      </c>
      <c r="U409" s="136">
        <f t="shared" si="19"/>
        <v>1</v>
      </c>
      <c r="V409" s="136">
        <f t="shared" si="19"/>
        <v>0</v>
      </c>
      <c r="W409" s="136">
        <f t="shared" si="19"/>
        <v>0</v>
      </c>
      <c r="X409" s="136">
        <f t="shared" si="19"/>
        <v>0</v>
      </c>
      <c r="Y409" s="136">
        <f t="shared" si="19"/>
        <v>0</v>
      </c>
      <c r="Z409" s="136">
        <f t="shared" si="19"/>
        <v>0</v>
      </c>
      <c r="AA409" s="139">
        <f t="shared" si="19"/>
        <v>5</v>
      </c>
      <c r="AB409" s="136">
        <f t="shared" si="19"/>
        <v>5</v>
      </c>
      <c r="AC409" s="136">
        <f t="shared" si="19"/>
        <v>0</v>
      </c>
      <c r="AD409" s="98"/>
    </row>
    <row r="410" spans="1:30" s="96" customFormat="1" ht="12.75" customHeight="1">
      <c r="A410" s="99">
        <v>402</v>
      </c>
      <c r="B410" s="99" t="s">
        <v>865</v>
      </c>
      <c r="C410" s="99" t="s">
        <v>864</v>
      </c>
      <c r="D410" s="138">
        <v>5</v>
      </c>
      <c r="E410" s="139">
        <v>2</v>
      </c>
      <c r="F410" s="112">
        <v>5</v>
      </c>
      <c r="G410" s="190"/>
      <c r="H410" s="139">
        <v>5</v>
      </c>
      <c r="I410" s="139">
        <v>5</v>
      </c>
      <c r="J410" s="139"/>
      <c r="K410" s="139">
        <v>4</v>
      </c>
      <c r="L410" s="139"/>
      <c r="M410" s="139"/>
      <c r="N410" s="139"/>
      <c r="O410" s="139"/>
      <c r="P410" s="139"/>
      <c r="Q410" s="139"/>
      <c r="R410" s="136">
        <v>5</v>
      </c>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c r="A413" s="99">
        <v>405</v>
      </c>
      <c r="B413" s="99" t="s">
        <v>871</v>
      </c>
      <c r="C413" s="99" t="s">
        <v>870</v>
      </c>
      <c r="D413" s="138">
        <v>1</v>
      </c>
      <c r="E413" s="139">
        <v>1</v>
      </c>
      <c r="F413" s="112">
        <v>1</v>
      </c>
      <c r="G413" s="190"/>
      <c r="H413" s="139"/>
      <c r="I413" s="139"/>
      <c r="J413" s="139"/>
      <c r="K413" s="139"/>
      <c r="L413" s="139"/>
      <c r="M413" s="139"/>
      <c r="N413" s="139"/>
      <c r="O413" s="139"/>
      <c r="P413" s="139"/>
      <c r="Q413" s="139"/>
      <c r="R413" s="136"/>
      <c r="S413" s="136"/>
      <c r="T413" s="136"/>
      <c r="U413" s="136"/>
      <c r="V413" s="136"/>
      <c r="W413" s="136"/>
      <c r="X413" s="136"/>
      <c r="Y413" s="136"/>
      <c r="Z413" s="136"/>
      <c r="AA413" s="139">
        <v>1</v>
      </c>
      <c r="AB413" s="136">
        <v>1</v>
      </c>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 aca="true" t="shared" si="20" ref="D415:AC415">SUM(D416:D418)</f>
        <v>12</v>
      </c>
      <c r="E415" s="139">
        <f t="shared" si="20"/>
        <v>9</v>
      </c>
      <c r="F415" s="112">
        <f t="shared" si="20"/>
        <v>12</v>
      </c>
      <c r="G415" s="190">
        <f t="shared" si="20"/>
        <v>0</v>
      </c>
      <c r="H415" s="139">
        <f t="shared" si="20"/>
        <v>8</v>
      </c>
      <c r="I415" s="139">
        <f t="shared" si="20"/>
        <v>8</v>
      </c>
      <c r="J415" s="139">
        <f t="shared" si="20"/>
        <v>0</v>
      </c>
      <c r="K415" s="139">
        <f t="shared" si="20"/>
        <v>5</v>
      </c>
      <c r="L415" s="139">
        <f t="shared" si="20"/>
        <v>0</v>
      </c>
      <c r="M415" s="139">
        <f t="shared" si="20"/>
        <v>0</v>
      </c>
      <c r="N415" s="139">
        <f t="shared" si="20"/>
        <v>0</v>
      </c>
      <c r="O415" s="139">
        <f t="shared" si="20"/>
        <v>0</v>
      </c>
      <c r="P415" s="136">
        <f t="shared" si="20"/>
        <v>0</v>
      </c>
      <c r="Q415" s="136">
        <f t="shared" si="20"/>
        <v>0</v>
      </c>
      <c r="R415" s="136">
        <f t="shared" si="20"/>
        <v>8</v>
      </c>
      <c r="S415" s="136">
        <f t="shared" si="20"/>
        <v>0</v>
      </c>
      <c r="T415" s="136">
        <f t="shared" si="20"/>
        <v>0</v>
      </c>
      <c r="U415" s="136">
        <f t="shared" si="20"/>
        <v>0</v>
      </c>
      <c r="V415" s="136">
        <f t="shared" si="20"/>
        <v>0</v>
      </c>
      <c r="W415" s="136">
        <f t="shared" si="20"/>
        <v>0</v>
      </c>
      <c r="X415" s="136">
        <f t="shared" si="20"/>
        <v>0</v>
      </c>
      <c r="Y415" s="136">
        <f t="shared" si="20"/>
        <v>0</v>
      </c>
      <c r="Z415" s="136">
        <f t="shared" si="20"/>
        <v>0</v>
      </c>
      <c r="AA415" s="139">
        <f t="shared" si="20"/>
        <v>4</v>
      </c>
      <c r="AB415" s="136">
        <f t="shared" si="20"/>
        <v>4</v>
      </c>
      <c r="AC415" s="136">
        <f t="shared" si="20"/>
        <v>0</v>
      </c>
      <c r="AD415" s="98"/>
    </row>
    <row r="416" spans="1:30" s="96" customFormat="1" ht="12.75" customHeight="1">
      <c r="A416" s="99">
        <v>408</v>
      </c>
      <c r="B416" s="99" t="s">
        <v>877</v>
      </c>
      <c r="C416" s="99" t="s">
        <v>876</v>
      </c>
      <c r="D416" s="138">
        <v>10</v>
      </c>
      <c r="E416" s="139">
        <v>8</v>
      </c>
      <c r="F416" s="112">
        <v>10</v>
      </c>
      <c r="G416" s="190"/>
      <c r="H416" s="139">
        <v>6</v>
      </c>
      <c r="I416" s="139">
        <v>6</v>
      </c>
      <c r="J416" s="139"/>
      <c r="K416" s="139">
        <v>5</v>
      </c>
      <c r="L416" s="139"/>
      <c r="M416" s="139"/>
      <c r="N416" s="139"/>
      <c r="O416" s="139"/>
      <c r="P416" s="139"/>
      <c r="Q416" s="139"/>
      <c r="R416" s="136">
        <v>6</v>
      </c>
      <c r="S416" s="136"/>
      <c r="T416" s="136"/>
      <c r="U416" s="136"/>
      <c r="V416" s="136"/>
      <c r="W416" s="136"/>
      <c r="X416" s="136"/>
      <c r="Y416" s="136"/>
      <c r="Z416" s="136"/>
      <c r="AA416" s="139">
        <v>4</v>
      </c>
      <c r="AB416" s="136">
        <v>4</v>
      </c>
      <c r="AC416" s="136"/>
      <c r="AD416" s="126"/>
    </row>
    <row r="417" spans="1:30" s="96" customFormat="1" ht="12.75" customHeight="1">
      <c r="A417" s="99">
        <v>409</v>
      </c>
      <c r="B417" s="99" t="s">
        <v>879</v>
      </c>
      <c r="C417" s="99" t="s">
        <v>878</v>
      </c>
      <c r="D417" s="138">
        <v>2</v>
      </c>
      <c r="E417" s="139">
        <v>1</v>
      </c>
      <c r="F417" s="112">
        <v>2</v>
      </c>
      <c r="G417" s="190"/>
      <c r="H417" s="139">
        <v>2</v>
      </c>
      <c r="I417" s="139">
        <v>2</v>
      </c>
      <c r="J417" s="139"/>
      <c r="K417" s="139"/>
      <c r="L417" s="139"/>
      <c r="M417" s="139"/>
      <c r="N417" s="139"/>
      <c r="O417" s="139"/>
      <c r="P417" s="139"/>
      <c r="Q417" s="139"/>
      <c r="R417" s="136">
        <v>2</v>
      </c>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886</v>
      </c>
      <c r="D422" s="138">
        <v>1</v>
      </c>
      <c r="E422" s="139">
        <v>1</v>
      </c>
      <c r="F422" s="112">
        <v>1</v>
      </c>
      <c r="G422" s="190"/>
      <c r="H422" s="139">
        <v>1</v>
      </c>
      <c r="I422" s="139"/>
      <c r="J422" s="139"/>
      <c r="K422" s="139"/>
      <c r="L422" s="139"/>
      <c r="M422" s="139"/>
      <c r="N422" s="139">
        <v>1</v>
      </c>
      <c r="O422" s="139"/>
      <c r="P422" s="139"/>
      <c r="Q422" s="139"/>
      <c r="R422" s="136"/>
      <c r="S422" s="136"/>
      <c r="T422" s="136"/>
      <c r="U422" s="136">
        <v>1</v>
      </c>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 aca="true" t="shared" si="21" ref="D447:AC447">SUM(D448:D461)</f>
        <v>3</v>
      </c>
      <c r="E447" s="139">
        <f t="shared" si="21"/>
        <v>3</v>
      </c>
      <c r="F447" s="112">
        <f t="shared" si="21"/>
        <v>3</v>
      </c>
      <c r="G447" s="190">
        <f t="shared" si="21"/>
        <v>0</v>
      </c>
      <c r="H447" s="139">
        <f t="shared" si="21"/>
        <v>1</v>
      </c>
      <c r="I447" s="139">
        <f t="shared" si="21"/>
        <v>1</v>
      </c>
      <c r="J447" s="139">
        <f t="shared" si="21"/>
        <v>0</v>
      </c>
      <c r="K447" s="139">
        <f t="shared" si="21"/>
        <v>0</v>
      </c>
      <c r="L447" s="139">
        <f t="shared" si="21"/>
        <v>0</v>
      </c>
      <c r="M447" s="139">
        <f t="shared" si="21"/>
        <v>0</v>
      </c>
      <c r="N447" s="139">
        <f t="shared" si="21"/>
        <v>0</v>
      </c>
      <c r="O447" s="139">
        <f t="shared" si="21"/>
        <v>0</v>
      </c>
      <c r="P447" s="136">
        <f t="shared" si="21"/>
        <v>0</v>
      </c>
      <c r="Q447" s="136">
        <f t="shared" si="21"/>
        <v>0</v>
      </c>
      <c r="R447" s="136">
        <f t="shared" si="21"/>
        <v>1</v>
      </c>
      <c r="S447" s="136">
        <f t="shared" si="21"/>
        <v>0</v>
      </c>
      <c r="T447" s="136">
        <f t="shared" si="21"/>
        <v>0</v>
      </c>
      <c r="U447" s="136">
        <f t="shared" si="21"/>
        <v>0</v>
      </c>
      <c r="V447" s="136">
        <f t="shared" si="21"/>
        <v>0</v>
      </c>
      <c r="W447" s="136">
        <f t="shared" si="21"/>
        <v>0</v>
      </c>
      <c r="X447" s="136">
        <f t="shared" si="21"/>
        <v>0</v>
      </c>
      <c r="Y447" s="136">
        <f t="shared" si="21"/>
        <v>0</v>
      </c>
      <c r="Z447" s="136">
        <f t="shared" si="21"/>
        <v>0</v>
      </c>
      <c r="AA447" s="139">
        <f t="shared" si="21"/>
        <v>2</v>
      </c>
      <c r="AB447" s="136">
        <f t="shared" si="21"/>
        <v>2</v>
      </c>
      <c r="AC447" s="136">
        <f t="shared" si="21"/>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1</v>
      </c>
      <c r="E449" s="139">
        <v>1</v>
      </c>
      <c r="F449" s="112">
        <v>1</v>
      </c>
      <c r="G449" s="190"/>
      <c r="H449" s="139">
        <v>1</v>
      </c>
      <c r="I449" s="139">
        <v>1</v>
      </c>
      <c r="J449" s="139"/>
      <c r="K449" s="139"/>
      <c r="L449" s="139"/>
      <c r="M449" s="139"/>
      <c r="N449" s="139"/>
      <c r="O449" s="139"/>
      <c r="P449" s="139"/>
      <c r="Q449" s="139"/>
      <c r="R449" s="136">
        <v>1</v>
      </c>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v>
      </c>
      <c r="E450" s="139">
        <v>1</v>
      </c>
      <c r="F450" s="112">
        <v>1</v>
      </c>
      <c r="G450" s="190"/>
      <c r="H450" s="139"/>
      <c r="I450" s="139"/>
      <c r="J450" s="139"/>
      <c r="K450" s="139"/>
      <c r="L450" s="139"/>
      <c r="M450" s="139"/>
      <c r="N450" s="139"/>
      <c r="O450" s="139"/>
      <c r="P450" s="139"/>
      <c r="Q450" s="139"/>
      <c r="R450" s="136"/>
      <c r="S450" s="136"/>
      <c r="T450" s="136"/>
      <c r="U450" s="136"/>
      <c r="V450" s="136"/>
      <c r="W450" s="136"/>
      <c r="X450" s="136"/>
      <c r="Y450" s="136"/>
      <c r="Z450" s="136"/>
      <c r="AA450" s="139">
        <v>1</v>
      </c>
      <c r="AB450" s="136">
        <v>1</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c r="A452" s="99">
        <v>444</v>
      </c>
      <c r="B452" s="99">
        <v>438</v>
      </c>
      <c r="C452" s="99" t="s">
        <v>936</v>
      </c>
      <c r="D452" s="138">
        <v>1</v>
      </c>
      <c r="E452" s="139">
        <v>1</v>
      </c>
      <c r="F452" s="112">
        <v>1</v>
      </c>
      <c r="G452" s="190"/>
      <c r="H452" s="139"/>
      <c r="I452" s="139"/>
      <c r="J452" s="139"/>
      <c r="K452" s="139"/>
      <c r="L452" s="139"/>
      <c r="M452" s="139"/>
      <c r="N452" s="139"/>
      <c r="O452" s="139"/>
      <c r="P452" s="139"/>
      <c r="Q452" s="139"/>
      <c r="R452" s="136"/>
      <c r="S452" s="136"/>
      <c r="T452" s="136"/>
      <c r="U452" s="136"/>
      <c r="V452" s="136"/>
      <c r="W452" s="136"/>
      <c r="X452" s="136"/>
      <c r="Y452" s="136"/>
      <c r="Z452" s="136"/>
      <c r="AA452" s="139">
        <v>1</v>
      </c>
      <c r="AB452" s="136">
        <v>1</v>
      </c>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 aca="true" t="shared" si="22" ref="D462:AC462">SUM(D8,D20,D53,D64,D71,D104,D121,D176,D199,D229,D235,D255,D271,D298,D312,D342,D352,D373,D409,D447)</f>
        <v>638</v>
      </c>
      <c r="E462" s="119">
        <f t="shared" si="22"/>
        <v>609</v>
      </c>
      <c r="F462" s="119">
        <f t="shared" si="22"/>
        <v>701</v>
      </c>
      <c r="G462" s="119">
        <f t="shared" si="22"/>
        <v>8</v>
      </c>
      <c r="H462" s="119">
        <f t="shared" si="22"/>
        <v>292</v>
      </c>
      <c r="I462" s="119">
        <f t="shared" si="22"/>
        <v>256</v>
      </c>
      <c r="J462" s="119">
        <f t="shared" si="22"/>
        <v>0</v>
      </c>
      <c r="K462" s="119">
        <f t="shared" si="22"/>
        <v>11</v>
      </c>
      <c r="L462" s="119">
        <f t="shared" si="22"/>
        <v>0</v>
      </c>
      <c r="M462" s="119">
        <f t="shared" si="22"/>
        <v>1</v>
      </c>
      <c r="N462" s="119">
        <f t="shared" si="22"/>
        <v>21</v>
      </c>
      <c r="O462" s="119">
        <f t="shared" si="22"/>
        <v>13</v>
      </c>
      <c r="P462" s="119">
        <f t="shared" si="22"/>
        <v>1</v>
      </c>
      <c r="Q462" s="119">
        <f t="shared" si="22"/>
        <v>0</v>
      </c>
      <c r="R462" s="119">
        <f t="shared" si="22"/>
        <v>261</v>
      </c>
      <c r="S462" s="119">
        <f t="shared" si="22"/>
        <v>0</v>
      </c>
      <c r="T462" s="119">
        <f t="shared" si="22"/>
        <v>0</v>
      </c>
      <c r="U462" s="119">
        <f t="shared" si="22"/>
        <v>21</v>
      </c>
      <c r="V462" s="119">
        <f t="shared" si="22"/>
        <v>1</v>
      </c>
      <c r="W462" s="119">
        <f t="shared" si="22"/>
        <v>0</v>
      </c>
      <c r="X462" s="119">
        <f t="shared" si="22"/>
        <v>0</v>
      </c>
      <c r="Y462" s="119">
        <f t="shared" si="22"/>
        <v>2</v>
      </c>
      <c r="Z462" s="119">
        <f t="shared" si="22"/>
        <v>21</v>
      </c>
      <c r="AA462" s="119">
        <f t="shared" si="22"/>
        <v>346</v>
      </c>
      <c r="AB462" s="119">
        <f t="shared" si="22"/>
        <v>395</v>
      </c>
      <c r="AC462" s="119">
        <f t="shared" si="22"/>
        <v>8</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633</v>
      </c>
      <c r="E464" s="119">
        <v>604</v>
      </c>
      <c r="F464" s="120">
        <v>696</v>
      </c>
      <c r="G464" s="119">
        <v>8</v>
      </c>
      <c r="H464" s="119">
        <v>290</v>
      </c>
      <c r="I464" s="119">
        <v>256</v>
      </c>
      <c r="J464" s="67"/>
      <c r="K464" s="67">
        <v>11</v>
      </c>
      <c r="L464" s="119"/>
      <c r="M464" s="119">
        <v>1</v>
      </c>
      <c r="N464" s="119">
        <v>20</v>
      </c>
      <c r="O464" s="119">
        <v>13</v>
      </c>
      <c r="P464" s="119"/>
      <c r="Q464" s="119"/>
      <c r="R464" s="120">
        <v>261</v>
      </c>
      <c r="S464" s="120"/>
      <c r="T464" s="120"/>
      <c r="U464" s="120">
        <v>20</v>
      </c>
      <c r="V464" s="120"/>
      <c r="W464" s="119"/>
      <c r="X464" s="120"/>
      <c r="Y464" s="120">
        <v>2</v>
      </c>
      <c r="Z464" s="119">
        <v>21</v>
      </c>
      <c r="AA464" s="119">
        <v>343</v>
      </c>
      <c r="AB464" s="120">
        <v>392</v>
      </c>
      <c r="AC464" s="120">
        <v>8</v>
      </c>
    </row>
    <row r="465" spans="1:29" ht="25.5" customHeight="1">
      <c r="A465" s="99">
        <v>457</v>
      </c>
      <c r="B465" s="155"/>
      <c r="C465" s="107" t="s">
        <v>209</v>
      </c>
      <c r="D465" s="120">
        <v>3</v>
      </c>
      <c r="E465" s="119">
        <v>3</v>
      </c>
      <c r="F465" s="120">
        <v>3</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v>2</v>
      </c>
      <c r="AB465" s="120">
        <v>2</v>
      </c>
      <c r="AC465" s="120"/>
    </row>
    <row r="466" spans="1:29" ht="25.5" customHeight="1">
      <c r="A466" s="99">
        <v>458</v>
      </c>
      <c r="B466" s="155"/>
      <c r="C466" s="107" t="s">
        <v>210</v>
      </c>
      <c r="D466" s="120">
        <v>1</v>
      </c>
      <c r="E466" s="119">
        <v>1</v>
      </c>
      <c r="F466" s="120">
        <v>1</v>
      </c>
      <c r="G466" s="119"/>
      <c r="H466" s="119"/>
      <c r="I466" s="119"/>
      <c r="J466" s="67"/>
      <c r="K466" s="67"/>
      <c r="L466" s="119"/>
      <c r="M466" s="119"/>
      <c r="N466" s="119"/>
      <c r="O466" s="119"/>
      <c r="P466" s="119"/>
      <c r="Q466" s="119"/>
      <c r="R466" s="120"/>
      <c r="S466" s="120"/>
      <c r="T466" s="120"/>
      <c r="U466" s="120"/>
      <c r="V466" s="120"/>
      <c r="W466" s="119"/>
      <c r="X466" s="120"/>
      <c r="Y466" s="120"/>
      <c r="Z466" s="119"/>
      <c r="AA466" s="119">
        <v>1</v>
      </c>
      <c r="AB466" s="120">
        <v>1</v>
      </c>
      <c r="AC466" s="120"/>
    </row>
    <row r="467" spans="1:29" ht="25.5" customHeight="1">
      <c r="A467" s="99">
        <v>459</v>
      </c>
      <c r="B467" s="155"/>
      <c r="C467" s="107" t="s">
        <v>203</v>
      </c>
      <c r="D467" s="120">
        <v>1</v>
      </c>
      <c r="E467" s="119">
        <v>1</v>
      </c>
      <c r="F467" s="120">
        <v>1</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154</v>
      </c>
      <c r="E469" s="119">
        <v>151</v>
      </c>
      <c r="F469" s="120">
        <v>154</v>
      </c>
      <c r="G469" s="119"/>
      <c r="H469" s="119">
        <v>148</v>
      </c>
      <c r="I469" s="119">
        <v>145</v>
      </c>
      <c r="J469" s="67"/>
      <c r="K469" s="67">
        <v>1</v>
      </c>
      <c r="L469" s="119"/>
      <c r="M469" s="119"/>
      <c r="N469" s="119">
        <v>2</v>
      </c>
      <c r="O469" s="119">
        <v>1</v>
      </c>
      <c r="P469" s="119"/>
      <c r="Q469" s="119"/>
      <c r="R469" s="120">
        <v>145</v>
      </c>
      <c r="S469" s="120"/>
      <c r="T469" s="120"/>
      <c r="U469" s="120">
        <v>2</v>
      </c>
      <c r="V469" s="120"/>
      <c r="W469" s="119"/>
      <c r="X469" s="120"/>
      <c r="Y469" s="120"/>
      <c r="Z469" s="119">
        <v>1</v>
      </c>
      <c r="AA469" s="119">
        <v>6</v>
      </c>
      <c r="AB469" s="120">
        <v>6</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16</v>
      </c>
      <c r="E471" s="119">
        <v>14</v>
      </c>
      <c r="F471" s="120">
        <v>23</v>
      </c>
      <c r="G471" s="119"/>
      <c r="H471" s="119">
        <v>2</v>
      </c>
      <c r="I471" s="119">
        <v>2</v>
      </c>
      <c r="J471" s="67"/>
      <c r="K471" s="67"/>
      <c r="L471" s="119"/>
      <c r="M471" s="119"/>
      <c r="N471" s="119"/>
      <c r="O471" s="119"/>
      <c r="P471" s="119"/>
      <c r="Q471" s="119"/>
      <c r="R471" s="120">
        <v>2</v>
      </c>
      <c r="S471" s="120"/>
      <c r="T471" s="120"/>
      <c r="U471" s="120"/>
      <c r="V471" s="120"/>
      <c r="W471" s="119"/>
      <c r="X471" s="120"/>
      <c r="Y471" s="120"/>
      <c r="Z471" s="119"/>
      <c r="AA471" s="119">
        <v>14</v>
      </c>
      <c r="AB471" s="120">
        <v>21</v>
      </c>
      <c r="AC471" s="120"/>
    </row>
    <row r="472" spans="1:29" ht="12.75" customHeight="1">
      <c r="A472" s="99">
        <v>464</v>
      </c>
      <c r="B472" s="157"/>
      <c r="C472" s="118" t="s">
        <v>149</v>
      </c>
      <c r="D472" s="120">
        <v>72</v>
      </c>
      <c r="E472" s="119">
        <v>69</v>
      </c>
      <c r="F472" s="120">
        <v>76</v>
      </c>
      <c r="G472" s="119"/>
      <c r="H472" s="119">
        <v>35</v>
      </c>
      <c r="I472" s="119">
        <v>32</v>
      </c>
      <c r="J472" s="67"/>
      <c r="K472" s="67">
        <v>1</v>
      </c>
      <c r="L472" s="119"/>
      <c r="M472" s="119"/>
      <c r="N472" s="119">
        <v>1</v>
      </c>
      <c r="O472" s="119">
        <v>2</v>
      </c>
      <c r="P472" s="119"/>
      <c r="Q472" s="119"/>
      <c r="R472" s="120">
        <v>34</v>
      </c>
      <c r="S472" s="120"/>
      <c r="T472" s="120"/>
      <c r="U472" s="120">
        <v>1</v>
      </c>
      <c r="V472" s="120"/>
      <c r="W472" s="119"/>
      <c r="X472" s="120"/>
      <c r="Y472" s="120"/>
      <c r="Z472" s="119">
        <v>3</v>
      </c>
      <c r="AA472" s="119">
        <v>37</v>
      </c>
      <c r="AB472" s="120">
        <v>38</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4</v>
      </c>
      <c r="E474" s="119">
        <v>4</v>
      </c>
      <c r="F474" s="120">
        <v>4</v>
      </c>
      <c r="G474" s="119"/>
      <c r="H474" s="119">
        <v>2</v>
      </c>
      <c r="I474" s="119">
        <v>2</v>
      </c>
      <c r="J474" s="67"/>
      <c r="K474" s="67"/>
      <c r="L474" s="119"/>
      <c r="M474" s="119"/>
      <c r="N474" s="119"/>
      <c r="O474" s="119"/>
      <c r="P474" s="119"/>
      <c r="Q474" s="119"/>
      <c r="R474" s="120">
        <v>2</v>
      </c>
      <c r="S474" s="120"/>
      <c r="T474" s="120"/>
      <c r="U474" s="120"/>
      <c r="V474" s="120"/>
      <c r="W474" s="119"/>
      <c r="X474" s="120"/>
      <c r="Y474" s="120"/>
      <c r="Z474" s="119"/>
      <c r="AA474" s="119">
        <v>2</v>
      </c>
      <c r="AB474" s="120">
        <v>2</v>
      </c>
      <c r="AC474" s="120"/>
    </row>
    <row r="475" spans="1:29" ht="25.5" customHeight="1">
      <c r="A475" s="99">
        <v>467</v>
      </c>
      <c r="B475" s="161"/>
      <c r="C475" s="118" t="s">
        <v>1008</v>
      </c>
      <c r="D475" s="120">
        <v>172</v>
      </c>
      <c r="E475" s="119">
        <v>169</v>
      </c>
      <c r="F475" s="120">
        <v>173</v>
      </c>
      <c r="G475" s="119"/>
      <c r="H475" s="119">
        <v>155</v>
      </c>
      <c r="I475" s="119">
        <v>149</v>
      </c>
      <c r="J475" s="67"/>
      <c r="K475" s="67">
        <v>1</v>
      </c>
      <c r="L475" s="119"/>
      <c r="M475" s="119"/>
      <c r="N475" s="119">
        <v>4</v>
      </c>
      <c r="O475" s="119">
        <v>1</v>
      </c>
      <c r="P475" s="119">
        <v>1</v>
      </c>
      <c r="Q475" s="119"/>
      <c r="R475" s="120">
        <v>149</v>
      </c>
      <c r="S475" s="120"/>
      <c r="T475" s="120"/>
      <c r="U475" s="120">
        <v>4</v>
      </c>
      <c r="V475" s="120">
        <v>1</v>
      </c>
      <c r="W475" s="119"/>
      <c r="X475" s="120"/>
      <c r="Y475" s="120"/>
      <c r="Z475" s="119">
        <v>1</v>
      </c>
      <c r="AA475" s="119">
        <v>17</v>
      </c>
      <c r="AB475" s="120">
        <v>18</v>
      </c>
      <c r="AC475" s="120"/>
    </row>
    <row r="476" spans="1:29" ht="25.5" customHeight="1">
      <c r="A476" s="99">
        <v>468</v>
      </c>
      <c r="B476" s="161"/>
      <c r="C476" s="118" t="s">
        <v>1009</v>
      </c>
      <c r="D476" s="120">
        <v>124</v>
      </c>
      <c r="E476" s="119">
        <v>119</v>
      </c>
      <c r="F476" s="120">
        <v>138</v>
      </c>
      <c r="G476" s="119"/>
      <c r="H476" s="119">
        <v>39</v>
      </c>
      <c r="I476" s="119">
        <v>25</v>
      </c>
      <c r="J476" s="67"/>
      <c r="K476" s="67">
        <v>1</v>
      </c>
      <c r="L476" s="119"/>
      <c r="M476" s="119"/>
      <c r="N476" s="119">
        <v>14</v>
      </c>
      <c r="O476" s="119"/>
      <c r="P476" s="119"/>
      <c r="Q476" s="119"/>
      <c r="R476" s="120">
        <v>25</v>
      </c>
      <c r="S476" s="120"/>
      <c r="T476" s="120"/>
      <c r="U476" s="120">
        <v>14</v>
      </c>
      <c r="V476" s="120"/>
      <c r="W476" s="119"/>
      <c r="X476" s="120"/>
      <c r="Y476" s="120">
        <v>1</v>
      </c>
      <c r="Z476" s="119"/>
      <c r="AA476" s="119">
        <v>85</v>
      </c>
      <c r="AB476" s="120">
        <v>98</v>
      </c>
      <c r="AC476" s="120"/>
    </row>
    <row r="477" spans="1:29" ht="12.75" customHeight="1">
      <c r="A477" s="99">
        <v>469</v>
      </c>
      <c r="B477" s="161"/>
      <c r="C477" s="118" t="s">
        <v>238</v>
      </c>
      <c r="D477" s="120">
        <v>288</v>
      </c>
      <c r="E477" s="119">
        <v>268</v>
      </c>
      <c r="F477" s="120">
        <v>320</v>
      </c>
      <c r="G477" s="119">
        <v>3</v>
      </c>
      <c r="H477" s="119">
        <v>85</v>
      </c>
      <c r="I477" s="119">
        <v>76</v>
      </c>
      <c r="J477" s="67"/>
      <c r="K477" s="67">
        <v>9</v>
      </c>
      <c r="L477" s="119"/>
      <c r="M477" s="119"/>
      <c r="N477" s="119">
        <v>2</v>
      </c>
      <c r="O477" s="119">
        <v>7</v>
      </c>
      <c r="P477" s="119"/>
      <c r="Q477" s="119"/>
      <c r="R477" s="120">
        <v>81</v>
      </c>
      <c r="S477" s="120"/>
      <c r="T477" s="120"/>
      <c r="U477" s="120">
        <v>2</v>
      </c>
      <c r="V477" s="120"/>
      <c r="W477" s="119"/>
      <c r="X477" s="120"/>
      <c r="Y477" s="120"/>
      <c r="Z477" s="119">
        <v>8</v>
      </c>
      <c r="AA477" s="119">
        <v>203</v>
      </c>
      <c r="AB477" s="120">
        <v>229</v>
      </c>
      <c r="AC477" s="120">
        <v>3</v>
      </c>
    </row>
    <row r="478" spans="1:29" ht="12.75" customHeight="1">
      <c r="A478" s="99">
        <v>470</v>
      </c>
      <c r="B478" s="161"/>
      <c r="C478" s="118" t="s">
        <v>239</v>
      </c>
      <c r="D478" s="120">
        <v>54</v>
      </c>
      <c r="E478" s="119">
        <v>53</v>
      </c>
      <c r="F478" s="120">
        <v>70</v>
      </c>
      <c r="G478" s="119">
        <v>5</v>
      </c>
      <c r="H478" s="119">
        <v>13</v>
      </c>
      <c r="I478" s="119">
        <v>6</v>
      </c>
      <c r="J478" s="67"/>
      <c r="K478" s="67"/>
      <c r="L478" s="119"/>
      <c r="M478" s="119">
        <v>1</v>
      </c>
      <c r="N478" s="119">
        <v>1</v>
      </c>
      <c r="O478" s="119">
        <v>5</v>
      </c>
      <c r="P478" s="119"/>
      <c r="Q478" s="119"/>
      <c r="R478" s="120">
        <v>6</v>
      </c>
      <c r="S478" s="120"/>
      <c r="T478" s="120"/>
      <c r="U478" s="120">
        <v>1</v>
      </c>
      <c r="V478" s="120"/>
      <c r="W478" s="119"/>
      <c r="X478" s="120"/>
      <c r="Y478" s="120">
        <v>1</v>
      </c>
      <c r="Z478" s="119">
        <v>12</v>
      </c>
      <c r="AA478" s="119">
        <v>41</v>
      </c>
      <c r="AB478" s="120">
        <v>50</v>
      </c>
      <c r="AC478" s="120">
        <v>5</v>
      </c>
    </row>
    <row r="479" spans="1:29" ht="12.75" customHeight="1">
      <c r="A479" s="99">
        <v>471</v>
      </c>
      <c r="B479" s="161"/>
      <c r="C479" s="118" t="s">
        <v>159</v>
      </c>
      <c r="D479" s="120">
        <v>3</v>
      </c>
      <c r="E479" s="119">
        <v>3</v>
      </c>
      <c r="F479" s="120">
        <v>8</v>
      </c>
      <c r="G479" s="119">
        <v>8</v>
      </c>
      <c r="H479" s="119"/>
      <c r="I479" s="119"/>
      <c r="J479" s="67"/>
      <c r="K479" s="67"/>
      <c r="L479" s="119"/>
      <c r="M479" s="119"/>
      <c r="N479" s="119"/>
      <c r="O479" s="119"/>
      <c r="P479" s="119"/>
      <c r="Q479" s="119"/>
      <c r="R479" s="120"/>
      <c r="S479" s="120"/>
      <c r="T479" s="120"/>
      <c r="U479" s="120"/>
      <c r="V479" s="120"/>
      <c r="W479" s="119"/>
      <c r="X479" s="120"/>
      <c r="Y479" s="120"/>
      <c r="Z479" s="119"/>
      <c r="AA479" s="119">
        <v>3</v>
      </c>
      <c r="AB479" s="120">
        <v>8</v>
      </c>
      <c r="AC479" s="120">
        <v>8</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E5:E6"/>
    <mergeCell ref="F2:G3"/>
    <mergeCell ref="I5:I6"/>
    <mergeCell ref="H2:Q2"/>
    <mergeCell ref="N4:N6"/>
    <mergeCell ref="G4:G6"/>
    <mergeCell ref="J5:K5"/>
    <mergeCell ref="D2:E4"/>
    <mergeCell ref="D5:D6"/>
    <mergeCell ref="C2:C6"/>
    <mergeCell ref="AA2:AA6"/>
    <mergeCell ref="R3:S3"/>
    <mergeCell ref="M4:M6"/>
    <mergeCell ref="S4:S6"/>
    <mergeCell ref="I3:Q3"/>
    <mergeCell ref="Q4:Q6"/>
    <mergeCell ref="R4:R6"/>
    <mergeCell ref="V3:V6"/>
    <mergeCell ref="F4:F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&amp;LC02CD430&amp;C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64" t="s">
        <v>137</v>
      </c>
      <c r="B1" s="264"/>
      <c r="C1" s="264"/>
      <c r="D1" s="163"/>
    </row>
    <row r="2" spans="1:4" ht="39.75" customHeight="1">
      <c r="A2" s="164" t="s">
        <v>62</v>
      </c>
      <c r="B2" s="265" t="s">
        <v>63</v>
      </c>
      <c r="C2" s="266"/>
      <c r="D2" s="165" t="s">
        <v>64</v>
      </c>
    </row>
    <row r="3" spans="1:10" ht="19.5" customHeight="1">
      <c r="A3" s="83">
        <v>1</v>
      </c>
      <c r="B3" s="261" t="s">
        <v>228</v>
      </c>
      <c r="C3" s="262"/>
      <c r="D3" s="153">
        <v>1</v>
      </c>
      <c r="G3" s="166"/>
      <c r="H3" s="166"/>
      <c r="I3" s="166"/>
      <c r="J3" s="167"/>
    </row>
    <row r="4" spans="1:10" ht="19.5" customHeight="1">
      <c r="A4" s="83">
        <v>2</v>
      </c>
      <c r="B4" s="261" t="s">
        <v>230</v>
      </c>
      <c r="C4" s="262"/>
      <c r="D4" s="22">
        <v>1</v>
      </c>
      <c r="G4" s="166"/>
      <c r="H4" s="166"/>
      <c r="I4" s="166"/>
      <c r="J4" s="167"/>
    </row>
    <row r="5" spans="1:10" ht="19.5" customHeight="1">
      <c r="A5" s="83">
        <v>3</v>
      </c>
      <c r="B5" s="269" t="s">
        <v>217</v>
      </c>
      <c r="C5" s="270"/>
      <c r="D5" s="22"/>
      <c r="G5" s="166"/>
      <c r="H5" s="166"/>
      <c r="I5" s="166"/>
      <c r="J5" s="167"/>
    </row>
    <row r="6" spans="1:10" ht="19.5" customHeight="1">
      <c r="A6" s="83">
        <v>4</v>
      </c>
      <c r="B6" s="261" t="s">
        <v>218</v>
      </c>
      <c r="C6" s="262"/>
      <c r="D6" s="22"/>
      <c r="G6" s="166"/>
      <c r="H6" s="166"/>
      <c r="I6" s="166"/>
      <c r="J6" s="167"/>
    </row>
    <row r="7" spans="1:10" ht="19.5" customHeight="1">
      <c r="A7" s="83">
        <v>5</v>
      </c>
      <c r="B7" s="261" t="s">
        <v>231</v>
      </c>
      <c r="C7" s="262"/>
      <c r="D7" s="22"/>
      <c r="G7" s="166"/>
      <c r="H7" s="166"/>
      <c r="I7" s="166"/>
      <c r="J7" s="167"/>
    </row>
    <row r="8" spans="1:10" ht="19.5" customHeight="1">
      <c r="A8" s="83">
        <v>6</v>
      </c>
      <c r="B8" s="269" t="s">
        <v>217</v>
      </c>
      <c r="C8" s="270"/>
      <c r="D8" s="22"/>
      <c r="E8" s="167"/>
      <c r="G8" s="166"/>
      <c r="H8" s="166"/>
      <c r="I8" s="166"/>
      <c r="J8" s="167"/>
    </row>
    <row r="9" spans="1:10" ht="19.5" customHeight="1">
      <c r="A9" s="83">
        <v>7</v>
      </c>
      <c r="B9" s="261" t="s">
        <v>229</v>
      </c>
      <c r="C9" s="262"/>
      <c r="D9" s="22"/>
      <c r="E9" s="168"/>
      <c r="G9" s="166"/>
      <c r="H9" s="166"/>
      <c r="I9" s="166"/>
      <c r="J9" s="167"/>
    </row>
    <row r="10" spans="1:10" ht="19.5" customHeight="1">
      <c r="A10" s="83">
        <v>8</v>
      </c>
      <c r="B10" s="261" t="s">
        <v>232</v>
      </c>
      <c r="C10" s="262"/>
      <c r="D10" s="22"/>
      <c r="G10" s="166"/>
      <c r="H10" s="166"/>
      <c r="I10" s="166"/>
      <c r="J10" s="167"/>
    </row>
    <row r="11" spans="1:10" ht="19.5" customHeight="1">
      <c r="A11" s="83">
        <v>9</v>
      </c>
      <c r="B11" s="269" t="s">
        <v>217</v>
      </c>
      <c r="C11" s="270"/>
      <c r="D11" s="22"/>
      <c r="G11" s="166"/>
      <c r="H11" s="166"/>
      <c r="I11" s="166"/>
      <c r="J11" s="167"/>
    </row>
    <row r="12" spans="1:10" ht="33" customHeight="1">
      <c r="A12" s="83">
        <v>10</v>
      </c>
      <c r="B12" s="267" t="s">
        <v>167</v>
      </c>
      <c r="C12" s="268"/>
      <c r="D12" s="22">
        <v>26</v>
      </c>
      <c r="G12" s="166"/>
      <c r="H12" s="166"/>
      <c r="I12" s="166"/>
      <c r="J12" s="167"/>
    </row>
    <row r="13" spans="1:10" ht="33" customHeight="1">
      <c r="A13" s="83">
        <v>11</v>
      </c>
      <c r="B13" s="261" t="s">
        <v>237</v>
      </c>
      <c r="C13" s="262"/>
      <c r="D13" s="22"/>
      <c r="G13" s="169"/>
      <c r="H13" s="166"/>
      <c r="I13" s="166"/>
      <c r="J13" s="167"/>
    </row>
    <row r="14" spans="1:10" ht="19.5" customHeight="1">
      <c r="A14" s="83">
        <v>12</v>
      </c>
      <c r="B14" s="279" t="s">
        <v>54</v>
      </c>
      <c r="C14" s="154" t="s">
        <v>227</v>
      </c>
      <c r="D14" s="22"/>
      <c r="G14" s="169"/>
      <c r="H14" s="166"/>
      <c r="I14" s="166"/>
      <c r="J14" s="167"/>
    </row>
    <row r="15" spans="1:10" ht="19.5" customHeight="1">
      <c r="A15" s="83">
        <v>13</v>
      </c>
      <c r="B15" s="279"/>
      <c r="C15" s="154" t="s">
        <v>226</v>
      </c>
      <c r="D15" s="22"/>
      <c r="G15" s="169"/>
      <c r="H15" s="166"/>
      <c r="I15" s="166"/>
      <c r="J15" s="167"/>
    </row>
    <row r="16" spans="1:10" ht="19.5" customHeight="1">
      <c r="A16" s="83">
        <v>14</v>
      </c>
      <c r="B16" s="279"/>
      <c r="C16" s="154" t="s">
        <v>225</v>
      </c>
      <c r="D16" s="22"/>
      <c r="G16" s="169"/>
      <c r="H16" s="166"/>
      <c r="I16" s="166"/>
      <c r="J16" s="167"/>
    </row>
    <row r="17" spans="1:10" ht="19.5" customHeight="1">
      <c r="A17" s="83">
        <v>15</v>
      </c>
      <c r="B17" s="263" t="s">
        <v>123</v>
      </c>
      <c r="C17" s="263"/>
      <c r="D17" s="23">
        <v>379031</v>
      </c>
      <c r="G17" s="170"/>
      <c r="H17" s="170"/>
      <c r="I17" s="170"/>
      <c r="J17" s="167"/>
    </row>
    <row r="18" spans="1:10" ht="19.5" customHeight="1">
      <c r="A18" s="83">
        <v>16</v>
      </c>
      <c r="B18" s="275" t="s">
        <v>69</v>
      </c>
      <c r="C18" s="275"/>
      <c r="D18" s="23">
        <v>25234</v>
      </c>
      <c r="G18" s="170"/>
      <c r="H18" s="170"/>
      <c r="I18" s="170"/>
      <c r="J18" s="167"/>
    </row>
    <row r="19" spans="1:10" ht="33" customHeight="1">
      <c r="A19" s="83">
        <v>17</v>
      </c>
      <c r="B19" s="263" t="s">
        <v>166</v>
      </c>
      <c r="C19" s="263"/>
      <c r="D19" s="22"/>
      <c r="G19" s="167"/>
      <c r="H19" s="167"/>
      <c r="I19" s="167"/>
      <c r="J19" s="167"/>
    </row>
    <row r="20" spans="1:4" ht="19.5" customHeight="1">
      <c r="A20" s="83">
        <v>18</v>
      </c>
      <c r="B20" s="275" t="s">
        <v>67</v>
      </c>
      <c r="C20" s="275"/>
      <c r="D20" s="22"/>
    </row>
    <row r="21" spans="1:4" ht="19.5" customHeight="1">
      <c r="A21" s="83">
        <v>19</v>
      </c>
      <c r="B21" s="276" t="s">
        <v>168</v>
      </c>
      <c r="C21" s="277"/>
      <c r="D21" s="127">
        <v>17</v>
      </c>
    </row>
    <row r="22" spans="1:4" ht="19.5" customHeight="1">
      <c r="A22" s="83">
        <v>20</v>
      </c>
      <c r="B22" s="273" t="s">
        <v>205</v>
      </c>
      <c r="C22" s="274"/>
      <c r="D22" s="128">
        <v>3</v>
      </c>
    </row>
    <row r="23" spans="1:4" ht="19.5" customHeight="1">
      <c r="A23" s="83">
        <v>21</v>
      </c>
      <c r="B23" s="283" t="s">
        <v>195</v>
      </c>
      <c r="C23" s="284"/>
      <c r="D23" s="129">
        <v>2</v>
      </c>
    </row>
    <row r="24" spans="1:4" ht="19.5" customHeight="1">
      <c r="A24" s="83">
        <v>22</v>
      </c>
      <c r="B24" s="280" t="s">
        <v>216</v>
      </c>
      <c r="C24" s="84" t="s">
        <v>189</v>
      </c>
      <c r="D24" s="130"/>
    </row>
    <row r="25" spans="1:4" ht="19.5" customHeight="1">
      <c r="A25" s="83">
        <v>23</v>
      </c>
      <c r="B25" s="281"/>
      <c r="C25" s="84" t="s">
        <v>190</v>
      </c>
      <c r="D25" s="131"/>
    </row>
    <row r="26" spans="1:4" ht="33" customHeight="1">
      <c r="A26" s="83">
        <v>24</v>
      </c>
      <c r="B26" s="281"/>
      <c r="C26" s="85" t="s">
        <v>191</v>
      </c>
      <c r="D26" s="131"/>
    </row>
    <row r="27" spans="1:4" ht="33" customHeight="1">
      <c r="A27" s="83">
        <v>25</v>
      </c>
      <c r="B27" s="281"/>
      <c r="C27" s="85" t="s">
        <v>192</v>
      </c>
      <c r="D27" s="131"/>
    </row>
    <row r="28" spans="1:4" ht="33" customHeight="1">
      <c r="A28" s="83">
        <v>26</v>
      </c>
      <c r="B28" s="281"/>
      <c r="C28" s="85" t="s">
        <v>194</v>
      </c>
      <c r="D28" s="131"/>
    </row>
    <row r="29" spans="1:4" ht="19.5" customHeight="1">
      <c r="A29" s="93">
        <v>27</v>
      </c>
      <c r="B29" s="281"/>
      <c r="C29" s="84" t="s">
        <v>193</v>
      </c>
      <c r="D29" s="131"/>
    </row>
    <row r="30" spans="1:4" s="163" customFormat="1" ht="19.5" customHeight="1">
      <c r="A30" s="144">
        <v>28</v>
      </c>
      <c r="B30" s="281"/>
      <c r="C30" s="145" t="s">
        <v>972</v>
      </c>
      <c r="D30" s="146"/>
    </row>
    <row r="31" spans="1:4" s="163" customFormat="1" ht="19.5" customHeight="1">
      <c r="A31" s="144">
        <v>29</v>
      </c>
      <c r="B31" s="282"/>
      <c r="C31" s="147" t="s">
        <v>206</v>
      </c>
      <c r="D31" s="146"/>
    </row>
    <row r="32" spans="1:4" s="163" customFormat="1" ht="19.5" customHeight="1">
      <c r="A32" s="144">
        <v>30</v>
      </c>
      <c r="B32" s="271" t="s">
        <v>973</v>
      </c>
      <c r="C32" s="271"/>
      <c r="D32" s="22">
        <v>2</v>
      </c>
    </row>
    <row r="33" spans="1:4" s="163" customFormat="1" ht="19.5" customHeight="1">
      <c r="A33" s="144">
        <v>31</v>
      </c>
      <c r="B33" s="272" t="s">
        <v>974</v>
      </c>
      <c r="C33" s="272"/>
      <c r="D33" s="22"/>
    </row>
    <row r="34" spans="1:4" s="163" customFormat="1" ht="19.5" customHeight="1">
      <c r="A34" s="144">
        <v>32</v>
      </c>
      <c r="B34" s="278" t="s">
        <v>975</v>
      </c>
      <c r="C34" s="278"/>
      <c r="D34" s="22"/>
    </row>
    <row r="35" spans="1:4" s="163" customFormat="1" ht="19.5" customHeight="1">
      <c r="A35" s="144">
        <v>33</v>
      </c>
      <c r="B35" s="272" t="s">
        <v>1000</v>
      </c>
      <c r="C35" s="272"/>
      <c r="D35" s="22">
        <v>2</v>
      </c>
    </row>
    <row r="36" spans="1:4" s="163" customFormat="1" ht="19.5" customHeight="1">
      <c r="A36" s="144">
        <v>34</v>
      </c>
      <c r="B36" s="272" t="s">
        <v>1001</v>
      </c>
      <c r="C36" s="272"/>
      <c r="D36" s="22"/>
    </row>
    <row r="37" spans="1:4" s="163" customFormat="1" ht="33" customHeight="1">
      <c r="A37" s="144">
        <v>35</v>
      </c>
      <c r="B37" s="272" t="s">
        <v>1002</v>
      </c>
      <c r="C37" s="272"/>
      <c r="D37" s="22">
        <v>101</v>
      </c>
    </row>
    <row r="38" spans="1:4" s="163" customFormat="1" ht="19.5" customHeight="1">
      <c r="A38" s="144">
        <v>36</v>
      </c>
      <c r="B38" s="272" t="s">
        <v>1003</v>
      </c>
      <c r="C38" s="272"/>
      <c r="D38" s="22"/>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&amp;LC02CD430&amp;C</oddFooter>
  </headerFooter>
</worksheet>
</file>

<file path=xl/worksheets/sheet4.xml><?xml version="1.0" encoding="utf-8"?>
<worksheet xmlns="http://schemas.openxmlformats.org/spreadsheetml/2006/main" xmlns:r="http://schemas.openxmlformats.org/officeDocument/2006/relationships">
  <dimension ref="A1:R709"/>
  <sheetViews>
    <sheetView workbookViewId="0" topLeftCell="A1">
      <pane xSplit="3" ySplit="5" topLeftCell="D472"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87" t="s">
        <v>126</v>
      </c>
      <c r="B1" s="287"/>
      <c r="C1" s="287"/>
      <c r="D1" s="287"/>
      <c r="E1" s="287"/>
      <c r="F1" s="287"/>
      <c r="G1" s="287"/>
      <c r="H1" s="287"/>
      <c r="I1" s="287"/>
      <c r="J1" s="287"/>
      <c r="K1" s="287"/>
      <c r="L1" s="287"/>
      <c r="M1" s="287"/>
      <c r="N1" s="287"/>
      <c r="O1" s="287"/>
      <c r="P1" s="287"/>
      <c r="Q1" s="287"/>
      <c r="R1" s="191"/>
    </row>
    <row r="2" spans="1:17" ht="30" customHeight="1">
      <c r="A2" s="288" t="s">
        <v>62</v>
      </c>
      <c r="B2" s="289" t="s">
        <v>951</v>
      </c>
      <c r="C2" s="288" t="s">
        <v>971</v>
      </c>
      <c r="D2" s="288" t="s">
        <v>976</v>
      </c>
      <c r="E2" s="288"/>
      <c r="F2" s="290" t="s">
        <v>220</v>
      </c>
      <c r="G2" s="291"/>
      <c r="H2" s="291"/>
      <c r="I2" s="291"/>
      <c r="J2" s="291"/>
      <c r="K2" s="292"/>
      <c r="L2" s="288" t="s">
        <v>221</v>
      </c>
      <c r="M2" s="288"/>
      <c r="N2" s="288"/>
      <c r="O2" s="288" t="s">
        <v>978</v>
      </c>
      <c r="P2" s="288" t="s">
        <v>169</v>
      </c>
      <c r="Q2" s="288"/>
    </row>
    <row r="3" spans="1:17" ht="30" customHeight="1">
      <c r="A3" s="288"/>
      <c r="B3" s="289"/>
      <c r="C3" s="288"/>
      <c r="D3" s="285" t="s">
        <v>53</v>
      </c>
      <c r="E3" s="285" t="s">
        <v>132</v>
      </c>
      <c r="F3" s="290" t="s">
        <v>1004</v>
      </c>
      <c r="G3" s="292"/>
      <c r="H3" s="290" t="s">
        <v>1005</v>
      </c>
      <c r="I3" s="292"/>
      <c r="J3" s="290" t="s">
        <v>1006</v>
      </c>
      <c r="K3" s="292"/>
      <c r="L3" s="285" t="s">
        <v>60</v>
      </c>
      <c r="M3" s="285" t="s">
        <v>59</v>
      </c>
      <c r="N3" s="285" t="s">
        <v>977</v>
      </c>
      <c r="O3" s="288"/>
      <c r="P3" s="285" t="s">
        <v>51</v>
      </c>
      <c r="Q3" s="285" t="s">
        <v>130</v>
      </c>
    </row>
    <row r="4" spans="1:17" ht="60" customHeight="1">
      <c r="A4" s="288"/>
      <c r="B4" s="289"/>
      <c r="C4" s="288"/>
      <c r="D4" s="286"/>
      <c r="E4" s="286"/>
      <c r="F4" s="142" t="s">
        <v>53</v>
      </c>
      <c r="G4" s="142" t="s">
        <v>1007</v>
      </c>
      <c r="H4" s="142" t="s">
        <v>53</v>
      </c>
      <c r="I4" s="142" t="s">
        <v>1007</v>
      </c>
      <c r="J4" s="142" t="s">
        <v>53</v>
      </c>
      <c r="K4" s="142" t="s">
        <v>1013</v>
      </c>
      <c r="L4" s="286"/>
      <c r="M4" s="286"/>
      <c r="N4" s="286"/>
      <c r="O4" s="288"/>
      <c r="P4" s="286"/>
      <c r="Q4" s="286"/>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 aca="true" t="shared" si="0" ref="D6:Q6">SUM(D7:D17)</f>
        <v>0</v>
      </c>
      <c r="E6" s="137">
        <f t="shared" si="0"/>
        <v>0</v>
      </c>
      <c r="F6" s="137">
        <f t="shared" si="0"/>
        <v>0</v>
      </c>
      <c r="G6" s="137">
        <f t="shared" si="0"/>
        <v>0</v>
      </c>
      <c r="H6" s="137">
        <f t="shared" si="0"/>
        <v>0</v>
      </c>
      <c r="I6" s="137">
        <f t="shared" si="0"/>
        <v>0</v>
      </c>
      <c r="J6" s="137">
        <f t="shared" si="0"/>
        <v>0</v>
      </c>
      <c r="K6" s="137">
        <f t="shared" si="0"/>
        <v>0</v>
      </c>
      <c r="L6" s="137">
        <f t="shared" si="0"/>
        <v>0</v>
      </c>
      <c r="M6" s="137">
        <f t="shared" si="0"/>
        <v>0</v>
      </c>
      <c r="N6" s="137">
        <f t="shared" si="0"/>
        <v>0</v>
      </c>
      <c r="O6" s="137">
        <f t="shared" si="0"/>
        <v>0</v>
      </c>
      <c r="P6" s="137">
        <f t="shared" si="0"/>
        <v>0</v>
      </c>
      <c r="Q6" s="137">
        <f t="shared" si="0"/>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 aca="true" t="shared" si="1" ref="D18:Q18">SUM(D19:D50)</f>
        <v>39</v>
      </c>
      <c r="E18" s="136">
        <f t="shared" si="1"/>
        <v>17</v>
      </c>
      <c r="F18" s="136">
        <f t="shared" si="1"/>
        <v>0</v>
      </c>
      <c r="G18" s="136">
        <f t="shared" si="1"/>
        <v>0</v>
      </c>
      <c r="H18" s="136">
        <f t="shared" si="1"/>
        <v>0</v>
      </c>
      <c r="I18" s="136">
        <f t="shared" si="1"/>
        <v>0</v>
      </c>
      <c r="J18" s="136">
        <f t="shared" si="1"/>
        <v>39</v>
      </c>
      <c r="K18" s="136">
        <f t="shared" si="1"/>
        <v>17</v>
      </c>
      <c r="L18" s="136">
        <f t="shared" si="1"/>
        <v>1</v>
      </c>
      <c r="M18" s="136">
        <f t="shared" si="1"/>
        <v>38</v>
      </c>
      <c r="N18" s="136">
        <f t="shared" si="1"/>
        <v>0</v>
      </c>
      <c r="O18" s="136">
        <f t="shared" si="1"/>
        <v>0</v>
      </c>
      <c r="P18" s="136">
        <f t="shared" si="1"/>
        <v>0</v>
      </c>
      <c r="Q18" s="136">
        <f t="shared" si="1"/>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4</v>
      </c>
      <c r="E25" s="136">
        <v>2</v>
      </c>
      <c r="F25" s="136"/>
      <c r="G25" s="136"/>
      <c r="H25" s="136"/>
      <c r="I25" s="136"/>
      <c r="J25" s="136">
        <v>4</v>
      </c>
      <c r="K25" s="136">
        <v>2</v>
      </c>
      <c r="L25" s="136">
        <v>1</v>
      </c>
      <c r="M25" s="136">
        <v>3</v>
      </c>
      <c r="N25" s="136"/>
      <c r="O25" s="136"/>
      <c r="P25" s="136"/>
      <c r="Q25" s="136"/>
      <c r="R25" s="125"/>
    </row>
    <row r="26" spans="1:18" ht="15.75" customHeight="1">
      <c r="A26" s="99">
        <v>21</v>
      </c>
      <c r="B26" s="99" t="s">
        <v>274</v>
      </c>
      <c r="C26" s="99" t="s">
        <v>273</v>
      </c>
      <c r="D26" s="136">
        <v>1</v>
      </c>
      <c r="E26" s="136">
        <v>1</v>
      </c>
      <c r="F26" s="136"/>
      <c r="G26" s="136"/>
      <c r="H26" s="136"/>
      <c r="I26" s="136"/>
      <c r="J26" s="136">
        <v>1</v>
      </c>
      <c r="K26" s="136">
        <v>1</v>
      </c>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33</v>
      </c>
      <c r="E29" s="136">
        <v>13</v>
      </c>
      <c r="F29" s="136"/>
      <c r="G29" s="136"/>
      <c r="H29" s="136"/>
      <c r="I29" s="136"/>
      <c r="J29" s="136">
        <v>33</v>
      </c>
      <c r="K29" s="136">
        <v>13</v>
      </c>
      <c r="L29" s="136"/>
      <c r="M29" s="136">
        <v>33</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1</v>
      </c>
      <c r="E33" s="136">
        <v>1</v>
      </c>
      <c r="F33" s="136"/>
      <c r="G33" s="136"/>
      <c r="H33" s="136"/>
      <c r="I33" s="136"/>
      <c r="J33" s="136">
        <v>1</v>
      </c>
      <c r="K33" s="136">
        <v>1</v>
      </c>
      <c r="L33" s="136"/>
      <c r="M33" s="136">
        <v>1</v>
      </c>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 aca="true" t="shared" si="2" ref="D51:Q51">SUM(D52:D61)</f>
        <v>0</v>
      </c>
      <c r="E51" s="136">
        <f t="shared" si="2"/>
        <v>0</v>
      </c>
      <c r="F51" s="136">
        <f t="shared" si="2"/>
        <v>0</v>
      </c>
      <c r="G51" s="136">
        <f t="shared" si="2"/>
        <v>0</v>
      </c>
      <c r="H51" s="136">
        <f t="shared" si="2"/>
        <v>0</v>
      </c>
      <c r="I51" s="136">
        <f t="shared" si="2"/>
        <v>0</v>
      </c>
      <c r="J51" s="136">
        <f t="shared" si="2"/>
        <v>0</v>
      </c>
      <c r="K51" s="136">
        <f t="shared" si="2"/>
        <v>0</v>
      </c>
      <c r="L51" s="136">
        <f t="shared" si="2"/>
        <v>0</v>
      </c>
      <c r="M51" s="136">
        <f t="shared" si="2"/>
        <v>0</v>
      </c>
      <c r="N51" s="136">
        <f t="shared" si="2"/>
        <v>0</v>
      </c>
      <c r="O51" s="136">
        <f t="shared" si="2"/>
        <v>0</v>
      </c>
      <c r="P51" s="136">
        <f t="shared" si="2"/>
        <v>0</v>
      </c>
      <c r="Q51" s="136">
        <f t="shared" si="2"/>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 aca="true" t="shared" si="3" ref="D62:Q62">SUM(D63:D68)</f>
        <v>1</v>
      </c>
      <c r="E62" s="136">
        <f t="shared" si="3"/>
        <v>1</v>
      </c>
      <c r="F62" s="136">
        <f t="shared" si="3"/>
        <v>0</v>
      </c>
      <c r="G62" s="136">
        <f t="shared" si="3"/>
        <v>0</v>
      </c>
      <c r="H62" s="136">
        <f t="shared" si="3"/>
        <v>0</v>
      </c>
      <c r="I62" s="136">
        <f t="shared" si="3"/>
        <v>0</v>
      </c>
      <c r="J62" s="136">
        <f t="shared" si="3"/>
        <v>1</v>
      </c>
      <c r="K62" s="136">
        <f t="shared" si="3"/>
        <v>1</v>
      </c>
      <c r="L62" s="136">
        <f t="shared" si="3"/>
        <v>0</v>
      </c>
      <c r="M62" s="136">
        <f t="shared" si="3"/>
        <v>0</v>
      </c>
      <c r="N62" s="136">
        <f t="shared" si="3"/>
        <v>1</v>
      </c>
      <c r="O62" s="136">
        <f t="shared" si="3"/>
        <v>0</v>
      </c>
      <c r="P62" s="136">
        <f t="shared" si="3"/>
        <v>0</v>
      </c>
      <c r="Q62" s="136">
        <f t="shared" si="3"/>
        <v>0</v>
      </c>
      <c r="R62" s="125"/>
    </row>
    <row r="63" spans="1:18" ht="15.75" customHeight="1">
      <c r="A63" s="99">
        <v>58</v>
      </c>
      <c r="B63" s="99" t="s">
        <v>952</v>
      </c>
      <c r="C63" s="99" t="s">
        <v>329</v>
      </c>
      <c r="D63" s="136">
        <v>1</v>
      </c>
      <c r="E63" s="136">
        <v>1</v>
      </c>
      <c r="F63" s="136"/>
      <c r="G63" s="136"/>
      <c r="H63" s="136"/>
      <c r="I63" s="136"/>
      <c r="J63" s="136">
        <v>1</v>
      </c>
      <c r="K63" s="136">
        <v>1</v>
      </c>
      <c r="L63" s="136"/>
      <c r="M63" s="136"/>
      <c r="N63" s="136">
        <v>1</v>
      </c>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 aca="true" t="shared" si="4" ref="D69:Q69">SUM(D70:D101)</f>
        <v>0</v>
      </c>
      <c r="E69" s="136">
        <f t="shared" si="4"/>
        <v>0</v>
      </c>
      <c r="F69" s="136">
        <f t="shared" si="4"/>
        <v>0</v>
      </c>
      <c r="G69" s="136">
        <f t="shared" si="4"/>
        <v>0</v>
      </c>
      <c r="H69" s="136">
        <f t="shared" si="4"/>
        <v>0</v>
      </c>
      <c r="I69" s="136">
        <f t="shared" si="4"/>
        <v>0</v>
      </c>
      <c r="J69" s="136">
        <f t="shared" si="4"/>
        <v>0</v>
      </c>
      <c r="K69" s="136">
        <f t="shared" si="4"/>
        <v>0</v>
      </c>
      <c r="L69" s="136">
        <f t="shared" si="4"/>
        <v>0</v>
      </c>
      <c r="M69" s="136">
        <f t="shared" si="4"/>
        <v>0</v>
      </c>
      <c r="N69" s="136">
        <f t="shared" si="4"/>
        <v>0</v>
      </c>
      <c r="O69" s="136">
        <f t="shared" si="4"/>
        <v>0</v>
      </c>
      <c r="P69" s="136">
        <f t="shared" si="4"/>
        <v>0</v>
      </c>
      <c r="Q69" s="136">
        <f t="shared" si="4"/>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 aca="true" t="shared" si="5" ref="D102:Q102">SUM(D103:D118)</f>
        <v>48</v>
      </c>
      <c r="E102" s="136">
        <f t="shared" si="5"/>
        <v>23</v>
      </c>
      <c r="F102" s="136">
        <f t="shared" si="5"/>
        <v>1</v>
      </c>
      <c r="G102" s="136">
        <f t="shared" si="5"/>
        <v>1</v>
      </c>
      <c r="H102" s="136">
        <f t="shared" si="5"/>
        <v>0</v>
      </c>
      <c r="I102" s="136">
        <f t="shared" si="5"/>
        <v>0</v>
      </c>
      <c r="J102" s="136">
        <f t="shared" si="5"/>
        <v>47</v>
      </c>
      <c r="K102" s="136">
        <f t="shared" si="5"/>
        <v>22</v>
      </c>
      <c r="L102" s="136">
        <f t="shared" si="5"/>
        <v>0</v>
      </c>
      <c r="M102" s="136">
        <f t="shared" si="5"/>
        <v>0</v>
      </c>
      <c r="N102" s="136">
        <f t="shared" si="5"/>
        <v>48</v>
      </c>
      <c r="O102" s="136">
        <f t="shared" si="5"/>
        <v>16</v>
      </c>
      <c r="P102" s="136">
        <f t="shared" si="5"/>
        <v>1214903</v>
      </c>
      <c r="Q102" s="136">
        <f t="shared" si="5"/>
        <v>576362</v>
      </c>
      <c r="R102" s="125"/>
    </row>
    <row r="103" spans="1:18" ht="15.75" customHeight="1">
      <c r="A103" s="99">
        <v>98</v>
      </c>
      <c r="B103" s="99" t="s">
        <v>391</v>
      </c>
      <c r="C103" s="99" t="s">
        <v>390</v>
      </c>
      <c r="D103" s="136">
        <v>39</v>
      </c>
      <c r="E103" s="136">
        <v>19</v>
      </c>
      <c r="F103" s="136">
        <v>1</v>
      </c>
      <c r="G103" s="136">
        <v>1</v>
      </c>
      <c r="H103" s="136"/>
      <c r="I103" s="136"/>
      <c r="J103" s="136">
        <v>38</v>
      </c>
      <c r="K103" s="136">
        <v>18</v>
      </c>
      <c r="L103" s="136"/>
      <c r="M103" s="136"/>
      <c r="N103" s="136">
        <v>39</v>
      </c>
      <c r="O103" s="136">
        <v>16</v>
      </c>
      <c r="P103" s="136">
        <v>1199633</v>
      </c>
      <c r="Q103" s="136">
        <v>561092</v>
      </c>
      <c r="R103" s="125"/>
    </row>
    <row r="104" spans="1:18" ht="15.75" customHeight="1">
      <c r="A104" s="99">
        <v>99</v>
      </c>
      <c r="B104" s="99" t="s">
        <v>393</v>
      </c>
      <c r="C104" s="99" t="s">
        <v>392</v>
      </c>
      <c r="D104" s="136">
        <v>1</v>
      </c>
      <c r="E104" s="136"/>
      <c r="F104" s="136"/>
      <c r="G104" s="136"/>
      <c r="H104" s="136"/>
      <c r="I104" s="136"/>
      <c r="J104" s="136">
        <v>1</v>
      </c>
      <c r="K104" s="136"/>
      <c r="L104" s="136"/>
      <c r="M104" s="136"/>
      <c r="N104" s="136">
        <v>1</v>
      </c>
      <c r="O104" s="136"/>
      <c r="P104" s="136">
        <v>1139</v>
      </c>
      <c r="Q104" s="136">
        <v>1139</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8</v>
      </c>
      <c r="E108" s="136">
        <v>4</v>
      </c>
      <c r="F108" s="136"/>
      <c r="G108" s="136"/>
      <c r="H108" s="136"/>
      <c r="I108" s="136"/>
      <c r="J108" s="136">
        <v>8</v>
      </c>
      <c r="K108" s="136">
        <v>4</v>
      </c>
      <c r="L108" s="136"/>
      <c r="M108" s="136"/>
      <c r="N108" s="136">
        <v>8</v>
      </c>
      <c r="O108" s="136"/>
      <c r="P108" s="136">
        <v>14131</v>
      </c>
      <c r="Q108" s="136">
        <v>14131</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 aca="true" t="shared" si="6" ref="D119:Q119">SUM(D120:D173)</f>
        <v>0</v>
      </c>
      <c r="E119" s="136">
        <f t="shared" si="6"/>
        <v>0</v>
      </c>
      <c r="F119" s="136">
        <f t="shared" si="6"/>
        <v>0</v>
      </c>
      <c r="G119" s="136">
        <f t="shared" si="6"/>
        <v>0</v>
      </c>
      <c r="H119" s="136">
        <f t="shared" si="6"/>
        <v>0</v>
      </c>
      <c r="I119" s="136">
        <f t="shared" si="6"/>
        <v>0</v>
      </c>
      <c r="J119" s="136">
        <f t="shared" si="6"/>
        <v>0</v>
      </c>
      <c r="K119" s="136">
        <f t="shared" si="6"/>
        <v>0</v>
      </c>
      <c r="L119" s="136">
        <f t="shared" si="6"/>
        <v>0</v>
      </c>
      <c r="M119" s="136">
        <f t="shared" si="6"/>
        <v>0</v>
      </c>
      <c r="N119" s="136">
        <f t="shared" si="6"/>
        <v>0</v>
      </c>
      <c r="O119" s="136">
        <f t="shared" si="6"/>
        <v>0</v>
      </c>
      <c r="P119" s="136">
        <f t="shared" si="6"/>
        <v>0</v>
      </c>
      <c r="Q119" s="136">
        <f t="shared" si="6"/>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 aca="true" t="shared" si="7" ref="D174:Q174">SUM(D175:D196)</f>
        <v>0</v>
      </c>
      <c r="E174" s="136">
        <f t="shared" si="7"/>
        <v>0</v>
      </c>
      <c r="F174" s="136">
        <f t="shared" si="7"/>
        <v>0</v>
      </c>
      <c r="G174" s="136">
        <f t="shared" si="7"/>
        <v>0</v>
      </c>
      <c r="H174" s="136">
        <f t="shared" si="7"/>
        <v>0</v>
      </c>
      <c r="I174" s="136">
        <f t="shared" si="7"/>
        <v>0</v>
      </c>
      <c r="J174" s="136">
        <f t="shared" si="7"/>
        <v>0</v>
      </c>
      <c r="K174" s="136">
        <f t="shared" si="7"/>
        <v>0</v>
      </c>
      <c r="L174" s="136">
        <f t="shared" si="7"/>
        <v>0</v>
      </c>
      <c r="M174" s="136">
        <f t="shared" si="7"/>
        <v>0</v>
      </c>
      <c r="N174" s="136">
        <f t="shared" si="7"/>
        <v>0</v>
      </c>
      <c r="O174" s="136">
        <f t="shared" si="7"/>
        <v>0</v>
      </c>
      <c r="P174" s="136">
        <f t="shared" si="7"/>
        <v>0</v>
      </c>
      <c r="Q174" s="136">
        <f t="shared" si="7"/>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 aca="true" t="shared" si="8" ref="D197:Q197">SUM(D198:D226)</f>
        <v>0</v>
      </c>
      <c r="E197" s="136">
        <f t="shared" si="8"/>
        <v>0</v>
      </c>
      <c r="F197" s="136">
        <f t="shared" si="8"/>
        <v>0</v>
      </c>
      <c r="G197" s="136">
        <f t="shared" si="8"/>
        <v>0</v>
      </c>
      <c r="H197" s="136">
        <f t="shared" si="8"/>
        <v>0</v>
      </c>
      <c r="I197" s="136">
        <f t="shared" si="8"/>
        <v>0</v>
      </c>
      <c r="J197" s="136">
        <f t="shared" si="8"/>
        <v>0</v>
      </c>
      <c r="K197" s="136">
        <f t="shared" si="8"/>
        <v>0</v>
      </c>
      <c r="L197" s="136">
        <f t="shared" si="8"/>
        <v>0</v>
      </c>
      <c r="M197" s="136">
        <f t="shared" si="8"/>
        <v>0</v>
      </c>
      <c r="N197" s="136">
        <f t="shared" si="8"/>
        <v>0</v>
      </c>
      <c r="O197" s="136">
        <f t="shared" si="8"/>
        <v>0</v>
      </c>
      <c r="P197" s="136">
        <f t="shared" si="8"/>
        <v>0</v>
      </c>
      <c r="Q197" s="136">
        <f t="shared" si="8"/>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 aca="true" t="shared" si="9" ref="D227:Q227">SUM(D228:D232)</f>
        <v>0</v>
      </c>
      <c r="E227" s="136">
        <f t="shared" si="9"/>
        <v>0</v>
      </c>
      <c r="F227" s="136">
        <f t="shared" si="9"/>
        <v>0</v>
      </c>
      <c r="G227" s="136">
        <f t="shared" si="9"/>
        <v>0</v>
      </c>
      <c r="H227" s="136">
        <f t="shared" si="9"/>
        <v>0</v>
      </c>
      <c r="I227" s="136">
        <f t="shared" si="9"/>
        <v>0</v>
      </c>
      <c r="J227" s="136">
        <f t="shared" si="9"/>
        <v>0</v>
      </c>
      <c r="K227" s="136">
        <f t="shared" si="9"/>
        <v>0</v>
      </c>
      <c r="L227" s="136">
        <f t="shared" si="9"/>
        <v>0</v>
      </c>
      <c r="M227" s="136">
        <f t="shared" si="9"/>
        <v>0</v>
      </c>
      <c r="N227" s="136">
        <f t="shared" si="9"/>
        <v>0</v>
      </c>
      <c r="O227" s="136">
        <f t="shared" si="9"/>
        <v>0</v>
      </c>
      <c r="P227" s="136">
        <f t="shared" si="9"/>
        <v>0</v>
      </c>
      <c r="Q227" s="136">
        <f t="shared" si="9"/>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 aca="true" t="shared" si="10" ref="D233:Q233">SUM(D234:D252)</f>
        <v>0</v>
      </c>
      <c r="E233" s="136">
        <f t="shared" si="10"/>
        <v>0</v>
      </c>
      <c r="F233" s="136">
        <f t="shared" si="10"/>
        <v>0</v>
      </c>
      <c r="G233" s="136">
        <f t="shared" si="10"/>
        <v>0</v>
      </c>
      <c r="H233" s="136">
        <f t="shared" si="10"/>
        <v>0</v>
      </c>
      <c r="I233" s="136">
        <f t="shared" si="10"/>
        <v>0</v>
      </c>
      <c r="J233" s="136">
        <f t="shared" si="10"/>
        <v>0</v>
      </c>
      <c r="K233" s="136">
        <f t="shared" si="10"/>
        <v>0</v>
      </c>
      <c r="L233" s="136">
        <f t="shared" si="10"/>
        <v>0</v>
      </c>
      <c r="M233" s="136">
        <f t="shared" si="10"/>
        <v>0</v>
      </c>
      <c r="N233" s="136">
        <f t="shared" si="10"/>
        <v>0</v>
      </c>
      <c r="O233" s="136">
        <f t="shared" si="10"/>
        <v>0</v>
      </c>
      <c r="P233" s="136">
        <f t="shared" si="10"/>
        <v>0</v>
      </c>
      <c r="Q233" s="136">
        <f t="shared" si="10"/>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 aca="true" t="shared" si="11" ref="D253:Q253">SUM(D254:D268)</f>
        <v>2</v>
      </c>
      <c r="E253" s="136">
        <f t="shared" si="11"/>
        <v>1</v>
      </c>
      <c r="F253" s="136">
        <f t="shared" si="11"/>
        <v>0</v>
      </c>
      <c r="G253" s="136">
        <f t="shared" si="11"/>
        <v>0</v>
      </c>
      <c r="H253" s="136">
        <f t="shared" si="11"/>
        <v>0</v>
      </c>
      <c r="I253" s="136">
        <f t="shared" si="11"/>
        <v>0</v>
      </c>
      <c r="J253" s="136">
        <f t="shared" si="11"/>
        <v>2</v>
      </c>
      <c r="K253" s="136">
        <f t="shared" si="11"/>
        <v>1</v>
      </c>
      <c r="L253" s="136">
        <f t="shared" si="11"/>
        <v>0</v>
      </c>
      <c r="M253" s="136">
        <f t="shared" si="11"/>
        <v>0</v>
      </c>
      <c r="N253" s="136">
        <f t="shared" si="11"/>
        <v>2</v>
      </c>
      <c r="O253" s="136">
        <f t="shared" si="11"/>
        <v>1</v>
      </c>
      <c r="P253" s="136">
        <f t="shared" si="11"/>
        <v>4101</v>
      </c>
      <c r="Q253" s="136">
        <f t="shared" si="11"/>
        <v>2779</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2</v>
      </c>
      <c r="E257" s="136">
        <v>1</v>
      </c>
      <c r="F257" s="136"/>
      <c r="G257" s="136"/>
      <c r="H257" s="136"/>
      <c r="I257" s="136"/>
      <c r="J257" s="136">
        <v>2</v>
      </c>
      <c r="K257" s="136">
        <v>1</v>
      </c>
      <c r="L257" s="136"/>
      <c r="M257" s="136"/>
      <c r="N257" s="136">
        <v>2</v>
      </c>
      <c r="O257" s="136">
        <v>1</v>
      </c>
      <c r="P257" s="136">
        <v>4101</v>
      </c>
      <c r="Q257" s="136">
        <v>2779</v>
      </c>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 aca="true" t="shared" si="12" ref="D269:Q269">SUM(D271:D295)</f>
        <v>0</v>
      </c>
      <c r="E269" s="136">
        <f t="shared" si="12"/>
        <v>0</v>
      </c>
      <c r="F269" s="136">
        <f t="shared" si="12"/>
        <v>0</v>
      </c>
      <c r="G269" s="136">
        <f t="shared" si="12"/>
        <v>0</v>
      </c>
      <c r="H269" s="136">
        <f t="shared" si="12"/>
        <v>0</v>
      </c>
      <c r="I269" s="136">
        <f t="shared" si="12"/>
        <v>0</v>
      </c>
      <c r="J269" s="136">
        <f t="shared" si="12"/>
        <v>0</v>
      </c>
      <c r="K269" s="136">
        <f t="shared" si="12"/>
        <v>0</v>
      </c>
      <c r="L269" s="136">
        <f t="shared" si="12"/>
        <v>0</v>
      </c>
      <c r="M269" s="136">
        <f t="shared" si="12"/>
        <v>0</v>
      </c>
      <c r="N269" s="136">
        <f t="shared" si="12"/>
        <v>0</v>
      </c>
      <c r="O269" s="136">
        <f t="shared" si="12"/>
        <v>0</v>
      </c>
      <c r="P269" s="136">
        <f t="shared" si="12"/>
        <v>0</v>
      </c>
      <c r="Q269" s="136">
        <f t="shared" si="12"/>
        <v>0</v>
      </c>
      <c r="R269" s="125"/>
    </row>
    <row r="270" spans="1:18" ht="15.75" customHeight="1">
      <c r="A270" s="99">
        <v>264</v>
      </c>
      <c r="B270" s="100" t="s">
        <v>648</v>
      </c>
      <c r="C270" s="100" t="s">
        <v>1047</v>
      </c>
      <c r="D270" s="136">
        <f aca="true" t="shared" si="13" ref="D270:Q270">SUM(D271:D286)</f>
        <v>0</v>
      </c>
      <c r="E270" s="136">
        <f t="shared" si="13"/>
        <v>0</v>
      </c>
      <c r="F270" s="136">
        <f t="shared" si="13"/>
        <v>0</v>
      </c>
      <c r="G270" s="136">
        <f t="shared" si="13"/>
        <v>0</v>
      </c>
      <c r="H270" s="136">
        <f t="shared" si="13"/>
        <v>0</v>
      </c>
      <c r="I270" s="136">
        <f t="shared" si="13"/>
        <v>0</v>
      </c>
      <c r="J270" s="136">
        <f t="shared" si="13"/>
        <v>0</v>
      </c>
      <c r="K270" s="136">
        <f t="shared" si="13"/>
        <v>0</v>
      </c>
      <c r="L270" s="136">
        <f t="shared" si="13"/>
        <v>0</v>
      </c>
      <c r="M270" s="136">
        <f t="shared" si="13"/>
        <v>0</v>
      </c>
      <c r="N270" s="136">
        <f t="shared" si="13"/>
        <v>0</v>
      </c>
      <c r="O270" s="136">
        <f t="shared" si="13"/>
        <v>0</v>
      </c>
      <c r="P270" s="136">
        <f t="shared" si="13"/>
        <v>0</v>
      </c>
      <c r="Q270" s="136">
        <f t="shared" si="13"/>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 aca="true" t="shared" si="14" ref="D296:Q296">SUM(D297:D309)</f>
        <v>0</v>
      </c>
      <c r="E296" s="136">
        <f t="shared" si="14"/>
        <v>0</v>
      </c>
      <c r="F296" s="136">
        <f t="shared" si="14"/>
        <v>0</v>
      </c>
      <c r="G296" s="136">
        <f t="shared" si="14"/>
        <v>0</v>
      </c>
      <c r="H296" s="136">
        <f t="shared" si="14"/>
        <v>0</v>
      </c>
      <c r="I296" s="136">
        <f t="shared" si="14"/>
        <v>0</v>
      </c>
      <c r="J296" s="136">
        <f t="shared" si="14"/>
        <v>0</v>
      </c>
      <c r="K296" s="136">
        <f t="shared" si="14"/>
        <v>0</v>
      </c>
      <c r="L296" s="136">
        <f t="shared" si="14"/>
        <v>0</v>
      </c>
      <c r="M296" s="136">
        <f t="shared" si="14"/>
        <v>0</v>
      </c>
      <c r="N296" s="136">
        <f t="shared" si="14"/>
        <v>0</v>
      </c>
      <c r="O296" s="136">
        <f t="shared" si="14"/>
        <v>0</v>
      </c>
      <c r="P296" s="136">
        <f t="shared" si="14"/>
        <v>0</v>
      </c>
      <c r="Q296" s="136">
        <f t="shared" si="14"/>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 aca="true" t="shared" si="15" ref="D310:Q310">SUM(D311:D339)</f>
        <v>0</v>
      </c>
      <c r="E310" s="136">
        <f t="shared" si="15"/>
        <v>0</v>
      </c>
      <c r="F310" s="136">
        <f t="shared" si="15"/>
        <v>0</v>
      </c>
      <c r="G310" s="136">
        <f t="shared" si="15"/>
        <v>0</v>
      </c>
      <c r="H310" s="136">
        <f t="shared" si="15"/>
        <v>0</v>
      </c>
      <c r="I310" s="136">
        <f t="shared" si="15"/>
        <v>0</v>
      </c>
      <c r="J310" s="136">
        <f t="shared" si="15"/>
        <v>0</v>
      </c>
      <c r="K310" s="136">
        <f t="shared" si="15"/>
        <v>0</v>
      </c>
      <c r="L310" s="136">
        <f t="shared" si="15"/>
        <v>0</v>
      </c>
      <c r="M310" s="136">
        <f t="shared" si="15"/>
        <v>0</v>
      </c>
      <c r="N310" s="136">
        <f t="shared" si="15"/>
        <v>0</v>
      </c>
      <c r="O310" s="136">
        <f t="shared" si="15"/>
        <v>0</v>
      </c>
      <c r="P310" s="136">
        <f t="shared" si="15"/>
        <v>0</v>
      </c>
      <c r="Q310" s="136">
        <f t="shared" si="15"/>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 aca="true" t="shared" si="16" ref="D340:Q340">SUM(D341:D349)</f>
        <v>0</v>
      </c>
      <c r="E340" s="136">
        <f t="shared" si="16"/>
        <v>0</v>
      </c>
      <c r="F340" s="136">
        <f t="shared" si="16"/>
        <v>0</v>
      </c>
      <c r="G340" s="136">
        <f t="shared" si="16"/>
        <v>0</v>
      </c>
      <c r="H340" s="136">
        <f t="shared" si="16"/>
        <v>0</v>
      </c>
      <c r="I340" s="136">
        <f t="shared" si="16"/>
        <v>0</v>
      </c>
      <c r="J340" s="136">
        <f t="shared" si="16"/>
        <v>0</v>
      </c>
      <c r="K340" s="136">
        <f t="shared" si="16"/>
        <v>0</v>
      </c>
      <c r="L340" s="136">
        <f t="shared" si="16"/>
        <v>0</v>
      </c>
      <c r="M340" s="136">
        <f t="shared" si="16"/>
        <v>0</v>
      </c>
      <c r="N340" s="136">
        <f t="shared" si="16"/>
        <v>0</v>
      </c>
      <c r="O340" s="136">
        <f t="shared" si="16"/>
        <v>0</v>
      </c>
      <c r="P340" s="136">
        <f t="shared" si="16"/>
        <v>0</v>
      </c>
      <c r="Q340" s="136">
        <f t="shared" si="16"/>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 aca="true" t="shared" si="17" ref="D350:Q350">SUM(D351:D370)</f>
        <v>0</v>
      </c>
      <c r="E350" s="136">
        <f t="shared" si="17"/>
        <v>0</v>
      </c>
      <c r="F350" s="136">
        <f t="shared" si="17"/>
        <v>0</v>
      </c>
      <c r="G350" s="136">
        <f t="shared" si="17"/>
        <v>0</v>
      </c>
      <c r="H350" s="136">
        <f t="shared" si="17"/>
        <v>0</v>
      </c>
      <c r="I350" s="136">
        <f t="shared" si="17"/>
        <v>0</v>
      </c>
      <c r="J350" s="136">
        <f t="shared" si="17"/>
        <v>0</v>
      </c>
      <c r="K350" s="136">
        <f t="shared" si="17"/>
        <v>0</v>
      </c>
      <c r="L350" s="136">
        <f t="shared" si="17"/>
        <v>0</v>
      </c>
      <c r="M350" s="136">
        <f t="shared" si="17"/>
        <v>0</v>
      </c>
      <c r="N350" s="136">
        <f t="shared" si="17"/>
        <v>0</v>
      </c>
      <c r="O350" s="136">
        <f t="shared" si="17"/>
        <v>0</v>
      </c>
      <c r="P350" s="136">
        <f t="shared" si="17"/>
        <v>0</v>
      </c>
      <c r="Q350" s="136">
        <f t="shared" si="17"/>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 aca="true" t="shared" si="18" ref="D371:Q371">SUM(D372:D406)</f>
        <v>0</v>
      </c>
      <c r="E371" s="136">
        <f t="shared" si="18"/>
        <v>0</v>
      </c>
      <c r="F371" s="136">
        <f t="shared" si="18"/>
        <v>0</v>
      </c>
      <c r="G371" s="136">
        <f t="shared" si="18"/>
        <v>0</v>
      </c>
      <c r="H371" s="136">
        <f t="shared" si="18"/>
        <v>0</v>
      </c>
      <c r="I371" s="136">
        <f t="shared" si="18"/>
        <v>0</v>
      </c>
      <c r="J371" s="136">
        <f t="shared" si="18"/>
        <v>0</v>
      </c>
      <c r="K371" s="136">
        <f t="shared" si="18"/>
        <v>0</v>
      </c>
      <c r="L371" s="136">
        <f t="shared" si="18"/>
        <v>0</v>
      </c>
      <c r="M371" s="136">
        <f t="shared" si="18"/>
        <v>0</v>
      </c>
      <c r="N371" s="136">
        <f t="shared" si="18"/>
        <v>0</v>
      </c>
      <c r="O371" s="136">
        <f t="shared" si="18"/>
        <v>0</v>
      </c>
      <c r="P371" s="136">
        <f t="shared" si="18"/>
        <v>0</v>
      </c>
      <c r="Q371" s="136">
        <f t="shared" si="18"/>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 aca="true" t="shared" si="19" ref="D407:Q407">SUM(D408:D412,D414:D444)</f>
        <v>0</v>
      </c>
      <c r="E407" s="136">
        <f t="shared" si="19"/>
        <v>0</v>
      </c>
      <c r="F407" s="136">
        <f t="shared" si="19"/>
        <v>0</v>
      </c>
      <c r="G407" s="136">
        <f t="shared" si="19"/>
        <v>0</v>
      </c>
      <c r="H407" s="136">
        <f t="shared" si="19"/>
        <v>0</v>
      </c>
      <c r="I407" s="136">
        <f t="shared" si="19"/>
        <v>0</v>
      </c>
      <c r="J407" s="136">
        <f t="shared" si="19"/>
        <v>0</v>
      </c>
      <c r="K407" s="136">
        <f t="shared" si="19"/>
        <v>0</v>
      </c>
      <c r="L407" s="136">
        <f t="shared" si="19"/>
        <v>0</v>
      </c>
      <c r="M407" s="136">
        <f t="shared" si="19"/>
        <v>0</v>
      </c>
      <c r="N407" s="136">
        <f t="shared" si="19"/>
        <v>0</v>
      </c>
      <c r="O407" s="136">
        <f t="shared" si="19"/>
        <v>0</v>
      </c>
      <c r="P407" s="136">
        <f t="shared" si="19"/>
        <v>0</v>
      </c>
      <c r="Q407" s="136">
        <f t="shared" si="19"/>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 aca="true" t="shared" si="20" ref="D413:Q413">SUM(D414:D416)</f>
        <v>0</v>
      </c>
      <c r="E413" s="136">
        <f t="shared" si="20"/>
        <v>0</v>
      </c>
      <c r="F413" s="136">
        <f t="shared" si="20"/>
        <v>0</v>
      </c>
      <c r="G413" s="136">
        <f t="shared" si="20"/>
        <v>0</v>
      </c>
      <c r="H413" s="136">
        <f t="shared" si="20"/>
        <v>0</v>
      </c>
      <c r="I413" s="136">
        <f t="shared" si="20"/>
        <v>0</v>
      </c>
      <c r="J413" s="136">
        <f t="shared" si="20"/>
        <v>0</v>
      </c>
      <c r="K413" s="136">
        <f t="shared" si="20"/>
        <v>0</v>
      </c>
      <c r="L413" s="136">
        <f t="shared" si="20"/>
        <v>0</v>
      </c>
      <c r="M413" s="136">
        <f t="shared" si="20"/>
        <v>0</v>
      </c>
      <c r="N413" s="136">
        <f t="shared" si="20"/>
        <v>0</v>
      </c>
      <c r="O413" s="136">
        <f t="shared" si="20"/>
        <v>0</v>
      </c>
      <c r="P413" s="136">
        <f t="shared" si="20"/>
        <v>0</v>
      </c>
      <c r="Q413" s="136">
        <f t="shared" si="20"/>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 aca="true" t="shared" si="21" ref="D445:Q445">SUM(D446:D459)</f>
        <v>0</v>
      </c>
      <c r="E445" s="136">
        <f t="shared" si="21"/>
        <v>0</v>
      </c>
      <c r="F445" s="136">
        <f t="shared" si="21"/>
        <v>0</v>
      </c>
      <c r="G445" s="136">
        <f t="shared" si="21"/>
        <v>0</v>
      </c>
      <c r="H445" s="136">
        <f t="shared" si="21"/>
        <v>0</v>
      </c>
      <c r="I445" s="136">
        <f t="shared" si="21"/>
        <v>0</v>
      </c>
      <c r="J445" s="136">
        <f t="shared" si="21"/>
        <v>0</v>
      </c>
      <c r="K445" s="136">
        <f t="shared" si="21"/>
        <v>0</v>
      </c>
      <c r="L445" s="136">
        <f t="shared" si="21"/>
        <v>0</v>
      </c>
      <c r="M445" s="136">
        <f t="shared" si="21"/>
        <v>0</v>
      </c>
      <c r="N445" s="136">
        <f t="shared" si="21"/>
        <v>0</v>
      </c>
      <c r="O445" s="136">
        <f t="shared" si="21"/>
        <v>0</v>
      </c>
      <c r="P445" s="136">
        <f t="shared" si="21"/>
        <v>0</v>
      </c>
      <c r="Q445" s="136">
        <f t="shared" si="21"/>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 aca="true" t="shared" si="22" ref="D460:Q460">SUM(D6,D18,D51,D62,D69,D102,D119,D174,D197,D227,D233,D253,D269,D270,D296,D310,D340,D350,D371,D407,D413,D445)</f>
        <v>90</v>
      </c>
      <c r="E460" s="137">
        <f t="shared" si="22"/>
        <v>42</v>
      </c>
      <c r="F460" s="137">
        <f t="shared" si="22"/>
        <v>1</v>
      </c>
      <c r="G460" s="137">
        <f t="shared" si="22"/>
        <v>1</v>
      </c>
      <c r="H460" s="137">
        <f t="shared" si="22"/>
        <v>0</v>
      </c>
      <c r="I460" s="137">
        <f t="shared" si="22"/>
        <v>0</v>
      </c>
      <c r="J460" s="137">
        <f t="shared" si="22"/>
        <v>89</v>
      </c>
      <c r="K460" s="137">
        <f t="shared" si="22"/>
        <v>41</v>
      </c>
      <c r="L460" s="137">
        <f t="shared" si="22"/>
        <v>1</v>
      </c>
      <c r="M460" s="137">
        <f t="shared" si="22"/>
        <v>38</v>
      </c>
      <c r="N460" s="137">
        <f t="shared" si="22"/>
        <v>51</v>
      </c>
      <c r="O460" s="137">
        <f t="shared" si="22"/>
        <v>17</v>
      </c>
      <c r="P460" s="137">
        <f t="shared" si="22"/>
        <v>1219004</v>
      </c>
      <c r="Q460" s="137">
        <f t="shared" si="22"/>
        <v>579141</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90</v>
      </c>
      <c r="E462" s="149">
        <v>42</v>
      </c>
      <c r="F462" s="149">
        <v>1</v>
      </c>
      <c r="G462" s="149">
        <v>1</v>
      </c>
      <c r="H462" s="149"/>
      <c r="I462" s="149"/>
      <c r="J462" s="149">
        <v>89</v>
      </c>
      <c r="K462" s="149">
        <v>41</v>
      </c>
      <c r="L462" s="149">
        <v>1</v>
      </c>
      <c r="M462" s="149">
        <v>38</v>
      </c>
      <c r="N462" s="149">
        <v>51</v>
      </c>
      <c r="O462" s="149">
        <v>17</v>
      </c>
      <c r="P462" s="149">
        <v>1219004</v>
      </c>
      <c r="Q462" s="149">
        <v>579141</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40</v>
      </c>
      <c r="E467" s="149">
        <v>16</v>
      </c>
      <c r="F467" s="149"/>
      <c r="G467" s="149"/>
      <c r="H467" s="149"/>
      <c r="I467" s="149"/>
      <c r="J467" s="149">
        <v>40</v>
      </c>
      <c r="K467" s="149">
        <v>16</v>
      </c>
      <c r="L467" s="149"/>
      <c r="M467" s="149">
        <v>33</v>
      </c>
      <c r="N467" s="149">
        <v>7</v>
      </c>
      <c r="O467" s="149">
        <v>1</v>
      </c>
      <c r="P467" s="149">
        <v>13926</v>
      </c>
      <c r="Q467" s="149">
        <v>12604</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v>
      </c>
      <c r="E469" s="149">
        <v>1</v>
      </c>
      <c r="F469" s="149">
        <v>1</v>
      </c>
      <c r="G469" s="149">
        <v>1</v>
      </c>
      <c r="H469" s="149"/>
      <c r="I469" s="149"/>
      <c r="J469" s="149"/>
      <c r="K469" s="149"/>
      <c r="L469" s="149"/>
      <c r="M469" s="149"/>
      <c r="N469" s="149">
        <v>1</v>
      </c>
      <c r="O469" s="149"/>
      <c r="P469" s="149">
        <v>3109</v>
      </c>
      <c r="Q469" s="149">
        <v>3109</v>
      </c>
      <c r="R469" s="125"/>
    </row>
    <row r="470" spans="1:18" ht="15.75" customHeight="1">
      <c r="A470" s="99">
        <v>464</v>
      </c>
      <c r="B470" s="112"/>
      <c r="C470" s="118" t="s">
        <v>149</v>
      </c>
      <c r="D470" s="149">
        <v>42</v>
      </c>
      <c r="E470" s="149">
        <v>42</v>
      </c>
      <c r="F470" s="149">
        <v>1</v>
      </c>
      <c r="G470" s="149">
        <v>1</v>
      </c>
      <c r="H470" s="149"/>
      <c r="I470" s="149"/>
      <c r="J470" s="149">
        <v>41</v>
      </c>
      <c r="K470" s="149">
        <v>41</v>
      </c>
      <c r="L470" s="149">
        <v>1</v>
      </c>
      <c r="M470" s="149">
        <v>16</v>
      </c>
      <c r="N470" s="149">
        <v>25</v>
      </c>
      <c r="O470" s="149"/>
      <c r="P470" s="149">
        <v>248837</v>
      </c>
      <c r="Q470" s="149">
        <v>248837</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40</v>
      </c>
      <c r="E473" s="149">
        <v>16</v>
      </c>
      <c r="F473" s="149"/>
      <c r="G473" s="149"/>
      <c r="H473" s="149"/>
      <c r="I473" s="149"/>
      <c r="J473" s="149">
        <v>40</v>
      </c>
      <c r="K473" s="149">
        <v>16</v>
      </c>
      <c r="L473" s="149"/>
      <c r="M473" s="149">
        <v>33</v>
      </c>
      <c r="N473" s="149">
        <v>7</v>
      </c>
      <c r="O473" s="149">
        <v>1</v>
      </c>
      <c r="P473" s="149">
        <v>13926</v>
      </c>
      <c r="Q473" s="149">
        <v>12604</v>
      </c>
      <c r="R473" s="126"/>
    </row>
    <row r="474" spans="1:18" ht="31.5" customHeight="1">
      <c r="A474" s="99">
        <v>468</v>
      </c>
      <c r="B474" s="112"/>
      <c r="C474" s="118" t="s">
        <v>1010</v>
      </c>
      <c r="D474" s="149">
        <v>6</v>
      </c>
      <c r="E474" s="149">
        <v>5</v>
      </c>
      <c r="F474" s="149"/>
      <c r="G474" s="149"/>
      <c r="H474" s="149"/>
      <c r="I474" s="149"/>
      <c r="J474" s="149">
        <v>6</v>
      </c>
      <c r="K474" s="149">
        <v>5</v>
      </c>
      <c r="L474" s="149"/>
      <c r="M474" s="149">
        <v>2</v>
      </c>
      <c r="N474" s="149">
        <v>4</v>
      </c>
      <c r="O474" s="149">
        <v>1</v>
      </c>
      <c r="P474" s="149">
        <v>4990</v>
      </c>
      <c r="Q474" s="149">
        <v>4306</v>
      </c>
      <c r="R474" s="126"/>
    </row>
    <row r="475" spans="1:18" ht="15.75" customHeight="1">
      <c r="A475" s="99">
        <v>469</v>
      </c>
      <c r="B475" s="112"/>
      <c r="C475" s="118" t="s">
        <v>238</v>
      </c>
      <c r="D475" s="149">
        <v>44</v>
      </c>
      <c r="E475" s="149">
        <v>21</v>
      </c>
      <c r="F475" s="149">
        <v>1</v>
      </c>
      <c r="G475" s="149">
        <v>1</v>
      </c>
      <c r="H475" s="149"/>
      <c r="I475" s="149"/>
      <c r="J475" s="149">
        <v>43</v>
      </c>
      <c r="K475" s="149">
        <v>20</v>
      </c>
      <c r="L475" s="149">
        <v>1</v>
      </c>
      <c r="M475" s="149">
        <v>3</v>
      </c>
      <c r="N475" s="149">
        <v>40</v>
      </c>
      <c r="O475" s="149">
        <v>15</v>
      </c>
      <c r="P475" s="149">
        <v>1200088</v>
      </c>
      <c r="Q475" s="149">
        <v>562231</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&amp;LC02CD430&amp;C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51"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12" t="s">
        <v>127</v>
      </c>
      <c r="B1" s="312"/>
      <c r="C1" s="312"/>
      <c r="D1" s="312"/>
      <c r="E1" s="312"/>
      <c r="F1" s="312"/>
      <c r="G1" s="312"/>
      <c r="H1" s="312"/>
      <c r="I1" s="312"/>
      <c r="J1" s="312"/>
      <c r="K1" s="31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88" t="s">
        <v>62</v>
      </c>
      <c r="B2" s="255" t="s">
        <v>98</v>
      </c>
      <c r="C2" s="256"/>
      <c r="D2" s="255" t="s">
        <v>171</v>
      </c>
      <c r="E2" s="256"/>
      <c r="F2" s="288" t="s">
        <v>170</v>
      </c>
      <c r="G2" s="288"/>
      <c r="H2" s="288"/>
      <c r="I2" s="288"/>
      <c r="J2" s="288"/>
      <c r="K2" s="313" t="s">
        <v>172</v>
      </c>
      <c r="L2" s="180"/>
    </row>
    <row r="3" spans="1:12" s="181" customFormat="1" ht="24.75" customHeight="1">
      <c r="A3" s="288"/>
      <c r="B3" s="257"/>
      <c r="C3" s="258"/>
      <c r="D3" s="257"/>
      <c r="E3" s="258"/>
      <c r="F3" s="288" t="s">
        <v>53</v>
      </c>
      <c r="G3" s="288" t="s">
        <v>68</v>
      </c>
      <c r="H3" s="288"/>
      <c r="I3" s="288"/>
      <c r="J3" s="288"/>
      <c r="K3" s="313"/>
      <c r="L3" s="180"/>
    </row>
    <row r="4" spans="1:12" s="181" customFormat="1" ht="63.75" customHeight="1">
      <c r="A4" s="288"/>
      <c r="B4" s="259"/>
      <c r="C4" s="260"/>
      <c r="D4" s="81" t="s">
        <v>53</v>
      </c>
      <c r="E4" s="82" t="s">
        <v>153</v>
      </c>
      <c r="F4" s="288"/>
      <c r="G4" s="142" t="s">
        <v>102</v>
      </c>
      <c r="H4" s="142" t="s">
        <v>984</v>
      </c>
      <c r="I4" s="142" t="s">
        <v>234</v>
      </c>
      <c r="J4" s="142" t="s">
        <v>979</v>
      </c>
      <c r="K4" s="313"/>
      <c r="L4" s="180"/>
    </row>
    <row r="5" spans="1:12" ht="12.75" customHeight="1">
      <c r="A5" s="6" t="s">
        <v>56</v>
      </c>
      <c r="B5" s="314" t="s">
        <v>57</v>
      </c>
      <c r="C5" s="315"/>
      <c r="D5" s="7">
        <v>1</v>
      </c>
      <c r="E5" s="86">
        <v>2</v>
      </c>
      <c r="F5" s="7">
        <v>3</v>
      </c>
      <c r="G5" s="7">
        <v>4</v>
      </c>
      <c r="H5" s="7">
        <v>5</v>
      </c>
      <c r="I5" s="7">
        <v>6</v>
      </c>
      <c r="J5" s="7">
        <v>7</v>
      </c>
      <c r="K5" s="7">
        <v>8</v>
      </c>
      <c r="L5" s="180"/>
    </row>
    <row r="6" spans="1:12" ht="26.25" customHeight="1">
      <c r="A6" s="7">
        <v>1</v>
      </c>
      <c r="B6" s="307" t="s">
        <v>980</v>
      </c>
      <c r="C6" s="308"/>
      <c r="D6" s="115">
        <v>1691</v>
      </c>
      <c r="E6" s="115">
        <v>1689</v>
      </c>
      <c r="F6" s="115">
        <v>1690</v>
      </c>
      <c r="G6" s="115">
        <v>52</v>
      </c>
      <c r="H6" s="115">
        <v>1534</v>
      </c>
      <c r="I6" s="115">
        <v>70</v>
      </c>
      <c r="J6" s="115">
        <v>4</v>
      </c>
      <c r="K6" s="115">
        <v>1</v>
      </c>
      <c r="L6" s="180"/>
    </row>
    <row r="7" spans="1:13" ht="16.5" customHeight="1">
      <c r="A7" s="7">
        <v>2</v>
      </c>
      <c r="B7" s="285" t="s">
        <v>7</v>
      </c>
      <c r="C7" s="143" t="s">
        <v>101</v>
      </c>
      <c r="D7" s="115"/>
      <c r="E7" s="115"/>
      <c r="F7" s="115"/>
      <c r="G7" s="115"/>
      <c r="H7" s="115"/>
      <c r="I7" s="115"/>
      <c r="J7" s="115"/>
      <c r="K7" s="115"/>
      <c r="L7" s="180"/>
      <c r="M7" s="113"/>
    </row>
    <row r="8" spans="1:13" ht="16.5" customHeight="1">
      <c r="A8" s="7">
        <v>3</v>
      </c>
      <c r="B8" s="316"/>
      <c r="C8" s="143" t="s">
        <v>99</v>
      </c>
      <c r="D8" s="115"/>
      <c r="E8" s="115"/>
      <c r="F8" s="115"/>
      <c r="G8" s="115"/>
      <c r="H8" s="115"/>
      <c r="I8" s="115"/>
      <c r="J8" s="115"/>
      <c r="K8" s="115"/>
      <c r="L8" s="180"/>
      <c r="M8" s="113"/>
    </row>
    <row r="9" spans="1:13" ht="16.5" customHeight="1">
      <c r="A9" s="7">
        <v>4</v>
      </c>
      <c r="B9" s="286"/>
      <c r="C9" s="143" t="s">
        <v>100</v>
      </c>
      <c r="D9" s="115"/>
      <c r="E9" s="115"/>
      <c r="F9" s="115"/>
      <c r="G9" s="115"/>
      <c r="H9" s="115"/>
      <c r="I9" s="115"/>
      <c r="J9" s="115"/>
      <c r="K9" s="115"/>
      <c r="L9" s="180"/>
      <c r="M9" s="113"/>
    </row>
    <row r="10" spans="1:13" ht="16.5" customHeight="1">
      <c r="A10" s="7">
        <v>5</v>
      </c>
      <c r="B10" s="303" t="s">
        <v>8</v>
      </c>
      <c r="C10" s="304"/>
      <c r="D10" s="115"/>
      <c r="E10" s="115"/>
      <c r="F10" s="115"/>
      <c r="G10" s="115"/>
      <c r="H10" s="115"/>
      <c r="I10" s="115"/>
      <c r="J10" s="115"/>
      <c r="K10" s="115"/>
      <c r="L10" s="180"/>
      <c r="M10" s="113"/>
    </row>
    <row r="11" spans="1:13" ht="16.5" customHeight="1">
      <c r="A11" s="7">
        <v>6</v>
      </c>
      <c r="B11" s="303" t="s">
        <v>9</v>
      </c>
      <c r="C11" s="304"/>
      <c r="D11" s="115"/>
      <c r="E11" s="115"/>
      <c r="F11" s="115"/>
      <c r="G11" s="115"/>
      <c r="H11" s="115"/>
      <c r="I11" s="115"/>
      <c r="J11" s="115"/>
      <c r="K11" s="115"/>
      <c r="L11" s="180"/>
      <c r="M11" s="113"/>
    </row>
    <row r="12" spans="1:12" s="113" customFormat="1" ht="16.5" customHeight="1">
      <c r="A12" s="7">
        <v>7</v>
      </c>
      <c r="B12" s="303" t="s">
        <v>10</v>
      </c>
      <c r="C12" s="304"/>
      <c r="D12" s="115"/>
      <c r="E12" s="115"/>
      <c r="F12" s="115"/>
      <c r="G12" s="115"/>
      <c r="H12" s="115"/>
      <c r="I12" s="115"/>
      <c r="J12" s="115"/>
      <c r="K12" s="115"/>
      <c r="L12" s="182"/>
    </row>
    <row r="13" spans="1:13" ht="22.5" customHeight="1">
      <c r="A13" s="7">
        <v>8</v>
      </c>
      <c r="B13" s="303" t="s">
        <v>11</v>
      </c>
      <c r="C13" s="304"/>
      <c r="D13" s="115"/>
      <c r="E13" s="115"/>
      <c r="F13" s="115"/>
      <c r="G13" s="115"/>
      <c r="H13" s="115"/>
      <c r="I13" s="115"/>
      <c r="J13" s="115"/>
      <c r="K13" s="115"/>
      <c r="L13" s="180"/>
      <c r="M13" s="113"/>
    </row>
    <row r="14" spans="1:12" s="113" customFormat="1" ht="16.5" customHeight="1">
      <c r="A14" s="7">
        <v>9</v>
      </c>
      <c r="B14" s="303" t="s">
        <v>223</v>
      </c>
      <c r="C14" s="304"/>
      <c r="D14" s="115"/>
      <c r="E14" s="115"/>
      <c r="F14" s="115"/>
      <c r="G14" s="115"/>
      <c r="H14" s="115"/>
      <c r="I14" s="115"/>
      <c r="J14" s="115"/>
      <c r="K14" s="115"/>
      <c r="L14" s="182"/>
    </row>
    <row r="15" spans="1:13" ht="16.5" customHeight="1">
      <c r="A15" s="7">
        <v>10</v>
      </c>
      <c r="B15" s="303" t="s">
        <v>12</v>
      </c>
      <c r="C15" s="304"/>
      <c r="D15" s="115"/>
      <c r="E15" s="115"/>
      <c r="F15" s="115"/>
      <c r="G15" s="115"/>
      <c r="H15" s="115"/>
      <c r="I15" s="115"/>
      <c r="J15" s="115"/>
      <c r="K15" s="115"/>
      <c r="L15" s="180"/>
      <c r="M15" s="113"/>
    </row>
    <row r="16" spans="1:13" ht="16.5" customHeight="1">
      <c r="A16" s="7">
        <v>11</v>
      </c>
      <c r="B16" s="303" t="s">
        <v>13</v>
      </c>
      <c r="C16" s="304"/>
      <c r="D16" s="115"/>
      <c r="E16" s="115"/>
      <c r="F16" s="115"/>
      <c r="G16" s="115"/>
      <c r="H16" s="115"/>
      <c r="I16" s="115"/>
      <c r="J16" s="115"/>
      <c r="K16" s="115"/>
      <c r="L16" s="180"/>
      <c r="M16" s="113"/>
    </row>
    <row r="17" spans="1:13" ht="16.5" customHeight="1">
      <c r="A17" s="7">
        <v>12</v>
      </c>
      <c r="B17" s="303" t="s">
        <v>22</v>
      </c>
      <c r="C17" s="304"/>
      <c r="D17" s="115"/>
      <c r="E17" s="115"/>
      <c r="F17" s="115"/>
      <c r="G17" s="115"/>
      <c r="H17" s="115"/>
      <c r="I17" s="115"/>
      <c r="J17" s="115"/>
      <c r="K17" s="115"/>
      <c r="L17" s="180"/>
      <c r="M17" s="113"/>
    </row>
    <row r="18" spans="1:13" ht="16.5" customHeight="1">
      <c r="A18" s="7">
        <v>13</v>
      </c>
      <c r="B18" s="303" t="s">
        <v>23</v>
      </c>
      <c r="C18" s="304"/>
      <c r="D18" s="115"/>
      <c r="E18" s="115"/>
      <c r="F18" s="115"/>
      <c r="G18" s="115"/>
      <c r="H18" s="115"/>
      <c r="I18" s="115"/>
      <c r="J18" s="115"/>
      <c r="K18" s="115"/>
      <c r="L18" s="180"/>
      <c r="M18" s="113"/>
    </row>
    <row r="19" spans="1:13" ht="16.5" customHeight="1">
      <c r="A19" s="7">
        <v>14</v>
      </c>
      <c r="B19" s="303" t="s">
        <v>24</v>
      </c>
      <c r="C19" s="304"/>
      <c r="D19" s="115"/>
      <c r="E19" s="115"/>
      <c r="F19" s="115"/>
      <c r="G19" s="115"/>
      <c r="H19" s="115"/>
      <c r="I19" s="115"/>
      <c r="J19" s="115"/>
      <c r="K19" s="115"/>
      <c r="L19" s="180"/>
      <c r="M19" s="113"/>
    </row>
    <row r="20" spans="1:13" ht="16.5" customHeight="1">
      <c r="A20" s="7">
        <v>15</v>
      </c>
      <c r="B20" s="303" t="s">
        <v>222</v>
      </c>
      <c r="C20" s="304"/>
      <c r="D20" s="115"/>
      <c r="E20" s="115"/>
      <c r="F20" s="115"/>
      <c r="G20" s="115"/>
      <c r="H20" s="115"/>
      <c r="I20" s="115"/>
      <c r="J20" s="115"/>
      <c r="K20" s="115"/>
      <c r="L20" s="180"/>
      <c r="M20" s="113"/>
    </row>
    <row r="21" spans="1:13" ht="16.5" customHeight="1">
      <c r="A21" s="7">
        <v>16</v>
      </c>
      <c r="B21" s="305" t="s">
        <v>224</v>
      </c>
      <c r="C21" s="306"/>
      <c r="D21" s="115">
        <v>80</v>
      </c>
      <c r="E21" s="115">
        <v>80</v>
      </c>
      <c r="F21" s="115">
        <v>80</v>
      </c>
      <c r="G21" s="115"/>
      <c r="H21" s="115">
        <v>55</v>
      </c>
      <c r="I21" s="115">
        <v>6</v>
      </c>
      <c r="J21" s="115">
        <v>4</v>
      </c>
      <c r="K21" s="115"/>
      <c r="L21" s="180"/>
      <c r="M21" s="113"/>
    </row>
    <row r="22" spans="1:13" ht="16.5" customHeight="1">
      <c r="A22" s="7">
        <v>17</v>
      </c>
      <c r="B22" s="309" t="s">
        <v>54</v>
      </c>
      <c r="C22" s="48" t="s">
        <v>14</v>
      </c>
      <c r="D22" s="115">
        <v>4</v>
      </c>
      <c r="E22" s="115">
        <v>4</v>
      </c>
      <c r="F22" s="115">
        <v>4</v>
      </c>
      <c r="G22" s="115"/>
      <c r="H22" s="115">
        <v>4</v>
      </c>
      <c r="I22" s="115"/>
      <c r="J22" s="115"/>
      <c r="K22" s="115"/>
      <c r="L22" s="180"/>
      <c r="M22" s="113"/>
    </row>
    <row r="23" spans="1:13" ht="16.5" customHeight="1">
      <c r="A23" s="7">
        <v>18</v>
      </c>
      <c r="B23" s="310"/>
      <c r="C23" s="48" t="s">
        <v>15</v>
      </c>
      <c r="D23" s="115"/>
      <c r="E23" s="115"/>
      <c r="F23" s="115"/>
      <c r="G23" s="115"/>
      <c r="H23" s="115"/>
      <c r="I23" s="115"/>
      <c r="J23" s="115"/>
      <c r="K23" s="115"/>
      <c r="L23" s="180"/>
      <c r="M23" s="113"/>
    </row>
    <row r="24" spans="1:13" ht="16.5" customHeight="1">
      <c r="A24" s="7">
        <v>19</v>
      </c>
      <c r="B24" s="310"/>
      <c r="C24" s="48" t="s">
        <v>16</v>
      </c>
      <c r="D24" s="115">
        <v>71</v>
      </c>
      <c r="E24" s="115">
        <v>71</v>
      </c>
      <c r="F24" s="115">
        <v>71</v>
      </c>
      <c r="G24" s="115"/>
      <c r="H24" s="115">
        <v>46</v>
      </c>
      <c r="I24" s="115">
        <v>6</v>
      </c>
      <c r="J24" s="115">
        <v>4</v>
      </c>
      <c r="K24" s="115"/>
      <c r="L24" s="180"/>
      <c r="M24" s="113"/>
    </row>
    <row r="25" spans="1:13" ht="16.5" customHeight="1">
      <c r="A25" s="7">
        <v>20</v>
      </c>
      <c r="B25" s="310"/>
      <c r="C25" s="48" t="s">
        <v>17</v>
      </c>
      <c r="D25" s="115">
        <v>5</v>
      </c>
      <c r="E25" s="115">
        <v>5</v>
      </c>
      <c r="F25" s="115">
        <v>5</v>
      </c>
      <c r="G25" s="115"/>
      <c r="H25" s="115">
        <v>5</v>
      </c>
      <c r="I25" s="115"/>
      <c r="J25" s="115"/>
      <c r="K25" s="115"/>
      <c r="L25" s="180"/>
      <c r="M25" s="113"/>
    </row>
    <row r="26" spans="1:13" ht="16.5" customHeight="1">
      <c r="A26" s="7">
        <v>21</v>
      </c>
      <c r="B26" s="310"/>
      <c r="C26" s="48" t="s">
        <v>18</v>
      </c>
      <c r="D26" s="115"/>
      <c r="E26" s="115"/>
      <c r="F26" s="115"/>
      <c r="G26" s="115"/>
      <c r="H26" s="115"/>
      <c r="I26" s="115"/>
      <c r="J26" s="115"/>
      <c r="K26" s="115"/>
      <c r="L26" s="180"/>
      <c r="M26" s="113"/>
    </row>
    <row r="27" spans="1:12" s="113" customFormat="1" ht="23.25" customHeight="1">
      <c r="A27" s="7">
        <v>22</v>
      </c>
      <c r="B27" s="310"/>
      <c r="C27" s="114" t="s">
        <v>133</v>
      </c>
      <c r="D27" s="115"/>
      <c r="E27" s="115"/>
      <c r="F27" s="115"/>
      <c r="G27" s="115"/>
      <c r="H27" s="115"/>
      <c r="I27" s="115"/>
      <c r="J27" s="115"/>
      <c r="K27" s="115"/>
      <c r="L27" s="182"/>
    </row>
    <row r="28" spans="1:12" s="113" customFormat="1" ht="24.75" customHeight="1">
      <c r="A28" s="7">
        <v>23</v>
      </c>
      <c r="B28" s="311"/>
      <c r="C28" s="114" t="s">
        <v>134</v>
      </c>
      <c r="D28" s="115"/>
      <c r="E28" s="115"/>
      <c r="F28" s="115"/>
      <c r="G28" s="115"/>
      <c r="H28" s="115"/>
      <c r="I28" s="115"/>
      <c r="J28" s="115"/>
      <c r="K28" s="115"/>
      <c r="L28" s="182"/>
    </row>
    <row r="29" spans="1:13" ht="16.5" customHeight="1">
      <c r="A29" s="7">
        <v>24</v>
      </c>
      <c r="B29" s="303" t="s">
        <v>25</v>
      </c>
      <c r="C29" s="304"/>
      <c r="D29" s="115">
        <v>2</v>
      </c>
      <c r="E29" s="115">
        <v>2</v>
      </c>
      <c r="F29" s="115">
        <v>2</v>
      </c>
      <c r="G29" s="115"/>
      <c r="H29" s="115">
        <v>2</v>
      </c>
      <c r="I29" s="115"/>
      <c r="J29" s="115"/>
      <c r="K29" s="115"/>
      <c r="L29" s="180"/>
      <c r="M29" s="113"/>
    </row>
    <row r="30" spans="1:13" ht="16.5" customHeight="1">
      <c r="A30" s="7">
        <v>25</v>
      </c>
      <c r="B30" s="303" t="s">
        <v>26</v>
      </c>
      <c r="C30" s="304"/>
      <c r="D30" s="115"/>
      <c r="E30" s="115"/>
      <c r="F30" s="115"/>
      <c r="G30" s="115"/>
      <c r="H30" s="115"/>
      <c r="I30" s="115"/>
      <c r="J30" s="115"/>
      <c r="K30" s="115"/>
      <c r="L30" s="180"/>
      <c r="M30" s="113"/>
    </row>
    <row r="31" spans="1:13" ht="16.5" customHeight="1">
      <c r="A31" s="7">
        <v>26</v>
      </c>
      <c r="B31" s="303" t="s">
        <v>27</v>
      </c>
      <c r="C31" s="304"/>
      <c r="D31" s="115">
        <v>3</v>
      </c>
      <c r="E31" s="115">
        <v>3</v>
      </c>
      <c r="F31" s="115">
        <v>3</v>
      </c>
      <c r="G31" s="115"/>
      <c r="H31" s="115">
        <v>3</v>
      </c>
      <c r="I31" s="115"/>
      <c r="J31" s="115"/>
      <c r="K31" s="115"/>
      <c r="L31" s="180"/>
      <c r="M31" s="113"/>
    </row>
    <row r="32" spans="1:13" ht="16.5" customHeight="1">
      <c r="A32" s="7">
        <v>27</v>
      </c>
      <c r="B32" s="303" t="s">
        <v>28</v>
      </c>
      <c r="C32" s="304"/>
      <c r="D32" s="115"/>
      <c r="E32" s="115"/>
      <c r="F32" s="115"/>
      <c r="G32" s="115"/>
      <c r="H32" s="115"/>
      <c r="I32" s="115"/>
      <c r="J32" s="115"/>
      <c r="K32" s="115"/>
      <c r="L32" s="180"/>
      <c r="M32" s="113"/>
    </row>
    <row r="33" spans="1:13" ht="16.5" customHeight="1">
      <c r="A33" s="7">
        <v>28</v>
      </c>
      <c r="B33" s="303" t="s">
        <v>29</v>
      </c>
      <c r="C33" s="304"/>
      <c r="D33" s="115">
        <v>23</v>
      </c>
      <c r="E33" s="115">
        <v>23</v>
      </c>
      <c r="F33" s="115">
        <v>23</v>
      </c>
      <c r="G33" s="115">
        <v>1</v>
      </c>
      <c r="H33" s="115">
        <v>22</v>
      </c>
      <c r="I33" s="115"/>
      <c r="J33" s="115"/>
      <c r="K33" s="115"/>
      <c r="L33" s="180"/>
      <c r="M33" s="113"/>
    </row>
    <row r="34" spans="1:13" ht="26.25" customHeight="1">
      <c r="A34" s="7">
        <v>29</v>
      </c>
      <c r="B34" s="303" t="s">
        <v>30</v>
      </c>
      <c r="C34" s="304"/>
      <c r="D34" s="115"/>
      <c r="E34" s="115"/>
      <c r="F34" s="115"/>
      <c r="G34" s="115"/>
      <c r="H34" s="115"/>
      <c r="I34" s="115"/>
      <c r="J34" s="115"/>
      <c r="K34" s="115"/>
      <c r="L34" s="180"/>
      <c r="M34" s="113"/>
    </row>
    <row r="35" spans="1:13" ht="16.5" customHeight="1">
      <c r="A35" s="7">
        <v>30</v>
      </c>
      <c r="B35" s="303" t="s">
        <v>31</v>
      </c>
      <c r="C35" s="304"/>
      <c r="D35" s="115">
        <v>7</v>
      </c>
      <c r="E35" s="115">
        <v>7</v>
      </c>
      <c r="F35" s="115">
        <v>7</v>
      </c>
      <c r="G35" s="115"/>
      <c r="H35" s="115">
        <v>7</v>
      </c>
      <c r="I35" s="115"/>
      <c r="J35" s="115"/>
      <c r="K35" s="115"/>
      <c r="L35" s="180"/>
      <c r="M35" s="113"/>
    </row>
    <row r="36" spans="1:13" ht="16.5" customHeight="1">
      <c r="A36" s="7">
        <v>31</v>
      </c>
      <c r="B36" s="303" t="s">
        <v>240</v>
      </c>
      <c r="C36" s="304"/>
      <c r="D36" s="115">
        <v>79</v>
      </c>
      <c r="E36" s="115">
        <v>79</v>
      </c>
      <c r="F36" s="115">
        <v>79</v>
      </c>
      <c r="G36" s="115">
        <v>6</v>
      </c>
      <c r="H36" s="115">
        <v>64</v>
      </c>
      <c r="I36" s="115">
        <v>6</v>
      </c>
      <c r="J36" s="115"/>
      <c r="K36" s="115"/>
      <c r="L36" s="180"/>
      <c r="M36" s="113"/>
    </row>
    <row r="37" spans="1:13" ht="16.5" customHeight="1">
      <c r="A37" s="7">
        <v>32</v>
      </c>
      <c r="B37" s="303" t="s">
        <v>32</v>
      </c>
      <c r="C37" s="304"/>
      <c r="D37" s="115">
        <v>1</v>
      </c>
      <c r="E37" s="115">
        <v>1</v>
      </c>
      <c r="F37" s="115">
        <v>1</v>
      </c>
      <c r="G37" s="115"/>
      <c r="H37" s="115">
        <v>1</v>
      </c>
      <c r="I37" s="115"/>
      <c r="J37" s="115"/>
      <c r="K37" s="115"/>
      <c r="L37" s="180"/>
      <c r="M37" s="113"/>
    </row>
    <row r="38" spans="1:13" ht="16.5" customHeight="1">
      <c r="A38" s="7">
        <v>33</v>
      </c>
      <c r="B38" s="303" t="s">
        <v>19</v>
      </c>
      <c r="C38" s="304"/>
      <c r="D38" s="115">
        <v>916</v>
      </c>
      <c r="E38" s="115">
        <v>914</v>
      </c>
      <c r="F38" s="115">
        <v>916</v>
      </c>
      <c r="G38" s="115">
        <v>19</v>
      </c>
      <c r="H38" s="115">
        <v>850</v>
      </c>
      <c r="I38" s="115">
        <v>39</v>
      </c>
      <c r="J38" s="115"/>
      <c r="K38" s="115"/>
      <c r="L38" s="180"/>
      <c r="M38" s="113"/>
    </row>
    <row r="39" spans="1:13" ht="16.5" customHeight="1">
      <c r="A39" s="7">
        <v>34</v>
      </c>
      <c r="B39" s="303" t="s">
        <v>20</v>
      </c>
      <c r="C39" s="304"/>
      <c r="D39" s="115">
        <v>519</v>
      </c>
      <c r="E39" s="115">
        <v>519</v>
      </c>
      <c r="F39" s="115">
        <v>518</v>
      </c>
      <c r="G39" s="115">
        <v>12</v>
      </c>
      <c r="H39" s="115">
        <v>492</v>
      </c>
      <c r="I39" s="115">
        <v>12</v>
      </c>
      <c r="J39" s="115"/>
      <c r="K39" s="115">
        <v>1</v>
      </c>
      <c r="L39" s="180"/>
      <c r="M39" s="113"/>
    </row>
    <row r="40" spans="1:13" ht="16.5" customHeight="1">
      <c r="A40" s="7">
        <v>35</v>
      </c>
      <c r="B40" s="303" t="s">
        <v>21</v>
      </c>
      <c r="C40" s="304"/>
      <c r="D40" s="115">
        <v>13</v>
      </c>
      <c r="E40" s="115">
        <v>13</v>
      </c>
      <c r="F40" s="115">
        <v>13</v>
      </c>
      <c r="G40" s="115">
        <v>2</v>
      </c>
      <c r="H40" s="115">
        <v>7</v>
      </c>
      <c r="I40" s="115">
        <v>4</v>
      </c>
      <c r="J40" s="115"/>
      <c r="K40" s="115"/>
      <c r="L40" s="180"/>
      <c r="M40" s="113"/>
    </row>
    <row r="41" spans="1:12" s="113" customFormat="1" ht="16.5" customHeight="1">
      <c r="A41" s="7">
        <v>36</v>
      </c>
      <c r="B41" s="303" t="s">
        <v>981</v>
      </c>
      <c r="C41" s="304"/>
      <c r="D41" s="115"/>
      <c r="E41" s="115"/>
      <c r="F41" s="115"/>
      <c r="G41" s="115"/>
      <c r="H41" s="115"/>
      <c r="I41" s="115"/>
      <c r="J41" s="115"/>
      <c r="K41" s="115"/>
      <c r="L41" s="182"/>
    </row>
    <row r="42" spans="1:13" ht="16.5" customHeight="1">
      <c r="A42" s="7">
        <v>37</v>
      </c>
      <c r="B42" s="301" t="s">
        <v>241</v>
      </c>
      <c r="C42" s="302"/>
      <c r="D42" s="115">
        <v>48</v>
      </c>
      <c r="E42" s="115">
        <v>48</v>
      </c>
      <c r="F42" s="115">
        <v>48</v>
      </c>
      <c r="G42" s="115">
        <v>12</v>
      </c>
      <c r="H42" s="115">
        <v>31</v>
      </c>
      <c r="I42" s="115">
        <v>3</v>
      </c>
      <c r="J42" s="115"/>
      <c r="K42" s="115"/>
      <c r="L42" s="180"/>
      <c r="M42" s="113"/>
    </row>
    <row r="43" spans="1:13" ht="25.5" customHeight="1">
      <c r="A43" s="7">
        <v>38</v>
      </c>
      <c r="B43" s="307" t="s">
        <v>1087</v>
      </c>
      <c r="C43" s="308"/>
      <c r="D43" s="115">
        <v>117</v>
      </c>
      <c r="E43" s="115">
        <v>116</v>
      </c>
      <c r="F43" s="115">
        <v>114</v>
      </c>
      <c r="G43" s="115">
        <v>34</v>
      </c>
      <c r="H43" s="115">
        <v>41</v>
      </c>
      <c r="I43" s="115">
        <v>10</v>
      </c>
      <c r="J43" s="115"/>
      <c r="K43" s="115">
        <v>3</v>
      </c>
      <c r="L43" s="180"/>
      <c r="M43" s="113"/>
    </row>
    <row r="44" spans="1:13" ht="16.5" customHeight="1">
      <c r="A44" s="7">
        <v>39</v>
      </c>
      <c r="B44" s="293" t="s">
        <v>982</v>
      </c>
      <c r="C44" s="294"/>
      <c r="D44" s="115">
        <v>82</v>
      </c>
      <c r="E44" s="115">
        <v>82</v>
      </c>
      <c r="F44" s="115">
        <v>80</v>
      </c>
      <c r="G44" s="115">
        <v>24</v>
      </c>
      <c r="H44" s="115">
        <v>27</v>
      </c>
      <c r="I44" s="115">
        <v>5</v>
      </c>
      <c r="J44" s="115"/>
      <c r="K44" s="115">
        <v>2</v>
      </c>
      <c r="L44" s="180"/>
      <c r="M44" s="113"/>
    </row>
    <row r="45" spans="1:12" s="113" customFormat="1" ht="30" customHeight="1">
      <c r="A45" s="7">
        <v>40</v>
      </c>
      <c r="B45" s="293" t="s">
        <v>983</v>
      </c>
      <c r="C45" s="294"/>
      <c r="D45" s="115">
        <v>64</v>
      </c>
      <c r="E45" s="115">
        <v>64</v>
      </c>
      <c r="F45" s="115">
        <v>63</v>
      </c>
      <c r="G45" s="115">
        <v>19</v>
      </c>
      <c r="H45" s="115">
        <v>25</v>
      </c>
      <c r="I45" s="115">
        <v>3</v>
      </c>
      <c r="J45" s="115"/>
      <c r="K45" s="115">
        <v>1</v>
      </c>
      <c r="L45" s="182"/>
    </row>
    <row r="46" spans="1:13" ht="16.5" customHeight="1">
      <c r="A46" s="7">
        <v>41</v>
      </c>
      <c r="B46" s="293" t="s">
        <v>0</v>
      </c>
      <c r="C46" s="294"/>
      <c r="D46" s="115"/>
      <c r="E46" s="115"/>
      <c r="F46" s="115"/>
      <c r="G46" s="115"/>
      <c r="H46" s="115"/>
      <c r="I46" s="115"/>
      <c r="J46" s="115"/>
      <c r="K46" s="115"/>
      <c r="L46" s="180"/>
      <c r="M46" s="113"/>
    </row>
    <row r="47" spans="1:13" ht="16.5" customHeight="1">
      <c r="A47" s="7">
        <v>42</v>
      </c>
      <c r="B47" s="297" t="s">
        <v>1</v>
      </c>
      <c r="C47" s="298"/>
      <c r="D47" s="115">
        <v>23</v>
      </c>
      <c r="E47" s="115">
        <v>22</v>
      </c>
      <c r="F47" s="115">
        <v>23</v>
      </c>
      <c r="G47" s="115">
        <v>8</v>
      </c>
      <c r="H47" s="115">
        <v>12</v>
      </c>
      <c r="I47" s="115"/>
      <c r="J47" s="115"/>
      <c r="K47" s="115"/>
      <c r="L47" s="180"/>
      <c r="M47" s="113"/>
    </row>
    <row r="48" spans="1:13" ht="16.5" customHeight="1">
      <c r="A48" s="7">
        <v>43</v>
      </c>
      <c r="B48" s="297" t="s">
        <v>2</v>
      </c>
      <c r="C48" s="298"/>
      <c r="D48" s="115"/>
      <c r="E48" s="115"/>
      <c r="F48" s="115"/>
      <c r="G48" s="115"/>
      <c r="H48" s="115"/>
      <c r="I48" s="115"/>
      <c r="J48" s="115"/>
      <c r="K48" s="115"/>
      <c r="L48" s="180"/>
      <c r="M48" s="113"/>
    </row>
    <row r="49" spans="1:13" ht="16.5" customHeight="1">
      <c r="A49" s="7">
        <v>44</v>
      </c>
      <c r="B49" s="297" t="s">
        <v>3</v>
      </c>
      <c r="C49" s="298"/>
      <c r="D49" s="115">
        <v>3</v>
      </c>
      <c r="E49" s="115">
        <v>3</v>
      </c>
      <c r="F49" s="115">
        <v>3</v>
      </c>
      <c r="G49" s="115">
        <v>1</v>
      </c>
      <c r="H49" s="115">
        <v>1</v>
      </c>
      <c r="I49" s="115">
        <v>1</v>
      </c>
      <c r="J49" s="115"/>
      <c r="K49" s="115"/>
      <c r="L49" s="180"/>
      <c r="M49" s="113"/>
    </row>
    <row r="50" spans="1:13" ht="22.5" customHeight="1">
      <c r="A50" s="7">
        <v>45</v>
      </c>
      <c r="B50" s="293" t="s">
        <v>4</v>
      </c>
      <c r="C50" s="294"/>
      <c r="D50" s="115"/>
      <c r="E50" s="115"/>
      <c r="F50" s="115"/>
      <c r="G50" s="115"/>
      <c r="H50" s="115"/>
      <c r="I50" s="115"/>
      <c r="J50" s="115"/>
      <c r="K50" s="115"/>
      <c r="L50" s="180"/>
      <c r="M50" s="113"/>
    </row>
    <row r="51" spans="1:13" ht="26.25" customHeight="1">
      <c r="A51" s="7">
        <v>46</v>
      </c>
      <c r="B51" s="293" t="s">
        <v>5</v>
      </c>
      <c r="C51" s="294"/>
      <c r="D51" s="115">
        <v>2</v>
      </c>
      <c r="E51" s="115">
        <v>2</v>
      </c>
      <c r="F51" s="115">
        <v>2</v>
      </c>
      <c r="G51" s="115"/>
      <c r="H51" s="115"/>
      <c r="I51" s="115">
        <v>2</v>
      </c>
      <c r="J51" s="115"/>
      <c r="K51" s="115"/>
      <c r="L51" s="180"/>
      <c r="M51" s="113"/>
    </row>
    <row r="52" spans="1:13" ht="27.75" customHeight="1">
      <c r="A52" s="7">
        <v>47</v>
      </c>
      <c r="B52" s="293" t="s">
        <v>6</v>
      </c>
      <c r="C52" s="294"/>
      <c r="D52" s="115"/>
      <c r="E52" s="115"/>
      <c r="F52" s="115"/>
      <c r="G52" s="115"/>
      <c r="H52" s="115"/>
      <c r="I52" s="115"/>
      <c r="J52" s="115"/>
      <c r="K52" s="115"/>
      <c r="L52" s="180"/>
      <c r="M52" s="113"/>
    </row>
    <row r="53" spans="1:13" ht="16.5" customHeight="1">
      <c r="A53" s="7">
        <v>48</v>
      </c>
      <c r="B53" s="301" t="s">
        <v>50</v>
      </c>
      <c r="C53" s="302"/>
      <c r="D53" s="115">
        <v>7</v>
      </c>
      <c r="E53" s="115">
        <v>7</v>
      </c>
      <c r="F53" s="115">
        <v>6</v>
      </c>
      <c r="G53" s="115">
        <v>1</v>
      </c>
      <c r="H53" s="115">
        <v>1</v>
      </c>
      <c r="I53" s="115">
        <v>2</v>
      </c>
      <c r="J53" s="115"/>
      <c r="K53" s="115">
        <v>1</v>
      </c>
      <c r="L53" s="180"/>
      <c r="M53" s="113"/>
    </row>
    <row r="54" spans="1:11" ht="16.5" customHeight="1">
      <c r="A54" s="7">
        <v>49</v>
      </c>
      <c r="B54" s="299" t="s">
        <v>65</v>
      </c>
      <c r="C54" s="300"/>
      <c r="D54" s="115">
        <v>17</v>
      </c>
      <c r="E54" s="115">
        <v>16</v>
      </c>
      <c r="F54" s="115">
        <v>17</v>
      </c>
      <c r="G54" s="115"/>
      <c r="H54" s="115">
        <v>12</v>
      </c>
      <c r="I54" s="115">
        <v>4</v>
      </c>
      <c r="J54" s="115"/>
      <c r="K54" s="115"/>
    </row>
    <row r="55" spans="1:11" ht="16.5" customHeight="1">
      <c r="A55" s="7">
        <v>50</v>
      </c>
      <c r="B55" s="296" t="s">
        <v>1088</v>
      </c>
      <c r="C55" s="296"/>
      <c r="D55" s="121">
        <f aca="true" t="shared" si="0" ref="D55:K55">D6+D43+D54</f>
        <v>1825</v>
      </c>
      <c r="E55" s="121">
        <f t="shared" si="0"/>
        <v>1821</v>
      </c>
      <c r="F55" s="121">
        <f t="shared" si="0"/>
        <v>1821</v>
      </c>
      <c r="G55" s="121">
        <f t="shared" si="0"/>
        <v>86</v>
      </c>
      <c r="H55" s="121">
        <f t="shared" si="0"/>
        <v>1587</v>
      </c>
      <c r="I55" s="121">
        <f t="shared" si="0"/>
        <v>84</v>
      </c>
      <c r="J55" s="148">
        <f t="shared" si="0"/>
        <v>4</v>
      </c>
      <c r="K55" s="121">
        <f t="shared" si="0"/>
        <v>4</v>
      </c>
    </row>
    <row r="56" spans="1:11" s="113" customFormat="1" ht="16.5" customHeight="1">
      <c r="A56" s="7">
        <v>51</v>
      </c>
      <c r="B56" s="295" t="s">
        <v>52</v>
      </c>
      <c r="C56" s="295"/>
      <c r="D56" s="115">
        <v>2</v>
      </c>
      <c r="E56" s="115">
        <v>2</v>
      </c>
      <c r="F56" s="115">
        <v>2</v>
      </c>
      <c r="G56" s="115"/>
      <c r="H56" s="115">
        <v>2</v>
      </c>
      <c r="I56" s="115"/>
      <c r="J56" s="115"/>
      <c r="K56" s="115"/>
    </row>
    <row r="57" spans="1:11" s="113" customFormat="1" ht="16.5" customHeight="1">
      <c r="A57" s="7">
        <v>52</v>
      </c>
      <c r="B57" s="295" t="s">
        <v>70</v>
      </c>
      <c r="C57" s="295"/>
      <c r="D57" s="115">
        <v>6</v>
      </c>
      <c r="E57" s="115">
        <v>6</v>
      </c>
      <c r="F57" s="115">
        <v>6</v>
      </c>
      <c r="G57" s="115"/>
      <c r="H57" s="115">
        <v>5</v>
      </c>
      <c r="I57" s="115">
        <v>1</v>
      </c>
      <c r="J57" s="115"/>
      <c r="K57" s="115"/>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&amp;LC02CD430&amp;C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39"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55" t="s">
        <v>174</v>
      </c>
      <c r="D2" s="256"/>
      <c r="E2" s="321" t="s">
        <v>175</v>
      </c>
      <c r="F2" s="322"/>
      <c r="G2" s="322"/>
      <c r="H2" s="322"/>
      <c r="I2" s="323" t="s">
        <v>176</v>
      </c>
      <c r="J2" s="184"/>
      <c r="K2" s="184"/>
      <c r="L2" s="184"/>
    </row>
    <row r="3" spans="1:12" s="14" customFormat="1" ht="18" customHeight="1">
      <c r="A3" s="318"/>
      <c r="B3" s="318"/>
      <c r="C3" s="257"/>
      <c r="D3" s="258"/>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v>71</v>
      </c>
      <c r="D7" s="52">
        <v>68</v>
      </c>
      <c r="E7" s="52">
        <v>61</v>
      </c>
      <c r="F7" s="52">
        <v>2</v>
      </c>
      <c r="G7" s="52">
        <v>52</v>
      </c>
      <c r="H7" s="52">
        <v>4</v>
      </c>
      <c r="I7" s="52">
        <v>10</v>
      </c>
      <c r="J7" s="183"/>
      <c r="K7" s="183"/>
      <c r="L7" s="183"/>
    </row>
    <row r="8" spans="1:12" ht="15.75" customHeight="1">
      <c r="A8" s="50">
        <v>3</v>
      </c>
      <c r="B8" s="51" t="s">
        <v>35</v>
      </c>
      <c r="C8" s="132">
        <v>7</v>
      </c>
      <c r="D8" s="52">
        <v>7</v>
      </c>
      <c r="E8" s="52">
        <v>3</v>
      </c>
      <c r="F8" s="52"/>
      <c r="G8" s="52"/>
      <c r="H8" s="52">
        <v>3</v>
      </c>
      <c r="I8" s="52">
        <v>4</v>
      </c>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1</v>
      </c>
      <c r="D11" s="52">
        <v>1</v>
      </c>
      <c r="E11" s="52">
        <v>1</v>
      </c>
      <c r="F11" s="52"/>
      <c r="G11" s="52">
        <v>1</v>
      </c>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v>1</v>
      </c>
      <c r="D13" s="52">
        <v>1</v>
      </c>
      <c r="E13" s="52">
        <v>1</v>
      </c>
      <c r="F13" s="52"/>
      <c r="G13" s="52">
        <v>1</v>
      </c>
      <c r="H13" s="52"/>
      <c r="I13" s="52"/>
      <c r="J13" s="183"/>
      <c r="K13" s="183"/>
      <c r="L13" s="183"/>
    </row>
    <row r="14" spans="1:12" ht="31.5" customHeight="1">
      <c r="A14" s="50">
        <v>9</v>
      </c>
      <c r="B14" s="51" t="s">
        <v>41</v>
      </c>
      <c r="C14" s="132">
        <v>32</v>
      </c>
      <c r="D14" s="52">
        <v>31</v>
      </c>
      <c r="E14" s="52">
        <v>22</v>
      </c>
      <c r="F14" s="52"/>
      <c r="G14" s="52">
        <v>3</v>
      </c>
      <c r="H14" s="52">
        <v>19</v>
      </c>
      <c r="I14" s="52">
        <v>10</v>
      </c>
      <c r="J14" s="183"/>
      <c r="K14" s="183"/>
      <c r="L14" s="183"/>
    </row>
    <row r="15" spans="1:12" ht="31.5" customHeight="1">
      <c r="A15" s="50">
        <v>10</v>
      </c>
      <c r="B15" s="51" t="s">
        <v>95</v>
      </c>
      <c r="C15" s="132">
        <v>120</v>
      </c>
      <c r="D15" s="52">
        <v>115</v>
      </c>
      <c r="E15" s="52">
        <v>107</v>
      </c>
      <c r="F15" s="52"/>
      <c r="G15" s="52">
        <v>103</v>
      </c>
      <c r="H15" s="52">
        <v>4</v>
      </c>
      <c r="I15" s="52">
        <v>13</v>
      </c>
      <c r="J15" s="183"/>
      <c r="K15" s="183"/>
      <c r="L15" s="183"/>
    </row>
    <row r="16" spans="1:12" ht="48" customHeight="1">
      <c r="A16" s="50">
        <v>11</v>
      </c>
      <c r="B16" s="51" t="s">
        <v>42</v>
      </c>
      <c r="C16" s="132">
        <v>40</v>
      </c>
      <c r="D16" s="52">
        <v>39</v>
      </c>
      <c r="E16" s="52">
        <v>34</v>
      </c>
      <c r="F16" s="52">
        <v>1</v>
      </c>
      <c r="G16" s="52">
        <v>9</v>
      </c>
      <c r="H16" s="52">
        <v>23</v>
      </c>
      <c r="I16" s="52">
        <v>6</v>
      </c>
      <c r="J16" s="183"/>
      <c r="K16" s="183"/>
      <c r="L16" s="183"/>
    </row>
    <row r="17" spans="1:12" ht="15.75" customHeight="1">
      <c r="A17" s="50">
        <v>12</v>
      </c>
      <c r="B17" s="51" t="s">
        <v>43</v>
      </c>
      <c r="C17" s="132">
        <v>26</v>
      </c>
      <c r="D17" s="52">
        <v>26</v>
      </c>
      <c r="E17" s="52">
        <v>18</v>
      </c>
      <c r="F17" s="52">
        <v>3</v>
      </c>
      <c r="G17" s="52">
        <v>13</v>
      </c>
      <c r="H17" s="52">
        <v>2</v>
      </c>
      <c r="I17" s="52">
        <v>8</v>
      </c>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v>7</v>
      </c>
      <c r="D20" s="52">
        <v>7</v>
      </c>
      <c r="E20" s="52">
        <v>7</v>
      </c>
      <c r="F20" s="52"/>
      <c r="G20" s="52">
        <v>7</v>
      </c>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1</v>
      </c>
      <c r="D22" s="52">
        <v>1</v>
      </c>
      <c r="E22" s="52">
        <v>1</v>
      </c>
      <c r="F22" s="52"/>
      <c r="G22" s="52"/>
      <c r="H22" s="52">
        <v>1</v>
      </c>
      <c r="I22" s="52"/>
      <c r="J22" s="183"/>
      <c r="K22" s="183"/>
      <c r="L22" s="183"/>
    </row>
    <row r="23" spans="1:12" ht="21" customHeight="1">
      <c r="A23" s="50">
        <v>18</v>
      </c>
      <c r="B23" s="54" t="s">
        <v>89</v>
      </c>
      <c r="C23" s="132">
        <v>2</v>
      </c>
      <c r="D23" s="52">
        <v>2</v>
      </c>
      <c r="E23" s="52">
        <v>2</v>
      </c>
      <c r="F23" s="52">
        <v>1</v>
      </c>
      <c r="G23" s="52"/>
      <c r="H23" s="52">
        <v>1</v>
      </c>
      <c r="I23" s="52"/>
      <c r="J23" s="183"/>
      <c r="K23" s="183"/>
      <c r="L23" s="183"/>
    </row>
    <row r="24" spans="1:12" ht="18" customHeight="1">
      <c r="A24" s="50">
        <v>19</v>
      </c>
      <c r="B24" s="54" t="s">
        <v>90</v>
      </c>
      <c r="C24" s="132">
        <v>3</v>
      </c>
      <c r="D24" s="52">
        <v>2</v>
      </c>
      <c r="E24" s="52">
        <v>2</v>
      </c>
      <c r="F24" s="52">
        <v>1</v>
      </c>
      <c r="G24" s="52"/>
      <c r="H24" s="52">
        <v>1</v>
      </c>
      <c r="I24" s="52">
        <v>1</v>
      </c>
      <c r="J24" s="183"/>
      <c r="K24" s="183"/>
      <c r="L24" s="183"/>
    </row>
    <row r="25" spans="1:12" ht="19.5" customHeight="1">
      <c r="A25" s="50">
        <v>20</v>
      </c>
      <c r="B25" s="54" t="s">
        <v>91</v>
      </c>
      <c r="C25" s="132">
        <v>80</v>
      </c>
      <c r="D25" s="52">
        <v>72</v>
      </c>
      <c r="E25" s="52">
        <v>74</v>
      </c>
      <c r="F25" s="52"/>
      <c r="G25" s="52">
        <v>71</v>
      </c>
      <c r="H25" s="52">
        <v>2</v>
      </c>
      <c r="I25" s="52">
        <v>6</v>
      </c>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v>1</v>
      </c>
      <c r="D28" s="52">
        <v>1</v>
      </c>
      <c r="E28" s="52">
        <v>1</v>
      </c>
      <c r="F28" s="52"/>
      <c r="G28" s="52"/>
      <c r="H28" s="52">
        <v>1</v>
      </c>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65</v>
      </c>
      <c r="D30" s="52">
        <v>62</v>
      </c>
      <c r="E30" s="52">
        <v>56</v>
      </c>
      <c r="F30" s="52">
        <v>6</v>
      </c>
      <c r="G30" s="52">
        <v>25</v>
      </c>
      <c r="H30" s="52">
        <v>25</v>
      </c>
      <c r="I30" s="52">
        <v>9</v>
      </c>
      <c r="J30" s="183"/>
      <c r="K30" s="183"/>
      <c r="L30" s="183"/>
    </row>
    <row r="31" spans="1:12" ht="15.75" customHeight="1">
      <c r="A31" s="50">
        <v>26</v>
      </c>
      <c r="B31" s="55" t="s">
        <v>213</v>
      </c>
      <c r="C31" s="52">
        <f aca="true" t="shared" si="0" ref="C31:I31">SUM(C6:C30)</f>
        <v>457</v>
      </c>
      <c r="D31" s="52">
        <f t="shared" si="0"/>
        <v>435</v>
      </c>
      <c r="E31" s="52">
        <f t="shared" si="0"/>
        <v>390</v>
      </c>
      <c r="F31" s="52">
        <f t="shared" si="0"/>
        <v>14</v>
      </c>
      <c r="G31" s="52">
        <f t="shared" si="0"/>
        <v>285</v>
      </c>
      <c r="H31" s="52">
        <f t="shared" si="0"/>
        <v>86</v>
      </c>
      <c r="I31" s="52">
        <f t="shared" si="0"/>
        <v>67</v>
      </c>
      <c r="J31" s="183"/>
      <c r="K31" s="183"/>
      <c r="L31" s="183"/>
    </row>
    <row r="32" spans="1:12" ht="15.75" customHeight="1">
      <c r="A32" s="50">
        <v>27</v>
      </c>
      <c r="B32" s="57" t="s">
        <v>52</v>
      </c>
      <c r="C32" s="52">
        <v>10</v>
      </c>
      <c r="D32" s="132">
        <v>10</v>
      </c>
      <c r="E32" s="132">
        <v>10</v>
      </c>
      <c r="F32" s="132">
        <v>1</v>
      </c>
      <c r="G32" s="132">
        <v>3</v>
      </c>
      <c r="H32" s="141">
        <v>6</v>
      </c>
      <c r="I32" s="132"/>
      <c r="J32" s="183"/>
      <c r="K32" s="183"/>
      <c r="L32" s="183"/>
    </row>
    <row r="33" spans="1:12" ht="15.75" customHeight="1">
      <c r="A33" s="50">
        <v>28</v>
      </c>
      <c r="B33" s="57" t="s">
        <v>70</v>
      </c>
      <c r="C33" s="52">
        <v>35</v>
      </c>
      <c r="D33" s="132">
        <v>35</v>
      </c>
      <c r="E33" s="132">
        <v>30</v>
      </c>
      <c r="F33" s="132">
        <v>1</v>
      </c>
      <c r="G33" s="132">
        <v>26</v>
      </c>
      <c r="H33" s="141">
        <v>3</v>
      </c>
      <c r="I33" s="132">
        <v>5</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&amp;LC02CD430&amp;C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3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v>1</v>
      </c>
      <c r="D25" s="47">
        <v>1</v>
      </c>
      <c r="E25" s="47">
        <v>1</v>
      </c>
      <c r="F25" s="47"/>
      <c r="G25" s="47">
        <v>1</v>
      </c>
      <c r="H25" s="47"/>
      <c r="I25" s="47"/>
      <c r="J25" s="64"/>
      <c r="K25" s="64"/>
      <c r="L25" s="64"/>
    </row>
    <row r="26" spans="1:9" ht="15.75" customHeight="1">
      <c r="A26" s="46">
        <v>21</v>
      </c>
      <c r="B26" s="89" t="s">
        <v>187</v>
      </c>
      <c r="C26" s="101">
        <f aca="true" t="shared" si="0" ref="C26:I26">SUM(C6:C25)</f>
        <v>1</v>
      </c>
      <c r="D26" s="101">
        <f t="shared" si="0"/>
        <v>1</v>
      </c>
      <c r="E26" s="101">
        <f t="shared" si="0"/>
        <v>1</v>
      </c>
      <c r="F26" s="101">
        <f t="shared" si="0"/>
        <v>0</v>
      </c>
      <c r="G26" s="101">
        <f t="shared" si="0"/>
        <v>1</v>
      </c>
      <c r="H26" s="101">
        <f t="shared" si="0"/>
        <v>0</v>
      </c>
      <c r="I26" s="101">
        <f t="shared" si="0"/>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&amp;LC02CD430&amp;C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7">
      <selection activeCell="E15" sqref="E15:G15"/>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55" t="s">
        <v>196</v>
      </c>
      <c r="B1" s="355"/>
      <c r="C1" s="355"/>
      <c r="D1" s="355"/>
      <c r="E1" s="355"/>
      <c r="F1" s="355"/>
      <c r="G1" s="355"/>
      <c r="H1" s="355"/>
      <c r="I1" s="355"/>
      <c r="J1" s="355"/>
      <c r="K1" s="355"/>
      <c r="L1" s="355"/>
    </row>
    <row r="2" spans="1:12" ht="15" customHeight="1">
      <c r="A2" s="356" t="s">
        <v>62</v>
      </c>
      <c r="B2" s="362" t="s">
        <v>219</v>
      </c>
      <c r="C2" s="363"/>
      <c r="D2" s="255" t="s">
        <v>178</v>
      </c>
      <c r="E2" s="256"/>
      <c r="F2" s="349" t="s">
        <v>179</v>
      </c>
      <c r="G2" s="349" t="s">
        <v>180</v>
      </c>
      <c r="H2" s="346" t="s">
        <v>181</v>
      </c>
      <c r="I2" s="347"/>
      <c r="J2" s="347"/>
      <c r="K2" s="348"/>
      <c r="L2" s="349" t="s">
        <v>182</v>
      </c>
    </row>
    <row r="3" spans="1:12" ht="15" customHeight="1">
      <c r="A3" s="357"/>
      <c r="B3" s="364"/>
      <c r="C3" s="365"/>
      <c r="D3" s="257"/>
      <c r="E3" s="258"/>
      <c r="F3" s="350"/>
      <c r="G3" s="350"/>
      <c r="H3" s="349" t="s">
        <v>51</v>
      </c>
      <c r="I3" s="358" t="s">
        <v>54</v>
      </c>
      <c r="J3" s="359"/>
      <c r="K3" s="360"/>
      <c r="L3" s="350"/>
    </row>
    <row r="4" spans="1:12" ht="120.75" customHeight="1">
      <c r="A4" s="357"/>
      <c r="B4" s="366"/>
      <c r="C4" s="367"/>
      <c r="D4" s="81" t="s">
        <v>53</v>
      </c>
      <c r="E4" s="82" t="s">
        <v>153</v>
      </c>
      <c r="F4" s="351"/>
      <c r="G4" s="351"/>
      <c r="H4" s="351"/>
      <c r="I4" s="65" t="s">
        <v>81</v>
      </c>
      <c r="J4" s="65" t="s">
        <v>82</v>
      </c>
      <c r="K4" s="66" t="s">
        <v>73</v>
      </c>
      <c r="L4" s="351"/>
    </row>
    <row r="5" spans="1:12" s="187" customFormat="1" ht="12" customHeight="1">
      <c r="A5" s="90" t="s">
        <v>56</v>
      </c>
      <c r="B5" s="354" t="s">
        <v>57</v>
      </c>
      <c r="C5" s="354"/>
      <c r="D5" s="90">
        <v>1</v>
      </c>
      <c r="E5" s="90">
        <v>2</v>
      </c>
      <c r="F5" s="90">
        <v>3</v>
      </c>
      <c r="G5" s="90">
        <v>4</v>
      </c>
      <c r="H5" s="90">
        <v>5</v>
      </c>
      <c r="I5" s="90">
        <v>6</v>
      </c>
      <c r="J5" s="90">
        <v>7</v>
      </c>
      <c r="K5" s="90">
        <v>8</v>
      </c>
      <c r="L5" s="90">
        <v>9</v>
      </c>
    </row>
    <row r="6" spans="1:12" ht="18" customHeight="1">
      <c r="A6" s="79">
        <v>1</v>
      </c>
      <c r="B6" s="352" t="s">
        <v>208</v>
      </c>
      <c r="C6" s="353"/>
      <c r="D6" s="106">
        <f aca="true" t="shared" si="0" ref="D6:L6">SUM(D7:D11)</f>
        <v>2</v>
      </c>
      <c r="E6" s="106">
        <f t="shared" si="0"/>
        <v>2</v>
      </c>
      <c r="F6" s="106">
        <f t="shared" si="0"/>
        <v>0</v>
      </c>
      <c r="G6" s="106">
        <f t="shared" si="0"/>
        <v>0</v>
      </c>
      <c r="H6" s="106">
        <f t="shared" si="0"/>
        <v>2</v>
      </c>
      <c r="I6" s="106">
        <f t="shared" si="0"/>
        <v>0</v>
      </c>
      <c r="J6" s="106">
        <f t="shared" si="0"/>
        <v>0</v>
      </c>
      <c r="K6" s="106">
        <f t="shared" si="0"/>
        <v>2</v>
      </c>
      <c r="L6" s="106">
        <f t="shared" si="0"/>
        <v>0</v>
      </c>
    </row>
    <row r="7" spans="1:12" ht="63.75" customHeight="1">
      <c r="A7" s="91">
        <v>2</v>
      </c>
      <c r="B7" s="337" t="s">
        <v>74</v>
      </c>
      <c r="C7" s="338"/>
      <c r="D7" s="102">
        <v>1</v>
      </c>
      <c r="E7" s="103">
        <v>1</v>
      </c>
      <c r="F7" s="103"/>
      <c r="G7" s="103"/>
      <c r="H7" s="103">
        <v>1</v>
      </c>
      <c r="I7" s="103"/>
      <c r="J7" s="103"/>
      <c r="K7" s="103">
        <v>1</v>
      </c>
      <c r="L7" s="103"/>
    </row>
    <row r="8" spans="1:12" ht="36" customHeight="1">
      <c r="A8" s="91">
        <v>3</v>
      </c>
      <c r="B8" s="368" t="s">
        <v>75</v>
      </c>
      <c r="C8" s="369"/>
      <c r="D8" s="102"/>
      <c r="E8" s="103"/>
      <c r="F8" s="103"/>
      <c r="G8" s="103"/>
      <c r="H8" s="103"/>
      <c r="I8" s="103"/>
      <c r="J8" s="103"/>
      <c r="K8" s="103"/>
      <c r="L8" s="103"/>
    </row>
    <row r="9" spans="1:12" ht="49.5" customHeight="1">
      <c r="A9" s="91">
        <v>4</v>
      </c>
      <c r="B9" s="339" t="s">
        <v>197</v>
      </c>
      <c r="C9" s="340"/>
      <c r="D9" s="102">
        <v>1</v>
      </c>
      <c r="E9" s="103">
        <v>1</v>
      </c>
      <c r="F9" s="103"/>
      <c r="G9" s="103"/>
      <c r="H9" s="103">
        <v>1</v>
      </c>
      <c r="I9" s="103"/>
      <c r="J9" s="103"/>
      <c r="K9" s="103">
        <v>1</v>
      </c>
      <c r="L9" s="103"/>
    </row>
    <row r="10" spans="1:12" ht="49.5" customHeight="1">
      <c r="A10" s="91">
        <v>5</v>
      </c>
      <c r="B10" s="337" t="s">
        <v>199</v>
      </c>
      <c r="C10" s="338"/>
      <c r="D10" s="102"/>
      <c r="E10" s="103"/>
      <c r="F10" s="103"/>
      <c r="G10" s="103"/>
      <c r="H10" s="103"/>
      <c r="I10" s="103"/>
      <c r="J10" s="103"/>
      <c r="K10" s="103"/>
      <c r="L10" s="103"/>
    </row>
    <row r="11" spans="1:12" ht="49.5" customHeight="1">
      <c r="A11" s="92">
        <v>6</v>
      </c>
      <c r="B11" s="345" t="s">
        <v>198</v>
      </c>
      <c r="C11" s="345"/>
      <c r="D11" s="102"/>
      <c r="E11" s="103"/>
      <c r="F11" s="103"/>
      <c r="G11" s="103"/>
      <c r="H11" s="103"/>
      <c r="I11" s="103"/>
      <c r="J11" s="103"/>
      <c r="K11" s="103"/>
      <c r="L11" s="103"/>
    </row>
    <row r="12" spans="2:12" ht="7.5" customHeight="1">
      <c r="B12" s="361" t="s">
        <v>128</v>
      </c>
      <c r="C12" s="20"/>
      <c r="D12" s="20"/>
      <c r="E12" s="20"/>
      <c r="F12" s="19"/>
      <c r="G12" s="19"/>
      <c r="H12" s="29"/>
      <c r="I12" s="29"/>
      <c r="J12" s="29"/>
      <c r="K12" s="29"/>
      <c r="L12" s="29"/>
    </row>
    <row r="13" spans="2:12" ht="6.75" customHeight="1">
      <c r="B13" s="361"/>
      <c r="C13" s="20"/>
      <c r="D13" s="20"/>
      <c r="E13" s="21"/>
      <c r="F13" s="30"/>
      <c r="G13" s="370"/>
      <c r="H13" s="370"/>
      <c r="I13" s="29"/>
      <c r="J13" s="29"/>
      <c r="K13" s="29"/>
      <c r="L13" s="29"/>
    </row>
    <row r="14" spans="2:12" ht="15" customHeight="1">
      <c r="B14" s="361"/>
      <c r="C14" s="29"/>
      <c r="D14" s="104" t="s">
        <v>124</v>
      </c>
      <c r="E14" s="341" t="s">
        <v>1094</v>
      </c>
      <c r="F14" s="342"/>
      <c r="G14" s="342"/>
      <c r="H14" s="31"/>
      <c r="I14" s="29"/>
      <c r="J14" s="29"/>
      <c r="K14" s="29"/>
      <c r="L14" s="29"/>
    </row>
    <row r="15" spans="2:12" ht="17.25" customHeight="1">
      <c r="B15" s="13"/>
      <c r="C15" s="32" t="s">
        <v>78</v>
      </c>
      <c r="D15" s="14"/>
      <c r="E15" s="343" t="s">
        <v>79</v>
      </c>
      <c r="F15" s="343"/>
      <c r="G15" s="343"/>
      <c r="H15" s="33" t="s">
        <v>124</v>
      </c>
      <c r="I15" s="29"/>
      <c r="J15" s="29"/>
      <c r="K15" s="29"/>
      <c r="L15" s="29"/>
    </row>
    <row r="16" spans="2:12" ht="30" customHeight="1">
      <c r="B16" s="24" t="s">
        <v>122</v>
      </c>
      <c r="C16" s="12"/>
      <c r="D16" s="34"/>
      <c r="E16" s="341" t="s">
        <v>1089</v>
      </c>
      <c r="F16" s="342"/>
      <c r="G16" s="342"/>
      <c r="H16" s="35"/>
      <c r="I16" s="35"/>
      <c r="J16" s="35"/>
      <c r="K16" s="29"/>
      <c r="L16" s="29"/>
    </row>
    <row r="17" spans="2:12" ht="15" customHeight="1">
      <c r="B17" s="16" t="s">
        <v>124</v>
      </c>
      <c r="C17" s="36" t="s">
        <v>78</v>
      </c>
      <c r="D17" s="14"/>
      <c r="E17" s="344" t="s">
        <v>79</v>
      </c>
      <c r="F17" s="344"/>
      <c r="G17" s="344"/>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1090</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371" t="s">
        <v>1093</v>
      </c>
      <c r="D21" s="14"/>
      <c r="E21" s="15" t="s">
        <v>124</v>
      </c>
      <c r="F21" s="15" t="s">
        <v>124</v>
      </c>
      <c r="G21" s="16" t="s">
        <v>124</v>
      </c>
      <c r="H21" s="37" t="s">
        <v>124</v>
      </c>
      <c r="I21" s="35"/>
      <c r="J21" s="35"/>
      <c r="K21" s="29"/>
      <c r="L21" s="29"/>
    </row>
    <row r="22" spans="2:12" ht="15" customHeight="1">
      <c r="B22" s="95" t="s">
        <v>138</v>
      </c>
      <c r="C22" s="105" t="s">
        <v>1091</v>
      </c>
      <c r="D22" s="17"/>
      <c r="E22" s="13"/>
      <c r="F22" s="13"/>
      <c r="G22" s="13"/>
      <c r="H22" s="29"/>
      <c r="I22" s="29"/>
      <c r="J22" s="29"/>
      <c r="K22" s="29"/>
      <c r="L22" s="29"/>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hyperlinks>
    <hyperlink ref="C21" r:id="rId1" display="inbox@og.hr.court.gov.ua"/>
  </hyperlink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2"/>
  <headerFooter>
    <oddFooter>&amp;LC02CD430&amp;C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ОФИС</cp:lastModifiedBy>
  <cp:lastPrinted>2023-05-08T11:42:27Z</cp:lastPrinted>
  <dcterms:created xsi:type="dcterms:W3CDTF">2015-09-09T11:45:10Z</dcterms:created>
  <dcterms:modified xsi:type="dcterms:W3CDTF">2024-01-18T11:20:23Z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1-к_00644_4.2023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C02CD430</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