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zCL\Desktop\Новая папка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K56" i="3"/>
  <c r="G56" i="3"/>
  <c r="C56" i="3"/>
  <c r="J56" i="3"/>
  <c r="F56" i="3"/>
  <c r="I56" i="3"/>
  <c r="E56" i="3"/>
</calcChain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<sst xmlns="http://schemas.openxmlformats.org/spreadsheetml/2006/main" count="155" uniqueCount="127">
  <si>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</si>
  <si>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</si>
  <si>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</si>
  <si>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</si>
  <si>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</si>
  <si>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</si>
  <si>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</si>
  <si>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</si>
  <si>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</si>
  <si>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</si>
  <si>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</si>
  <si>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</si>
  <si>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</si>
  <si>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</si>
  <si>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</si>
  <si>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</si>
  <si>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</si>
  <si>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</si>
  <si>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</si>
  <si>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</si>
  <si>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</si>
  <si>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</si>
  <si>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</si>
  <si>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</si>
  <si>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</si>
  <si>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</si>
  <si>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</si>
  <si>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</si>
  <si>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</si>
  <si>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</si>
  <si>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</si>
  <si>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</si>
  <si>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</si>
  <si>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</si>
  <si>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</si>
  <si>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</si>
  <si>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</si>
  <si>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</si>
  <si>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</si>
  <si>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</si>
  <si>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</si>
  <si>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</si>
  <si>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</si>
  <si>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</si>
  <si>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</si>
  <si>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</si>
  <si>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</si>
  <si>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</si>
  <si>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</si>
  <si>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</si>
  <si>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</si>
  <si>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</si>
  <si>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</si>
  <si>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</si>
  <si>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</si>
  <si>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</si>
  <si>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</si>
  <si>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</si>
  <si>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</si>
  <si>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</si>
  <si>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</si>
  <si>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</si>
  <si>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</si>
  <si>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</si>
  <si>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</si>
  <si>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</si>
  <si>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</si>
  <si>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</si>
  <si>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</si>
  <si>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</si>
  <si>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</si>
  <si>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</si>
  <si>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</si>
  <si>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</si>
  <si>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</si>
  <si>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</si>
  <si>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</si>
  <si>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</si>
  <si>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</si>
  <si>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</si>
  <si>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</si>
  <si>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</si>
  <si>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</si>
  <si>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</si>
  <si>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</si>
  <si>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</si>
  <si>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</si>
  <si>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</si>
  <si>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</si>
  <si>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</si>
  <si>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</si>
  <si>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</si>
  <si>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</si>
  <si>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</si>
  <si>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</si>
  <si>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</si>
  <si>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</si>
  <si>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</si>
  <si>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</si>
  <si>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</si>
  <si>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</si>
  <si>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</si>
  <si>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</si>
  <si>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</si>
  <si>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</si>
  <si>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</si>
  <si>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</si>
  <si>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</si>
  <si>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</si>
  <si>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</si>
  <si>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</si>
  <si>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</si>
  <si>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</si>
  <si>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</si>
  <si>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</si>
  <si>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</si>
  <si>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</si>
  <si>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</si>
  <si>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</si>
  <si>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Київський районний суд м.Харкова</t>
  </si>
  <si>
    <t>61168. Харківська область.м. Харків</t>
  </si>
  <si>
    <t>вул. Валентинівська</t>
  </si>
  <si>
    <t>7б</t>
  </si>
  <si>
    <t/>
  </si>
  <si>
    <t>Н.О. Бардіна</t>
  </si>
  <si>
    <t>Ю.С. Лобань</t>
  </si>
  <si>
    <t>5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</si>
</sst>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&amp;C&amp;L135C2751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1409</v>
      </c>
      <c r="D6" s="96">
        <f t="shared" si="0"/>
        <v>1416374.8099999998</v>
      </c>
      <c r="E6" s="96">
        <f t="shared" si="0"/>
        <v>1332</v>
      </c>
      <c r="F6" s="96">
        <f t="shared" si="0"/>
        <v>1416585.8400000003</v>
      </c>
      <c r="G6" s="96">
        <f t="shared" si="0"/>
        <v>19</v>
      </c>
      <c r="H6" s="96">
        <f t="shared" si="0"/>
        <v>15438.320000000002</v>
      </c>
      <c r="I6" s="96">
        <f t="shared" si="0"/>
        <v>33</v>
      </c>
      <c r="J6" s="96">
        <f t="shared" si="0"/>
        <v>19107.400000000001</v>
      </c>
      <c r="K6" s="96">
        <f t="shared" si="0"/>
        <v>52</v>
      </c>
      <c r="L6" s="96">
        <f t="shared" si="0"/>
        <v>40565.800000000003</v>
      </c>
    </row>
    <row r="7" spans="1:12" ht="16.5" customHeight="1" x14ac:dyDescent="0.2">
      <c r="A7" s="87">
        <v>2</v>
      </c>
      <c r="B7" s="90" t="s">
        <v>74</v>
      </c>
      <c r="C7" s="97">
        <v>466</v>
      </c>
      <c r="D7" s="97">
        <v>1046011.61</v>
      </c>
      <c r="E7" s="97">
        <v>424</v>
      </c>
      <c r="F7" s="97">
        <v>1004271.51</v>
      </c>
      <c r="G7" s="97">
        <v>6</v>
      </c>
      <c r="H7" s="97">
        <v>6180.52</v>
      </c>
      <c r="I7" s="97">
        <v>15</v>
      </c>
      <c r="J7" s="97">
        <v>13042.2</v>
      </c>
      <c r="K7" s="97">
        <v>35</v>
      </c>
      <c r="L7" s="97">
        <v>32620.799999999999</v>
      </c>
    </row>
    <row r="8" spans="1:12" ht="16.5" customHeight="1" x14ac:dyDescent="0.2">
      <c r="A8" s="87">
        <v>3</v>
      </c>
      <c r="B8" s="91" t="s">
        <v>75</v>
      </c>
      <c r="C8" s="97">
        <v>367</v>
      </c>
      <c r="D8" s="97">
        <v>878764.28</v>
      </c>
      <c r="E8" s="97">
        <v>366</v>
      </c>
      <c r="F8" s="97">
        <v>844936.05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99</v>
      </c>
      <c r="D9" s="97">
        <v>167247.32999999999</v>
      </c>
      <c r="E9" s="97">
        <v>58</v>
      </c>
      <c r="F9" s="97">
        <v>159335.46</v>
      </c>
      <c r="G9" s="97">
        <v>5</v>
      </c>
      <c r="H9" s="97">
        <v>4078.52</v>
      </c>
      <c r="I9" s="97">
        <v>15</v>
      </c>
      <c r="J9" s="97">
        <v>13042.2</v>
      </c>
      <c r="K9" s="97">
        <v>35</v>
      </c>
      <c r="L9" s="97">
        <v>32620.799999999999</v>
      </c>
    </row>
    <row r="10" spans="1:12" ht="19.5" customHeight="1" x14ac:dyDescent="0.2">
      <c r="A10" s="87">
        <v>5</v>
      </c>
      <c r="B10" s="90" t="s">
        <v>77</v>
      </c>
      <c r="C10" s="97">
        <v>99</v>
      </c>
      <c r="D10" s="97">
        <v>106236</v>
      </c>
      <c r="E10" s="97">
        <v>87</v>
      </c>
      <c r="F10" s="97">
        <v>113525.3</v>
      </c>
      <c r="G10" s="97">
        <v>6</v>
      </c>
      <c r="H10" s="97">
        <v>5885</v>
      </c>
      <c r="I10" s="97">
        <v>3</v>
      </c>
      <c r="J10" s="97">
        <v>2450</v>
      </c>
      <c r="K10" s="97">
        <v>2</v>
      </c>
      <c r="L10" s="97">
        <v>4540</v>
      </c>
    </row>
    <row r="11" spans="1:12" ht="19.5" customHeight="1" x14ac:dyDescent="0.2">
      <c r="A11" s="87">
        <v>6</v>
      </c>
      <c r="B11" s="91" t="s">
        <v>78</v>
      </c>
      <c r="C11" s="97">
        <v>12</v>
      </c>
      <c r="D11" s="97">
        <v>27240</v>
      </c>
      <c r="E11" s="97">
        <v>9</v>
      </c>
      <c r="F11" s="97">
        <v>22700</v>
      </c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 x14ac:dyDescent="0.2">
      <c r="A12" s="87">
        <v>7</v>
      </c>
      <c r="B12" s="91" t="s">
        <v>79</v>
      </c>
      <c r="C12" s="97">
        <v>87</v>
      </c>
      <c r="D12" s="97">
        <v>78996</v>
      </c>
      <c r="E12" s="97">
        <v>78</v>
      </c>
      <c r="F12" s="97">
        <v>90825.3</v>
      </c>
      <c r="G12" s="97">
        <v>6</v>
      </c>
      <c r="H12" s="97">
        <v>5885</v>
      </c>
      <c r="I12" s="97">
        <v>3</v>
      </c>
      <c r="J12" s="97">
        <v>2450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77</v>
      </c>
      <c r="D13" s="97">
        <v>69848.800000000003</v>
      </c>
      <c r="E13" s="97">
        <v>74</v>
      </c>
      <c r="F13" s="97">
        <v>83335.8</v>
      </c>
      <c r="G13" s="97">
        <v>2</v>
      </c>
      <c r="H13" s="97">
        <v>1261.2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87</v>
      </c>
      <c r="D15" s="97">
        <v>42188.4</v>
      </c>
      <c r="E15" s="97">
        <v>81</v>
      </c>
      <c r="F15" s="97">
        <v>46571.08</v>
      </c>
      <c r="G15" s="97">
        <v>5</v>
      </c>
      <c r="H15" s="97">
        <v>2111.6</v>
      </c>
      <c r="I15" s="97">
        <v>1</v>
      </c>
      <c r="J15" s="97">
        <v>454</v>
      </c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4624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83</v>
      </c>
      <c r="D17" s="97">
        <v>37648.400000000001</v>
      </c>
      <c r="E17" s="97">
        <v>77</v>
      </c>
      <c r="F17" s="97">
        <v>41947.08</v>
      </c>
      <c r="G17" s="97">
        <v>5</v>
      </c>
      <c r="H17" s="97">
        <v>2111.6</v>
      </c>
      <c r="I17" s="97">
        <v>1</v>
      </c>
      <c r="J17" s="97">
        <v>454</v>
      </c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655</v>
      </c>
      <c r="D18" s="97">
        <v>148685</v>
      </c>
      <c r="E18" s="97">
        <v>643</v>
      </c>
      <c r="F18" s="97">
        <v>164674.6</v>
      </c>
      <c r="G18" s="97"/>
      <c r="H18" s="97"/>
      <c r="I18" s="97">
        <v>14</v>
      </c>
      <c r="J18" s="97">
        <v>3161.2</v>
      </c>
      <c r="K18" s="97">
        <v>12</v>
      </c>
      <c r="L18" s="97">
        <v>2724</v>
      </c>
    </row>
    <row r="19" spans="1:12" ht="21" customHeight="1" x14ac:dyDescent="0.2">
      <c r="A19" s="87">
        <v>14</v>
      </c>
      <c r="B19" s="99" t="s">
        <v>105</v>
      </c>
      <c r="C19" s="97">
        <v>24</v>
      </c>
      <c r="D19" s="97">
        <v>2724</v>
      </c>
      <c r="E19" s="97">
        <v>22</v>
      </c>
      <c r="F19" s="97">
        <v>3847.25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681</v>
      </c>
      <c r="E24" s="97">
        <v>1</v>
      </c>
      <c r="F24" s="97">
        <v>360.3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61</v>
      </c>
      <c r="D39" s="96">
        <f t="shared" si="3"/>
        <v>54934</v>
      </c>
      <c r="E39" s="96">
        <f t="shared" si="3"/>
        <v>59</v>
      </c>
      <c r="F39" s="96">
        <f t="shared" si="3"/>
        <v>42948.6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1816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59</v>
      </c>
      <c r="D40" s="97">
        <f t="shared" si="4"/>
        <v>53572</v>
      </c>
      <c r="E40" s="97">
        <f t="shared" si="4"/>
        <v>57</v>
      </c>
      <c r="F40" s="97">
        <f t="shared" si="4"/>
        <v>41586.6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1816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59</v>
      </c>
      <c r="D44" s="97">
        <v>53572</v>
      </c>
      <c r="E44" s="97">
        <v>57</v>
      </c>
      <c r="F44" s="97">
        <v>41586.6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59</v>
      </c>
      <c r="D46" s="97">
        <v>53572</v>
      </c>
      <c r="E46" s="97">
        <v>57</v>
      </c>
      <c r="F46" s="97">
        <v>41586.6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1362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190.68</v>
      </c>
      <c r="E50" s="96">
        <f t="shared" si="5"/>
        <v>7</v>
      </c>
      <c r="F50" s="96">
        <f t="shared" si="5"/>
        <v>307.69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6</v>
      </c>
      <c r="D51" s="97">
        <v>122.58</v>
      </c>
      <c r="E51" s="97">
        <v>6</v>
      </c>
      <c r="F51" s="97">
        <v>170.59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68.099999999999994</v>
      </c>
      <c r="E52" s="97">
        <v>1</v>
      </c>
      <c r="F52" s="97">
        <v>137.1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720</v>
      </c>
      <c r="D55" s="96">
        <v>326846.40000000002</v>
      </c>
      <c r="E55" s="96">
        <v>224</v>
      </c>
      <c r="F55" s="96">
        <v>100683.8</v>
      </c>
      <c r="G55" s="96"/>
      <c r="H55" s="96"/>
      <c r="I55" s="96">
        <v>720</v>
      </c>
      <c r="J55" s="96">
        <v>344981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2197</v>
      </c>
      <c r="D56" s="96">
        <f t="shared" si="6"/>
        <v>1798345.8899999997</v>
      </c>
      <c r="E56" s="96">
        <f t="shared" si="6"/>
        <v>1622</v>
      </c>
      <c r="F56" s="96">
        <f t="shared" si="6"/>
        <v>1560525.9300000004</v>
      </c>
      <c r="G56" s="96">
        <f t="shared" si="6"/>
        <v>19</v>
      </c>
      <c r="H56" s="96">
        <f t="shared" si="6"/>
        <v>15438.320000000002</v>
      </c>
      <c r="I56" s="96">
        <f t="shared" si="6"/>
        <v>753</v>
      </c>
      <c r="J56" s="96">
        <f t="shared" si="6"/>
        <v>364088.4</v>
      </c>
      <c r="K56" s="96">
        <f t="shared" si="6"/>
        <v>54</v>
      </c>
      <c r="L56" s="96">
        <f t="shared" si="6"/>
        <v>42381.8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Київський районний суд м.Харкова,_x000D_
 Початок періоду: 01.01.2021, Кінець періоду: 31.03.2021&amp;L135C2751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2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52</v>
      </c>
      <c r="F4" s="93">
        <f>SUM(F5:F25)</f>
        <v>38817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</v>
      </c>
      <c r="F5" s="95">
        <v>2043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908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40</v>
      </c>
      <c r="F7" s="95">
        <v>28829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1816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4313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123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123</v>
      </c>
      <c r="D34" s="153"/>
      <c r="F34" s="98" t="s">
        <v>126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Київський районний суд м.Харкова,_x000D_
 Початок періоду: 01.01.2021, Кінець періоду: 31.03.2021&amp;L135C2751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AzCL</cp:lastModifiedBy>
  <cp:lastPrinted>2018-03-15T14:08:04Z</cp:lastPrinted>
  <dcterms:created xsi:type="dcterms:W3CDTF">2015-09-09T10:27:37Z</dcterms:created>
  <dcterms:modified xsi:type="dcterms:W3CDTF">2021-08-20T08:28:57Z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10_00953_1.2021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135C2751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