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<sst xmlns="http://schemas.openxmlformats.org/spreadsheetml/2006/main" count="154" uniqueCount="129">
  <si>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</si>
  <si>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</si>
  <si>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</si>
  <si>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</si>
  <si>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</si>
  <si>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</si>
  <si>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</si>
  <si>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</si>
  <si>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</si>
  <si>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</si>
  <si>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</si>
  <si>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</si>
  <si>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</si>
  <si>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</si>
  <si>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</si>
  <si>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</si>
  <si>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</si>
  <si>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</si>
  <si>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</si>
  <si>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</si>
  <si>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</si>
  <si>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</si>
  <si>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</si>
  <si>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</si>
  <si>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</si>
  <si>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</si>
  <si>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</si>
  <si>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</si>
  <si>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</si>
  <si>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</si>
  <si>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</si>
  <si>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</si>
  <si>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</si>
  <si>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</si>
  <si>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</si>
  <si>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</si>
  <si>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</si>
  <si>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</si>
  <si>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</si>
  <si>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</si>
  <si>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</si>
  <si>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</si>
  <si>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</si>
  <si>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</si>
  <si>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</si>
  <si>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</si>
  <si>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</si>
  <si>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</si>
  <si>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</si>
  <si>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</si>
  <si>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</si>
  <si>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</si>
  <si>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</si>
  <si>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</si>
  <si>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</si>
  <si>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</si>
  <si>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</si>
  <si>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</si>
  <si>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</si>
  <si>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</si>
  <si>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</si>
  <si>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</si>
  <si>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</si>
  <si>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</si>
  <si>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</si>
  <si>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</si>
  <si>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</si>
  <si>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</si>
  <si>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</si>
  <si>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</si>
  <si>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</si>
  <si>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</si>
  <si>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</si>
  <si>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</si>
  <si>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</si>
  <si>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</si>
  <si>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</si>
  <si>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</si>
  <si>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</si>
  <si>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</si>
  <si>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</si>
  <si>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</si>
  <si>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</si>
  <si>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</si>
  <si>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</si>
  <si>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</si>
  <si>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</si>
  <si>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</si>
  <si>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</si>
  <si>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</si>
  <si>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</si>
  <si>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</si>
  <si>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</si>
  <si>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</si>
  <si>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</si>
  <si>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</si>
  <si>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</si>
  <si>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</si>
  <si>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</si>
  <si>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</si>
  <si>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</si>
  <si>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</si>
  <si>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</si>
  <si>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</si>
  <si>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</si>
  <si>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</si>
  <si>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</si>
  <si>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</si>
  <si>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</si>
  <si>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</si>
  <si>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</si>
  <si>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</si>
  <si>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</si>
  <si>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</si>
  <si>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</si>
  <si>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</si>
  <si>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</si>
  <si>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</si>
  <si>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</si>
  <si>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Кегичівський районний суд Харківської області</t>
  </si>
  <si>
    <t>64003. Харківська область.смт. Кегичівка</t>
  </si>
  <si>
    <t>вул. Миру</t>
  </si>
  <si>
    <t/>
  </si>
  <si>
    <t>Н.М. Куст</t>
  </si>
  <si>
    <t>В.І. Жигилій</t>
  </si>
  <si>
    <t>(255)3-22-62</t>
  </si>
  <si>
    <t>(255)3-17-77</t>
  </si>
  <si>
    <t>inbox@kg.hr.court.gov.ua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</si>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</sst>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&amp;LDE42EE5A&amp;C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262</v>
      </c>
      <c r="D6" s="96">
        <f>SUM(D7,D10,D13,D14,D15,D21,D24,D25,D18,D19,D20)</f>
        <v>259138.38</v>
      </c>
      <c r="E6" s="96">
        <f>SUM(E7,E10,E13,E14,E15,E21,E24,E25,E18,E19,E20)</f>
        <v>230</v>
      </c>
      <c r="F6" s="96">
        <f>SUM(F7,F10,F13,F14,F15,F21,F24,F25,F18,F19,F20)</f>
        <v>362487.37</v>
      </c>
      <c r="G6" s="96">
        <f>SUM(G7,G10,G13,G14,G15,G21,G24,G25,G18,G19,G20)</f>
        <v>30</v>
      </c>
      <c r="H6" s="96">
        <f>SUM(H7,H10,H13,H14,H15,H21,H24,H25,H18,H19,H20)</f>
        <v>39742</v>
      </c>
      <c r="I6" s="96">
        <f>SUM(I7,I10,I13,I14,I15,I21,I24,I25,I18,I19,I20)</f>
        <v>21</v>
      </c>
      <c r="J6" s="96">
        <f>SUM(J7,J10,J13,J14,J15,J21,J24,J25,J18,J19,J20)</f>
        <v>14990.6</v>
      </c>
      <c r="K6" s="96">
        <f>SUM(K7,K10,K13,K14,K15,K21,K24,K25,K18,K19,K20)</f>
        <v>29</v>
      </c>
      <c r="L6" s="96">
        <f>SUM(L7,L10,L13,L14,L15,L21,L24,L25,L18,L19,L20)</f>
        <v>14528</v>
      </c>
    </row>
    <row r="7" spans="1:12" ht="16.5" customHeight="1">
      <c r="A7" s="87">
        <v>2</v>
      </c>
      <c r="B7" s="90" t="s">
        <v>74</v>
      </c>
      <c r="C7" s="97">
        <v>81</v>
      </c>
      <c r="D7" s="97">
        <v>157328.88</v>
      </c>
      <c r="E7" s="97">
        <v>69</v>
      </c>
      <c r="F7" s="97">
        <v>142777.07</v>
      </c>
      <c r="G7" s="97">
        <v>16</v>
      </c>
      <c r="H7" s="97">
        <v>28527</v>
      </c>
      <c r="I7" s="97">
        <v>7</v>
      </c>
      <c r="J7" s="97">
        <v>10223.6</v>
      </c>
      <c r="K7" s="97">
        <v>10</v>
      </c>
      <c r="L7" s="97">
        <v>9080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136571.51</v>
      </c>
      <c r="E8" s="97">
        <v>57</v>
      </c>
      <c r="F8" s="97">
        <v>130460.51</v>
      </c>
      <c r="G8" s="97">
        <v>16</v>
      </c>
      <c r="H8" s="97">
        <v>28527</v>
      </c>
      <c r="I8" s="97">
        <v>1</v>
      </c>
      <c r="J8" s="97">
        <v>2102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22</v>
      </c>
      <c r="D9" s="97">
        <v>20757.37</v>
      </c>
      <c r="E9" s="97">
        <v>12</v>
      </c>
      <c r="F9" s="97">
        <v>12316.56</v>
      </c>
      <c r="G9" s="97"/>
      <c r="H9" s="97"/>
      <c r="I9" s="97">
        <v>6</v>
      </c>
      <c r="J9" s="97">
        <v>8121.6</v>
      </c>
      <c r="K9" s="97">
        <v>10</v>
      </c>
      <c r="L9" s="97">
        <v>9080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44492</v>
      </c>
      <c r="E10" s="97">
        <v>36</v>
      </c>
      <c r="F10" s="97">
        <v>169143.8</v>
      </c>
      <c r="G10" s="97">
        <v>6</v>
      </c>
      <c r="H10" s="97">
        <v>7129</v>
      </c>
      <c r="I10" s="97">
        <v>1</v>
      </c>
      <c r="J10" s="97">
        <v>1816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8</v>
      </c>
      <c r="F11" s="97">
        <v>138793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29</v>
      </c>
      <c r="D12" s="97">
        <v>26332</v>
      </c>
      <c r="E12" s="97">
        <v>28</v>
      </c>
      <c r="F12" s="97">
        <v>30350.8</v>
      </c>
      <c r="G12" s="97">
        <v>6</v>
      </c>
      <c r="H12" s="97">
        <v>7129</v>
      </c>
      <c r="I12" s="97">
        <v>1</v>
      </c>
      <c r="J12" s="97">
        <v>1816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20884</v>
      </c>
      <c r="E13" s="97">
        <v>23</v>
      </c>
      <c r="F13" s="97">
        <v>19976</v>
      </c>
      <c r="G13" s="97">
        <v>6</v>
      </c>
      <c r="H13" s="97">
        <v>2724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13847</v>
      </c>
      <c r="E15" s="97">
        <v>17</v>
      </c>
      <c r="F15" s="97">
        <v>11720</v>
      </c>
      <c r="G15" s="97">
        <v>1</v>
      </c>
      <c r="H15" s="97">
        <v>1135</v>
      </c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7945</v>
      </c>
      <c r="E16" s="97">
        <v>6</v>
      </c>
      <c r="F16" s="97">
        <v>6726</v>
      </c>
      <c r="G16" s="97">
        <v>1</v>
      </c>
      <c r="H16" s="97">
        <v>1135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5902</v>
      </c>
      <c r="E17" s="97">
        <v>11</v>
      </c>
      <c r="F17" s="97">
        <v>4994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98</v>
      </c>
      <c r="D18" s="97">
        <v>22246</v>
      </c>
      <c r="E18" s="97">
        <v>82</v>
      </c>
      <c r="F18" s="97">
        <v>18530</v>
      </c>
      <c r="G18" s="97">
        <v>1</v>
      </c>
      <c r="H18" s="97">
        <v>227</v>
      </c>
      <c r="I18" s="97">
        <v>13</v>
      </c>
      <c r="J18" s="97">
        <v>2951</v>
      </c>
      <c r="K18" s="97">
        <v>16</v>
      </c>
      <c r="L18" s="97">
        <v>3632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/>
      <c r="F44" s="97"/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/>
      <c r="F46" s="97"/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108.96</v>
      </c>
      <c r="E50" s="96">
        <f>SUM(E51:E54)</f>
        <v>5</v>
      </c>
      <c r="F50" s="96">
        <f>SUM(F51:F54)</f>
        <v>109.21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40.86</v>
      </c>
      <c r="E51" s="97">
        <v>4</v>
      </c>
      <c r="F51" s="97">
        <v>41.11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63</v>
      </c>
      <c r="D55" s="96">
        <v>28602</v>
      </c>
      <c r="E55" s="96">
        <v>34</v>
      </c>
      <c r="F55" s="96">
        <v>16351.9</v>
      </c>
      <c r="G55" s="96"/>
      <c r="H55" s="96"/>
      <c r="I55" s="96">
        <v>63</v>
      </c>
      <c r="J55" s="96">
        <v>28602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331</v>
      </c>
      <c r="D56" s="96">
        <f t="shared" si="0"/>
        <v>288757.33999999997</v>
      </c>
      <c r="E56" s="96">
        <f t="shared" si="0"/>
        <v>269</v>
      </c>
      <c r="F56" s="96">
        <f t="shared" si="0"/>
        <v>378948.48000000004</v>
      </c>
      <c r="G56" s="96">
        <f t="shared" si="0"/>
        <v>30</v>
      </c>
      <c r="H56" s="96">
        <f t="shared" si="0"/>
        <v>39742</v>
      </c>
      <c r="I56" s="96">
        <f t="shared" si="0"/>
        <v>84</v>
      </c>
      <c r="J56" s="96">
        <f t="shared" si="0"/>
        <v>43592.6</v>
      </c>
      <c r="K56" s="96">
        <f t="shared" si="0"/>
        <v>30</v>
      </c>
      <c r="L56" s="96">
        <f t="shared" si="0"/>
        <v>15436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&amp;LDE42EE5A&amp;CФорма № 10, Підрозділ: Кегичівський районний суд Харківської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</v>
      </c>
      <c r="F4" s="93">
        <f>SUM(F5:F25)</f>
        <v>15436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12712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&amp;LDE42EE5A&amp;CФорма № 10, Підрозділ: Кегичівський районний суд Харківської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mainspecialist</cp:lastModifiedBy>
  <cp:lastPrinted>2018-03-15T14:08:04Z</cp:lastPrinted>
  <dcterms:created xsi:type="dcterms:W3CDTF">2015-09-09T10:27:37Z</dcterms:created>
  <dcterms:modified xsi:type="dcterms:W3CDTF">2021-07-09T06:07:27Z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10_00624_2.2021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DE42EE5A</vt:lpwstr>
  </property>
  <property fmtid="{D5CDD505-2E9C-101B-9397-08002B2CF9AE}" pid="10" name="Підрозд">
    <vt:lpwstr>Кегичівський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