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ПРС І_2020" sheetId="1" r:id="rId1"/>
  </sheets>
  <calcPr calcId="162913"/>
</workbook>
</file>

<file path=xl/calcChain.xml><?xml version="1.0" encoding="utf-8"?>
<calcChain xmlns="http://schemas.openxmlformats.org/spreadsheetml/2006/main">
  <c r="E19" i="1" l="1"/>
  <c r="D19" i="1"/>
  <c r="E20" i="1" l="1"/>
  <c r="D21" i="1"/>
  <c r="E21" i="1"/>
  <c r="D20" i="1" l="1"/>
</calcChain>
</file>

<file path=xl/sharedStrings.xml><?xml version="1.0" encoding="utf-8"?>
<sst xmlns="http://schemas.openxmlformats.org/spreadsheetml/2006/main" count="47" uniqueCount="44">
  <si>
    <t>Базові показники роботи суду</t>
  </si>
  <si>
    <t xml:space="preserve">Сумський окружний адміністративний суд </t>
  </si>
  <si>
    <t xml:space="preserve">№ 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</si>
  <si>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</si>
  <si>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</si>
  <si>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тривалість розгляду справ (днів)</t>
  </si>
  <si>
    <t>(назва суду)</t>
  </si>
  <si>
    <t>(звітний період)</t>
  </si>
  <si>
    <t>згідно рішення Ради суддів України № 28 від 02 квітня 2015 року</t>
  </si>
  <si>
    <t xml:space="preserve">Показник </t>
  </si>
  <si>
    <t>І.1</t>
  </si>
  <si>
    <t xml:space="preserve">Кількість справ та матеріалів, що перебувають на розгляді на початок звітного періоду </t>
  </si>
  <si>
    <t>І. Вихідні дані автоматизованої системи діловодства</t>
  </si>
  <si>
    <t>І.2</t>
  </si>
  <si>
    <t>Кількість справ та матеріалів, що надійшли на розгляд за звітний період</t>
  </si>
  <si>
    <t>І.3</t>
  </si>
  <si>
    <t>Кількість розлянутих справ та матеріалів за звітний період</t>
  </si>
  <si>
    <t>І.4</t>
  </si>
  <si>
    <t xml:space="preserve">Кількість справ та матеріалів, що перебувають на розгляді на кінець звітного періоду </t>
  </si>
  <si>
    <t>І.5</t>
  </si>
  <si>
    <t>Кількість справ та матеріалів, що перебувають на розгляді понад один рік на кінець звітного періоду</t>
  </si>
  <si>
    <t>І.6</t>
  </si>
  <si>
    <t>Фактична кількість суддів</t>
  </si>
  <si>
    <t>ІІ. Базові показники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</si>
  <si>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</si>
  <si>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</si>
  <si>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ІІ.1</t>
  </si>
  <si>
    <t>ІІ.2</t>
  </si>
  <si>
    <t>ІІ.3</t>
  </si>
  <si>
    <t>ІІ.4</t>
  </si>
  <si>
    <t>ІІ.5</t>
  </si>
  <si>
    <t>Проведення опитування громадян-учасників судових проваджень</t>
  </si>
  <si>
    <t>ІІ.6</t>
  </si>
  <si>
    <t>ІІ.7</t>
  </si>
  <si>
    <t>Оприлюднення результатів опитувань громадян-учасників судових проваджень на веб-сторінці</t>
  </si>
  <si>
    <t>ІІ.8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</si>
  <si>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</si>
  <si>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ІІ.9</t>
  </si>
  <si>
    <t>Відсоток громадян-учасників судових проваджень, що оцінюють роботу суду на "добре"(4) та "відмінно" (5)</t>
  </si>
  <si>
    <t>за перше півріччя 2020 року</t>
  </si>
  <si>
    <t>2019                      І півріччя</t>
  </si>
  <si>
    <t>03.2019-04.2019</t>
  </si>
  <si>
    <t>-</t>
  </si>
  <si>
    <t>2020                     І півріччя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</si>
</sst>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0.0%"/>
    <numFmt numFmtId="167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65" fontId="0" fillId="0" borderId="0" xfId="0" applyNumberFormat="1"/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1476374</xdr:colOff>
      <xdr:row>25</xdr:row>
      <xdr:rowOff>228600</xdr:rowOff>
    </xdr:from>
    <xdr:to>
      <xdr:col>9</xdr:col>
      <xdr:colOff>323849</xdr:colOff>
      <xdr:row>43</xdr:row>
      <xdr:rowOff>104775</xdr:rowOff>
    </xdr:to>
    <xdr:sp macro="" textlink="">
      <xdr:nvSpPr>
        <xdr:cNvPr id="1030" name="AutoShape 6" descr="https://image.freepik.com/psd-gratuitement/sables-du-temps--psd-sablier-icone_30-2249.jpg"/>
        <xdr:cNvSpPr>
          <a:spLocks noChangeAspect="1" noChangeArrowheads="1"/>
        </xdr:cNvSpPr>
      </xdr:nvSpPr>
      <xdr:spPr bwMode="auto">
        <a:xfrm>
          <a:off x="6934199" y="7077075"/>
          <a:ext cx="3514725" cy="351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304800</xdr:rowOff>
    </xdr:to>
    <xdr:sp macro="" textlink="">
      <xdr:nvSpPr>
        <xdr:cNvPr id="1033" name="AutoShape 9" descr="https://cdn2.iconfinder.com/data/icons/flat-style-svg-icons-part-2/512/user_message_man-512.png"/>
        <xdr:cNvSpPr>
          <a:spLocks noChangeAspect="1" noChangeArrowheads="1"/>
        </xdr:cNvSpPr>
      </xdr:nvSpPr>
      <xdr:spPr bwMode="auto">
        <a:xfrm>
          <a:off x="693420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zoomScaleNormal="100" workbookViewId="0">
      <selection activeCell="E18" sqref="E18"/>
    </sheetView>
  </sheetViews>
  <sheetFormatPr defaultRowHeight="15" x14ac:dyDescent="0.25"/>
  <cols>
    <col min="1" max="1" width="3.7109375" customWidth="1"/>
    <col min="2" max="2" width="4.28515625" customWidth="1"/>
    <col min="3" max="3" width="67.85546875" customWidth="1"/>
    <col min="4" max="4" width="11.7109375" customWidth="1"/>
    <col min="5" max="5" width="11.28515625" customWidth="1"/>
  </cols>
  <sheetData>
    <row r="2" spans="2:10" ht="18.75" x14ac:dyDescent="0.3">
      <c r="B2" s="6"/>
      <c r="C2" s="34" t="s">
        <v>0</v>
      </c>
      <c r="D2" s="34"/>
      <c r="E2" s="35"/>
    </row>
    <row r="3" spans="2:10" ht="30.75" customHeight="1" x14ac:dyDescent="0.3">
      <c r="B3" s="7"/>
      <c r="C3" s="36" t="s">
        <v>1</v>
      </c>
      <c r="D3" s="36"/>
      <c r="E3" s="37"/>
      <c r="H3" s="3">
        <v>4305</v>
      </c>
      <c r="I3" s="3">
        <v>4288</v>
      </c>
      <c r="J3" s="3">
        <v>100</v>
      </c>
    </row>
    <row r="4" spans="2:10" x14ac:dyDescent="0.25">
      <c r="B4" s="7"/>
      <c r="C4" s="38" t="s">
        <v>6</v>
      </c>
      <c r="D4" s="38"/>
      <c r="E4" s="39"/>
      <c r="H4" s="3"/>
      <c r="I4" s="3"/>
      <c r="J4" s="3"/>
    </row>
    <row r="5" spans="2:10" ht="29.25" customHeight="1" x14ac:dyDescent="0.3">
      <c r="B5" s="7"/>
      <c r="C5" s="36" t="s">
        <v>39</v>
      </c>
      <c r="D5" s="36"/>
      <c r="E5" s="37"/>
      <c r="H5" s="3"/>
      <c r="I5" s="3"/>
      <c r="J5" s="3"/>
    </row>
    <row r="6" spans="2:10" x14ac:dyDescent="0.25">
      <c r="B6" s="7"/>
      <c r="C6" s="38" t="s">
        <v>7</v>
      </c>
      <c r="D6" s="38"/>
      <c r="E6" s="39"/>
      <c r="H6" s="3"/>
      <c r="I6" s="3"/>
      <c r="J6" s="3"/>
    </row>
    <row r="7" spans="2:10" ht="27.75" customHeight="1" x14ac:dyDescent="0.25">
      <c r="B7" s="8"/>
      <c r="C7" s="40" t="s">
        <v>8</v>
      </c>
      <c r="D7" s="40"/>
      <c r="E7" s="41"/>
      <c r="H7" s="3">
        <v>4305</v>
      </c>
      <c r="I7" s="3">
        <v>13</v>
      </c>
      <c r="J7" s="3"/>
    </row>
    <row r="8" spans="2:10" x14ac:dyDescent="0.25">
      <c r="B8" s="1"/>
      <c r="C8" s="1"/>
      <c r="D8" s="1"/>
      <c r="H8" s="3">
        <v>4553</v>
      </c>
      <c r="I8" s="3">
        <v>13</v>
      </c>
      <c r="J8" s="3"/>
    </row>
    <row r="9" spans="2:10" ht="28.5" customHeight="1" x14ac:dyDescent="0.25">
      <c r="B9" s="17" t="s">
        <v>2</v>
      </c>
      <c r="C9" s="20" t="s">
        <v>9</v>
      </c>
      <c r="D9" s="19" t="s">
        <v>40</v>
      </c>
      <c r="E9" s="19" t="s">
        <v>43</v>
      </c>
      <c r="F9" s="2"/>
      <c r="G9" s="2"/>
      <c r="H9" s="4">
        <v>95441</v>
      </c>
      <c r="I9" s="4">
        <v>3811</v>
      </c>
      <c r="J9" s="3"/>
    </row>
    <row r="10" spans="2:10" ht="18" customHeight="1" x14ac:dyDescent="0.25">
      <c r="B10" s="31" t="s">
        <v>12</v>
      </c>
      <c r="C10" s="32"/>
      <c r="D10" s="32"/>
      <c r="E10" s="33"/>
      <c r="F10" s="2"/>
      <c r="G10" s="2"/>
      <c r="H10" s="5"/>
      <c r="I10" s="5"/>
      <c r="J10" s="3"/>
    </row>
    <row r="11" spans="2:10" ht="30" customHeight="1" x14ac:dyDescent="0.25">
      <c r="B11" s="10" t="s">
        <v>10</v>
      </c>
      <c r="C11" s="9" t="s">
        <v>11</v>
      </c>
      <c r="D11" s="21">
        <v>929</v>
      </c>
      <c r="E11" s="27">
        <v>1336</v>
      </c>
    </row>
    <row r="12" spans="2:10" ht="15.75" x14ac:dyDescent="0.25">
      <c r="B12" s="10" t="s">
        <v>13</v>
      </c>
      <c r="C12" s="11" t="s">
        <v>14</v>
      </c>
      <c r="D12" s="21">
        <v>2809</v>
      </c>
      <c r="E12" s="27">
        <v>4464</v>
      </c>
    </row>
    <row r="13" spans="2:10" ht="15.75" x14ac:dyDescent="0.25">
      <c r="B13" s="13" t="s">
        <v>15</v>
      </c>
      <c r="C13" s="14" t="s">
        <v>16</v>
      </c>
      <c r="D13" s="21">
        <v>2792</v>
      </c>
      <c r="E13" s="27">
        <v>3868</v>
      </c>
    </row>
    <row r="14" spans="2:10" ht="30" customHeight="1" x14ac:dyDescent="0.25">
      <c r="B14" s="18" t="s">
        <v>17</v>
      </c>
      <c r="C14" s="9" t="s">
        <v>18</v>
      </c>
      <c r="D14" s="21">
        <v>946</v>
      </c>
      <c r="E14" s="27">
        <v>1932</v>
      </c>
    </row>
    <row r="15" spans="2:10" ht="30" customHeight="1" x14ac:dyDescent="0.25">
      <c r="B15" s="18" t="s">
        <v>19</v>
      </c>
      <c r="C15" s="15" t="s">
        <v>20</v>
      </c>
      <c r="D15" s="21">
        <v>0</v>
      </c>
      <c r="E15" s="27">
        <v>1</v>
      </c>
    </row>
    <row r="16" spans="2:10" ht="30" customHeight="1" x14ac:dyDescent="0.25">
      <c r="B16" s="18" t="s">
        <v>21</v>
      </c>
      <c r="C16" s="16" t="s">
        <v>22</v>
      </c>
      <c r="D16" s="25">
        <v>14</v>
      </c>
      <c r="E16" s="28">
        <v>15</v>
      </c>
    </row>
    <row r="17" spans="2:6" ht="18" customHeight="1" x14ac:dyDescent="0.25">
      <c r="B17" s="31" t="s">
        <v>23</v>
      </c>
      <c r="C17" s="32"/>
      <c r="D17" s="32"/>
      <c r="E17" s="33"/>
    </row>
    <row r="18" spans="2:6" ht="30" customHeight="1" x14ac:dyDescent="0.25">
      <c r="B18" s="18" t="s">
        <v>26</v>
      </c>
      <c r="C18" s="9" t="s">
        <v>3</v>
      </c>
      <c r="D18" s="21">
        <v>0</v>
      </c>
      <c r="E18" s="21">
        <v>0.1</v>
      </c>
    </row>
    <row r="19" spans="2:6" ht="16.5" customHeight="1" x14ac:dyDescent="0.25">
      <c r="B19" s="13" t="s">
        <v>27</v>
      </c>
      <c r="C19" s="12" t="s">
        <v>4</v>
      </c>
      <c r="D19" s="21">
        <f>D13/D12*100</f>
        <v>99.394802420790313</v>
      </c>
      <c r="E19" s="21">
        <f>E13/E12*100</f>
        <v>86.648745519713259</v>
      </c>
      <c r="F19" s="30"/>
    </row>
    <row r="20" spans="2:6" ht="16.5" customHeight="1" x14ac:dyDescent="0.25">
      <c r="B20" s="13" t="s">
        <v>28</v>
      </c>
      <c r="C20" s="12" t="s">
        <v>24</v>
      </c>
      <c r="D20" s="24">
        <f>D13/D16</f>
        <v>199.42857142857142</v>
      </c>
      <c r="E20" s="24">
        <f>E13/E16</f>
        <v>257.86666666666667</v>
      </c>
    </row>
    <row r="21" spans="2:6" ht="30" customHeight="1" x14ac:dyDescent="0.25">
      <c r="B21" s="18" t="s">
        <v>29</v>
      </c>
      <c r="C21" s="9" t="s">
        <v>25</v>
      </c>
      <c r="D21" s="21">
        <f>(D11+D12)/D16</f>
        <v>267</v>
      </c>
      <c r="E21" s="21">
        <f>(E11+E12)/E16</f>
        <v>386.66666666666669</v>
      </c>
    </row>
    <row r="22" spans="2:6" ht="16.5" customHeight="1" x14ac:dyDescent="0.25">
      <c r="B22" s="13" t="s">
        <v>30</v>
      </c>
      <c r="C22" s="12" t="s">
        <v>5</v>
      </c>
      <c r="D22" s="21">
        <v>52</v>
      </c>
      <c r="E22" s="24">
        <v>62</v>
      </c>
    </row>
    <row r="23" spans="2:6" ht="24" customHeight="1" x14ac:dyDescent="0.25">
      <c r="B23" s="13" t="s">
        <v>32</v>
      </c>
      <c r="C23" s="12" t="s">
        <v>31</v>
      </c>
      <c r="D23" s="22" t="s">
        <v>41</v>
      </c>
      <c r="E23" s="21" t="s">
        <v>42</v>
      </c>
    </row>
    <row r="24" spans="2:6" ht="28.5" customHeight="1" x14ac:dyDescent="0.25">
      <c r="B24" s="18" t="s">
        <v>33</v>
      </c>
      <c r="C24" s="9" t="s">
        <v>34</v>
      </c>
      <c r="D24" s="26">
        <v>43672</v>
      </c>
      <c r="E24" s="21" t="s">
        <v>42</v>
      </c>
    </row>
    <row r="25" spans="2:6" ht="44.25" customHeight="1" x14ac:dyDescent="0.25">
      <c r="B25" s="18" t="s">
        <v>35</v>
      </c>
      <c r="C25" s="9" t="s">
        <v>36</v>
      </c>
      <c r="D25" s="21">
        <v>4.7</v>
      </c>
      <c r="E25" s="21" t="s">
        <v>42</v>
      </c>
    </row>
    <row r="26" spans="2:6" ht="31.5" x14ac:dyDescent="0.25">
      <c r="B26" s="18" t="s">
        <v>37</v>
      </c>
      <c r="C26" s="15" t="s">
        <v>38</v>
      </c>
      <c r="D26" s="23">
        <v>0.89</v>
      </c>
      <c r="E26" s="21" t="s">
        <v>42</v>
      </c>
    </row>
    <row r="28" spans="2:6" x14ac:dyDescent="0.25">
      <c r="E28" s="29">
        <v>44034</v>
      </c>
    </row>
  </sheetData>
  <mergeCells count="8">
    <mergeCell ref="B17:E17"/>
    <mergeCell ref="B10:E10"/>
    <mergeCell ref="C2:E2"/>
    <mergeCell ref="C3:E3"/>
    <mergeCell ref="C4:E4"/>
    <mergeCell ref="C5:E5"/>
    <mergeCell ref="C6:E6"/>
    <mergeCell ref="C7:E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БПРС І_2020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2020-07-23T10:06:44Z</dcterms:modified>
</cp:coreProperties>
</file>