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6" i="3"/>
  <c r="H6"/>
  <c r="H56"/>
  <c r="I6"/>
  <c r="I56"/>
  <c r="C21"/>
  <c r="D21"/>
  <c r="D6"/>
  <c r="E21"/>
  <c r="E6"/>
  <c r="F21"/>
  <c r="F6"/>
  <c r="F56"/>
  <c r="G21"/>
  <c r="G6"/>
  <c r="H21"/>
  <c r="I21"/>
  <c r="J21"/>
  <c r="J6"/>
  <c r="K21"/>
  <c r="K6"/>
  <c r="L21"/>
  <c r="L6"/>
  <c r="L56"/>
  <c r="C28"/>
  <c r="D28"/>
  <c r="E28"/>
  <c r="F28"/>
  <c r="G28"/>
  <c r="H28"/>
  <c r="I28"/>
  <c r="J28"/>
  <c r="K28"/>
  <c r="L28"/>
  <c r="C39"/>
  <c r="H39"/>
  <c r="I39"/>
  <c r="C40"/>
  <c r="D40"/>
  <c r="D39"/>
  <c r="E40"/>
  <c r="E39"/>
  <c r="F40"/>
  <c r="F39"/>
  <c r="G40"/>
  <c r="G39"/>
  <c r="H40"/>
  <c r="I40"/>
  <c r="J40"/>
  <c r="J39"/>
  <c r="K40"/>
  <c r="K39"/>
  <c r="L40"/>
  <c r="L39"/>
  <c r="C50"/>
  <c r="D50"/>
  <c r="E50"/>
  <c r="F50"/>
  <c r="G50"/>
  <c r="H50"/>
  <c r="I50"/>
  <c r="J50"/>
  <c r="K50"/>
  <c r="L50"/>
  <c r="C56"/>
  <c r="G56"/>
  <c r="J56"/>
  <c r="D56"/>
  <c r="K56"/>
  <c r="E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<sst xmlns="http://schemas.openxmlformats.org/spreadsheetml/2006/main" count="154" uniqueCount="129">
  <si>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</si>
  <si>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</si>
  <si>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</si>
  <si>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</si>
  <si>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</si>
  <si>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</si>
  <si>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</si>
  <si>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</si>
  <si>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</si>
  <si>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</si>
  <si>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</si>
  <si>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</si>
  <si>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</si>
  <si>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</si>
  <si>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</si>
  <si>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</si>
  <si>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</si>
  <si>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</si>
  <si>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</si>
  <si>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</si>
  <si>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</si>
  <si>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</si>
  <si>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</si>
  <si>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</si>
  <si>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</si>
  <si>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</si>
  <si>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</si>
  <si>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</si>
  <si>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</si>
  <si>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</si>
  <si>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</si>
  <si>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</si>
  <si>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</si>
  <si>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</si>
  <si>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</si>
  <si>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</si>
  <si>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</si>
  <si>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</si>
  <si>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</si>
  <si>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</si>
  <si>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</si>
  <si>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</si>
  <si>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</si>
  <si>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</si>
  <si>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</si>
  <si>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</si>
  <si>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</si>
  <si>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</si>
  <si>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</si>
  <si>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</si>
  <si>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</si>
  <si>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</si>
  <si>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</si>
  <si>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</si>
  <si>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</si>
  <si>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</si>
  <si>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</si>
  <si>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</si>
  <si>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</si>
  <si>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</si>
  <si>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</si>
  <si>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</si>
  <si>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</si>
  <si>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</si>
  <si>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</si>
  <si>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</si>
  <si>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</si>
  <si>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</si>
  <si>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</si>
  <si>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</si>
  <si>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</si>
  <si>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</si>
  <si>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</si>
  <si>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</si>
  <si>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</si>
  <si>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</si>
  <si>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</si>
  <si>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</si>
  <si>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</si>
  <si>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</si>
  <si>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</si>
  <si>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</si>
  <si>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</si>
  <si>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</si>
  <si>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</si>
  <si>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</si>
  <si>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</si>
  <si>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</si>
  <si>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</si>
  <si>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</si>
  <si>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</si>
  <si>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</si>
  <si>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</si>
  <si>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</si>
  <si>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</si>
  <si>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</si>
  <si>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</si>
  <si>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</si>
  <si>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</si>
  <si>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</si>
  <si>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</si>
  <si>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</si>
  <si>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</si>
  <si>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</si>
  <si>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</si>
  <si>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</si>
  <si>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</si>
  <si>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</si>
  <si>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</si>
  <si>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</si>
  <si>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</si>
  <si>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</si>
  <si>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</si>
  <si>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</si>
  <si>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</si>
  <si>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</si>
  <si>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</si>
  <si>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</si>
  <si>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</si>
  <si>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Дубенський міськрайонний суд Рівненської області</t>
  </si>
  <si>
    <t>35600. Рівненська область.м. Дубно</t>
  </si>
  <si>
    <t>вул. Д. Галицького</t>
  </si>
  <si>
    <t/>
  </si>
  <si>
    <t>Р.В.Ралець</t>
  </si>
  <si>
    <t>М.М. Метелюк</t>
  </si>
  <si>
    <t>(03656) 4-28-07</t>
  </si>
  <si>
    <t>(03656) 4-21-39</t>
  </si>
  <si>
    <t>inbox@db.rv.court.gov.ua</t>
  </si>
  <si>
    <t>5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</si>
</sst>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22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&amp;C&amp;LD1AAC43B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1135</v>
      </c>
      <c r="D6" s="96">
        <f t="shared" si="0"/>
        <v>956379.11999999871</v>
      </c>
      <c r="E6" s="96">
        <f t="shared" si="0"/>
        <v>933</v>
      </c>
      <c r="F6" s="96">
        <f t="shared" si="0"/>
        <v>842124.0199999999</v>
      </c>
      <c r="G6" s="96">
        <f t="shared" si="0"/>
        <v>13</v>
      </c>
      <c r="H6" s="96">
        <f t="shared" si="0"/>
        <v>20962.8</v>
      </c>
      <c r="I6" s="96">
        <f t="shared" si="0"/>
        <v>140</v>
      </c>
      <c r="J6" s="96">
        <f t="shared" si="0"/>
        <v>72656.610000000102</v>
      </c>
      <c r="K6" s="96">
        <f t="shared" si="0"/>
        <v>194</v>
      </c>
      <c r="L6" s="96">
        <f t="shared" si="0"/>
        <v>104887.38000000009</v>
      </c>
    </row>
    <row r="7" spans="1:12" ht="16.5" customHeight="1">
      <c r="A7" s="87">
        <v>2</v>
      </c>
      <c r="B7" s="90" t="s">
        <v>74</v>
      </c>
      <c r="C7" s="97">
        <v>350</v>
      </c>
      <c r="D7" s="97">
        <v>579327.01999999897</v>
      </c>
      <c r="E7" s="97">
        <v>268</v>
      </c>
      <c r="F7" s="97">
        <v>496660.22</v>
      </c>
      <c r="G7" s="97">
        <v>6</v>
      </c>
      <c r="H7" s="97">
        <v>12431</v>
      </c>
      <c r="I7" s="97">
        <v>57</v>
      </c>
      <c r="J7" s="97">
        <v>49529.410000000098</v>
      </c>
      <c r="K7" s="97">
        <v>76</v>
      </c>
      <c r="L7" s="97">
        <v>67366.680000000095</v>
      </c>
    </row>
    <row r="8" spans="1:12" ht="16.5" customHeight="1">
      <c r="A8" s="87">
        <v>3</v>
      </c>
      <c r="B8" s="91" t="s">
        <v>75</v>
      </c>
      <c r="C8" s="97">
        <v>165</v>
      </c>
      <c r="D8" s="97">
        <v>373764.74</v>
      </c>
      <c r="E8" s="97">
        <v>165</v>
      </c>
      <c r="F8" s="97">
        <v>356362.6</v>
      </c>
      <c r="G8" s="97">
        <v>6</v>
      </c>
      <c r="H8" s="97">
        <v>12431</v>
      </c>
      <c r="I8" s="97">
        <v>1</v>
      </c>
      <c r="J8" s="97">
        <v>2772.29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185</v>
      </c>
      <c r="D9" s="97">
        <v>205562.28</v>
      </c>
      <c r="E9" s="97">
        <v>103</v>
      </c>
      <c r="F9" s="97">
        <v>140297.62</v>
      </c>
      <c r="G9" s="97"/>
      <c r="H9" s="97"/>
      <c r="I9" s="97">
        <v>56</v>
      </c>
      <c r="J9" s="97">
        <v>46757.120000000003</v>
      </c>
      <c r="K9" s="97">
        <v>76</v>
      </c>
      <c r="L9" s="97">
        <v>67366.680000000095</v>
      </c>
    </row>
    <row r="10" spans="1:12" ht="19.5" customHeight="1">
      <c r="A10" s="87">
        <v>5</v>
      </c>
      <c r="B10" s="90" t="s">
        <v>77</v>
      </c>
      <c r="C10" s="97">
        <v>111</v>
      </c>
      <c r="D10" s="97">
        <v>96330.000000000102</v>
      </c>
      <c r="E10" s="97">
        <v>97</v>
      </c>
      <c r="F10" s="97">
        <v>90921.400000000096</v>
      </c>
      <c r="G10" s="97">
        <v>2</v>
      </c>
      <c r="H10" s="97">
        <v>5378.8</v>
      </c>
      <c r="I10" s="97">
        <v>8</v>
      </c>
      <c r="J10" s="97">
        <v>6292</v>
      </c>
      <c r="K10" s="97">
        <v>13</v>
      </c>
      <c r="L10" s="97">
        <v>10930.4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3842</v>
      </c>
      <c r="E11" s="97"/>
      <c r="F11" s="97"/>
      <c r="G11" s="97">
        <v>1</v>
      </c>
      <c r="H11" s="97">
        <v>3842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110</v>
      </c>
      <c r="D12" s="97">
        <v>92488.000000000102</v>
      </c>
      <c r="E12" s="97">
        <v>97</v>
      </c>
      <c r="F12" s="97">
        <v>90921.400000000096</v>
      </c>
      <c r="G12" s="97">
        <v>1</v>
      </c>
      <c r="H12" s="97">
        <v>1536.8</v>
      </c>
      <c r="I12" s="97">
        <v>8</v>
      </c>
      <c r="J12" s="97">
        <v>6292</v>
      </c>
      <c r="K12" s="97">
        <v>13</v>
      </c>
      <c r="L12" s="97">
        <v>10930.4</v>
      </c>
    </row>
    <row r="13" spans="1:12" ht="15" customHeight="1">
      <c r="A13" s="87">
        <v>8</v>
      </c>
      <c r="B13" s="90" t="s">
        <v>18</v>
      </c>
      <c r="C13" s="97">
        <v>181</v>
      </c>
      <c r="D13" s="97">
        <v>152184.79999999999</v>
      </c>
      <c r="E13" s="97">
        <v>174</v>
      </c>
      <c r="F13" s="97">
        <v>146001.1</v>
      </c>
      <c r="G13" s="97">
        <v>2</v>
      </c>
      <c r="H13" s="97">
        <v>1681.6</v>
      </c>
      <c r="I13" s="97">
        <v>2</v>
      </c>
      <c r="J13" s="97">
        <v>1681.6</v>
      </c>
      <c r="K13" s="97">
        <v>6</v>
      </c>
      <c r="L13" s="97">
        <v>5044.8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120</v>
      </c>
      <c r="D15" s="97">
        <v>51078.6000000001</v>
      </c>
      <c r="E15" s="97">
        <v>115</v>
      </c>
      <c r="F15" s="97">
        <v>50533.200000000099</v>
      </c>
      <c r="G15" s="97">
        <v>2</v>
      </c>
      <c r="H15" s="97">
        <v>1261.2</v>
      </c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420.4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119</v>
      </c>
      <c r="D17" s="97">
        <v>50027.6000000001</v>
      </c>
      <c r="E17" s="97">
        <v>114</v>
      </c>
      <c r="F17" s="97">
        <v>50112.800000000097</v>
      </c>
      <c r="G17" s="97">
        <v>2</v>
      </c>
      <c r="H17" s="97">
        <v>1261.2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364</v>
      </c>
      <c r="D18" s="97">
        <v>76512.799999999494</v>
      </c>
      <c r="E18" s="97">
        <v>273</v>
      </c>
      <c r="F18" s="97">
        <v>57376.5999999997</v>
      </c>
      <c r="G18" s="97">
        <v>1</v>
      </c>
      <c r="H18" s="97">
        <v>210.2</v>
      </c>
      <c r="I18" s="97">
        <v>73</v>
      </c>
      <c r="J18" s="97">
        <v>15153.6</v>
      </c>
      <c r="K18" s="97">
        <v>91</v>
      </c>
      <c r="L18" s="97">
        <v>19128.2</v>
      </c>
    </row>
    <row r="19" spans="1:12" ht="21" customHeight="1">
      <c r="A19" s="87">
        <v>14</v>
      </c>
      <c r="B19" s="99" t="s">
        <v>105</v>
      </c>
      <c r="C19" s="97">
        <v>9</v>
      </c>
      <c r="D19" s="97">
        <v>945.9</v>
      </c>
      <c r="E19" s="97">
        <v>6</v>
      </c>
      <c r="F19" s="97">
        <v>631.5</v>
      </c>
      <c r="G19" s="97"/>
      <c r="H19" s="97"/>
      <c r="I19" s="97"/>
      <c r="J19" s="97"/>
      <c r="K19" s="97">
        <v>3</v>
      </c>
      <c r="L19" s="97">
        <v>315.3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16</v>
      </c>
      <c r="D39" s="96">
        <f t="shared" si="3"/>
        <v>7987.6</v>
      </c>
      <c r="E39" s="96">
        <f t="shared" si="3"/>
        <v>13</v>
      </c>
      <c r="F39" s="96">
        <f t="shared" si="3"/>
        <v>6726.4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2102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16</v>
      </c>
      <c r="D40" s="97">
        <f t="shared" si="4"/>
        <v>7987.6</v>
      </c>
      <c r="E40" s="97">
        <f t="shared" si="4"/>
        <v>13</v>
      </c>
      <c r="F40" s="97">
        <f t="shared" si="4"/>
        <v>6726.4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2102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16</v>
      </c>
      <c r="D44" s="97">
        <v>7987.6</v>
      </c>
      <c r="E44" s="97">
        <v>13</v>
      </c>
      <c r="F44" s="97">
        <v>6726.4</v>
      </c>
      <c r="G44" s="97"/>
      <c r="H44" s="97"/>
      <c r="I44" s="97"/>
      <c r="J44" s="97"/>
      <c r="K44" s="97">
        <v>3</v>
      </c>
      <c r="L44" s="97">
        <v>2102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</v>
      </c>
      <c r="D46" s="97">
        <v>7987.6</v>
      </c>
      <c r="E46" s="97">
        <v>13</v>
      </c>
      <c r="F46" s="97">
        <v>6726.4</v>
      </c>
      <c r="G46" s="97"/>
      <c r="H46" s="97"/>
      <c r="I46" s="97"/>
      <c r="J46" s="97"/>
      <c r="K46" s="97">
        <v>3</v>
      </c>
      <c r="L46" s="97">
        <v>2102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12</v>
      </c>
      <c r="D50" s="96">
        <f t="shared" si="5"/>
        <v>252.27</v>
      </c>
      <c r="E50" s="96">
        <f t="shared" si="5"/>
        <v>12</v>
      </c>
      <c r="F50" s="96">
        <f t="shared" si="5"/>
        <v>255.93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56.78</v>
      </c>
      <c r="E51" s="97">
        <v>8</v>
      </c>
      <c r="F51" s="97">
        <v>56.9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186.33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12.7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683</v>
      </c>
      <c r="D55" s="96">
        <v>287133.19999999902</v>
      </c>
      <c r="E55" s="96">
        <v>254</v>
      </c>
      <c r="F55" s="96">
        <v>106785.3</v>
      </c>
      <c r="G55" s="96"/>
      <c r="H55" s="96"/>
      <c r="I55" s="96">
        <v>620</v>
      </c>
      <c r="J55" s="96">
        <v>260647.999999997</v>
      </c>
      <c r="K55" s="97">
        <v>63</v>
      </c>
      <c r="L55" s="96">
        <v>26485.200000000001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1846</v>
      </c>
      <c r="D56" s="96">
        <f t="shared" si="6"/>
        <v>1251752.1899999976</v>
      </c>
      <c r="E56" s="96">
        <f t="shared" si="6"/>
        <v>1212</v>
      </c>
      <c r="F56" s="96">
        <f t="shared" si="6"/>
        <v>955891.65</v>
      </c>
      <c r="G56" s="96">
        <f t="shared" si="6"/>
        <v>13</v>
      </c>
      <c r="H56" s="96">
        <f t="shared" si="6"/>
        <v>20962.8</v>
      </c>
      <c r="I56" s="96">
        <f t="shared" si="6"/>
        <v>760</v>
      </c>
      <c r="J56" s="96">
        <f t="shared" si="6"/>
        <v>333304.60999999708</v>
      </c>
      <c r="K56" s="96">
        <f t="shared" si="6"/>
        <v>260</v>
      </c>
      <c r="L56" s="96">
        <f t="shared" si="6"/>
        <v>133474.5800000001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Дубенський міськрайонний суд Рівненської області,_x000D_
 Початок періоду: 01.01.2020, Кінець періоду: 31.12.2020&amp;LD1AAC43B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260</v>
      </c>
      <c r="F4" s="93">
        <f>SUM(F5:F25)</f>
        <v>133474.58000000002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7</v>
      </c>
      <c r="F5" s="95">
        <v>5885.6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6</v>
      </c>
      <c r="F6" s="95">
        <v>6791.82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151</v>
      </c>
      <c r="F7" s="95">
        <v>67999.7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840.8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20</v>
      </c>
      <c r="F13" s="95">
        <v>13032.4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105.1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57</v>
      </c>
      <c r="F16" s="95">
        <v>23962.799999999999</v>
      </c>
    </row>
    <row r="17" spans="1:11" ht="20.25" customHeight="1">
      <c r="A17" s="67">
        <v>14</v>
      </c>
      <c r="B17" s="149" t="s">
        <v>111</v>
      </c>
      <c r="C17" s="150"/>
      <c r="D17" s="151"/>
      <c r="E17" s="94">
        <v>17</v>
      </c>
      <c r="F17" s="95">
        <v>14856.36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Дубенський міськрайонний суд Рівненської області,_x000D_
 Початок періоду: 01.01.2020, Кінець періоду: 31.12.2020&amp;LD1AAC43B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Roman Panasiuk</cp:lastModifiedBy>
  <cp:lastPrinted>2018-03-15T14:08:04Z</cp:lastPrinted>
  <dcterms:created xsi:type="dcterms:W3CDTF">2015-09-09T10:27:37Z</dcterms:created>
  <dcterms:modified xsi:type="dcterms:W3CDTF">2021-01-20T07:46:56Z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10_00559_4.2020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D1AAC43B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