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Ліана\Desktop\2-2014\"/>
    </mc:Choice>
  </mc:AlternateContent>
  <bookViews>
    <workbookView xWindow="0" yWindow="0" windowWidth="28800" windowHeight="12330" tabRatio="832" activeTab="4"/>
  </bookViews>
  <sheets>
    <sheet name="Титульний лист Форма 1-1" sheetId="21" r:id="rId1"/>
    <sheet name="розділ 1 " sheetId="15" r:id="rId2"/>
    <sheet name="розділ 2 " sheetId="1" r:id="rId3"/>
    <sheet name="довідка " sheetId="9" r:id="rId4"/>
    <sheet name="розділ 3 " sheetId="18" r:id="rId5"/>
    <sheet name="розділ 4 " sheetId="19" r:id="rId6"/>
    <sheet name="розділ 5 " sheetId="10" r:id="rId7"/>
    <sheet name="розділ 6 " sheetId="7" r:id="rId8"/>
    <sheet name="розділ 7 " sheetId="20" r:id="rId9"/>
    <sheet name="розділ 8 " sheetId="16"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calcId="162913" fullCalcOnLoad="1"/>
</workbook>
</file>

<file path=xl/calcChain.xml><?xml version="1.0" encoding="utf-8"?>
<calcChain xmlns="http://schemas.openxmlformats.org/spreadsheetml/2006/main">
  <c r="D11" i="15" l="1"/>
  <c r="E11" i="15"/>
  <c r="F11" i="15"/>
  <c r="G11" i="15"/>
  <c r="G10" i="15"/>
  <c r="F10" i="15"/>
  <c r="E10" i="15"/>
  <c r="D10" i="15"/>
  <c r="D14" i="15" s="1"/>
  <c r="D9" i="15"/>
  <c r="E9" i="15"/>
  <c r="F9" i="15"/>
  <c r="F14" i="15" s="1"/>
  <c r="G9" i="15"/>
  <c r="D11" i="16"/>
  <c r="C13" i="15" s="1"/>
  <c r="E11" i="16"/>
  <c r="D13" i="15"/>
  <c r="F11" i="16"/>
  <c r="G11" i="16"/>
  <c r="H11" i="16"/>
  <c r="E13" i="15"/>
  <c r="I11" i="16"/>
  <c r="J11" i="16"/>
  <c r="K11" i="16"/>
  <c r="L11" i="16"/>
  <c r="G13" i="15" s="1"/>
  <c r="C6" i="20"/>
  <c r="D6" i="20"/>
  <c r="D12" i="15" s="1"/>
  <c r="E6" i="20"/>
  <c r="E12" i="15" s="1"/>
  <c r="E14" i="15" s="1"/>
  <c r="F6" i="20"/>
  <c r="G6" i="20"/>
  <c r="H6" i="20"/>
  <c r="F12" i="15" s="1"/>
  <c r="I6" i="20"/>
  <c r="G12" i="15"/>
  <c r="C28" i="7"/>
  <c r="C7" i="15" s="1"/>
  <c r="C14" i="15" s="1"/>
  <c r="D28" i="7"/>
  <c r="E28" i="7"/>
  <c r="F28" i="7"/>
  <c r="G28" i="7"/>
  <c r="H28" i="7"/>
  <c r="G7" i="15"/>
  <c r="D50" i="10"/>
  <c r="E50" i="10"/>
  <c r="F50" i="10"/>
  <c r="G50" i="10"/>
  <c r="H50" i="10"/>
  <c r="I50" i="10"/>
  <c r="J50" i="10"/>
  <c r="G18" i="19"/>
  <c r="H18" i="19"/>
  <c r="I18" i="19"/>
  <c r="J18" i="19"/>
  <c r="K18" i="19"/>
  <c r="L18" i="19"/>
  <c r="M18" i="19"/>
  <c r="N18" i="19"/>
  <c r="O18" i="19"/>
  <c r="P18" i="19"/>
  <c r="D66" i="1"/>
  <c r="E66" i="1"/>
  <c r="F66" i="1"/>
  <c r="G66" i="1"/>
  <c r="H66" i="1"/>
  <c r="I66" i="1"/>
  <c r="J66" i="1"/>
  <c r="K66" i="1"/>
  <c r="L66" i="1"/>
  <c r="M66" i="1"/>
  <c r="N66" i="1"/>
  <c r="O66" i="1"/>
  <c r="P66" i="1"/>
  <c r="Q66" i="1"/>
  <c r="R66" i="1"/>
  <c r="S66" i="1"/>
  <c r="T66" i="1"/>
  <c r="U66" i="1"/>
  <c r="V66" i="1"/>
  <c r="W66" i="1"/>
  <c r="X66" i="1"/>
  <c r="Y66" i="1"/>
  <c r="Z66" i="1"/>
  <c r="AA66" i="1"/>
  <c r="AB66" i="1"/>
  <c r="AC66" i="1"/>
  <c r="E7" i="15"/>
  <c r="C9" i="15"/>
  <c r="C10" i="15"/>
  <c r="C11" i="15"/>
  <c r="C12" i="15"/>
  <c r="D7" i="15"/>
  <c r="G14" i="15" l="1"/>
</calcChain>
</file>

<file path=xl/sharedStrings.xml><?xml version="1.0" encoding="utf-8"?>
<sst xmlns="http://schemas.openxmlformats.org/spreadsheetml/2006/main" count="457" uniqueCount="396">
  <si>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</si>
  <si>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</si>
  <si>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</si>
  <si>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</si>
  <si>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</si>
  <si>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</si>
  <si>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</si>
  <si>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</si>
  <si>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</si>
  <si>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</si>
  <si>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</si>
  <si>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</si>
  <si>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</si>
  <si>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</si>
  <si>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</si>
  <si>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</si>
  <si>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</si>
  <si>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</si>
  <si>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</si>
  <si>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</si>
  <si>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</si>
  <si>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</si>
  <si>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</si>
  <si>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</si>
  <si>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</si>
  <si>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</si>
  <si>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</si>
  <si>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</si>
  <si>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</si>
  <si>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</si>
  <si>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</si>
  <si>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</si>
  <si>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</si>
  <si>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</si>
  <si>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</si>
  <si>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</si>
  <si>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</si>
  <si>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</si>
  <si>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</si>
  <si>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</si>
  <si>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</si>
  <si>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</si>
  <si>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</si>
  <si>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</si>
  <si>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</si>
  <si>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</si>
  <si>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</si>
  <si>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</si>
  <si>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</si>
  <si>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</si>
  <si>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</si>
  <si>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</si>
  <si>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</si>
  <si>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</si>
  <si>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</si>
  <si>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</si>
  <si>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</si>
  <si>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</si>
  <si>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</si>
  <si>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</si>
  <si>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</si>
  <si>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</si>
  <si>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</si>
  <si>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</si>
  <si>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</si>
  <si>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</si>
  <si>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</si>
  <si>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</si>
  <si>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</si>
  <si>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</si>
  <si>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</si>
  <si>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</si>
  <si>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</si>
  <si>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</si>
  <si>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</si>
  <si>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</si>
  <si>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</si>
  <si>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</si>
  <si>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</si>
  <si>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</si>
  <si>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</si>
  <si>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</si>
  <si>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</si>
  <si>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</si>
  <si>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</si>
  <si>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</si>
  <si>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</si>
  <si>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</si>
  <si>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</si>
  <si>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</si>
  <si>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</si>
  <si>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</si>
  <si>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</si>
  <si>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</si>
  <si>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</si>
  <si>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</si>
  <si>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</si>
  <si>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</si>
  <si>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</si>
  <si>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</si>
  <si>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</si>
  <si>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</si>
  <si>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</si>
  <si>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</si>
  <si>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</si>
  <si>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</si>
  <si>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</si>
  <si>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</si>
  <si>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</si>
  <si>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</si>
  <si>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</si>
  <si>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</si>
  <si>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</si>
  <si>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</si>
  <si>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</si>
  <si>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</si>
  <si>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</si>
  <si>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</si>
  <si>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</si>
  <si>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</si>
  <si>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</si>
  <si>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</si>
  <si>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</si>
  <si>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</si>
  <si>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</si>
  <si>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</si>
  <si>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</si>
  <si>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</si>
  <si>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</si>
  <si>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</si>
  <si>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</si>
  <si>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</si>
  <si>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</si>
  <si>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</si>
  <si>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</si>
  <si>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</si>
  <si>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</si>
  <si>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</si>
  <si>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</si>
  <si>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</si>
  <si>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</si>
  <si>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</si>
  <si>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</si>
  <si>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</si>
  <si>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</si>
  <si>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</si>
  <si>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</si>
  <si>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</si>
  <si>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</si>
  <si>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</si>
  <si>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</si>
  <si>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</si>
  <si>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</si>
  <si>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</si>
  <si>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</si>
  <si>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</si>
  <si>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</si>
  <si>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</si>
  <si>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</si>
  <si>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</si>
  <si>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</si>
  <si>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</si>
  <si>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</si>
  <si>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</si>
  <si>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</si>
  <si>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</si>
  <si>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</si>
  <si>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</si>
  <si>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</si>
  <si>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</si>
  <si>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</si>
  <si>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</si>
  <si>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</si>
  <si>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</si>
  <si>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</si>
  <si>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</si>
  <si>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</si>
  <si>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</si>
  <si>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</si>
  <si>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</si>
  <si>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</si>
  <si>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</si>
  <si>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</si>
  <si>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</si>
  <si>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</si>
  <si>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</si>
  <si>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</si>
  <si>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</si>
  <si>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</si>
  <si>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</si>
  <si>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</si>
  <si>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</si>
  <si>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</si>
  <si>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</si>
  <si>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</si>
  <si>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</si>
  <si>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</si>
  <si>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</si>
  <si>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</si>
  <si>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</si>
  <si>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</si>
  <si>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</si>
  <si>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</si>
  <si>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</si>
  <si>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</si>
  <si>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</si>
  <si>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</si>
  <si>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</si>
  <si>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</si>
  <si>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</si>
  <si>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</si>
  <si>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</si>
  <si>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</si>
  <si>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</si>
  <si>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</si>
  <si>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</si>
  <si>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</si>
  <si>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</si>
  <si>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</si>
  <si>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</si>
  <si>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</si>
  <si>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</si>
  <si>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</si>
  <si>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</si>
  <si>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</si>
  <si>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</si>
  <si>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</si>
  <si>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</si>
  <si>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</si>
  <si>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</si>
  <si>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charset val="204"/>
      </rPr>
      <t xml:space="preserve"> </t>
    </r>
    <r>
      <rPr>
        <b/>
        <sz val="11"/>
        <rFont val="Times New Roman"/>
        <family val="1"/>
        <charset val="204"/>
      </rPr>
      <t/>
    </r>
  </si>
  <si>
    <r>
      <t xml:space="preserve">УСЬОГО </t>
    </r>
    <r>
      <rPr>
        <sz val="9"/>
        <rFont val="Times New Roman"/>
        <family val="1"/>
        <charset val="204"/>
      </rPr>
      <t>(сума рядків 1-22)</t>
    </r>
  </si>
  <si>
    <r>
      <t>Злочини проти життя, здоров’я, статевої свободи та статевої недоторканності (усього),</t>
    </r>
    <r>
      <rPr>
        <sz val="10"/>
        <rFont val="Times New Roman"/>
        <family val="1"/>
        <charset val="204"/>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</si>
  <si>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</si>
  <si>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</si>
  <si>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</si>
  <si>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</si>
  <si>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</si>
  <si>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</si>
  <si>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</si>
  <si>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</si>
  <si>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</si>
  <si>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</si>
  <si>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</si>
  <si>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</si>
  <si>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</si>
  <si>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</si>
  <si>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</si>
  <si>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</si>
  <si>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</si>
  <si>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</si>
  <si>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</si>
  <si>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</si>
  <si>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</si>
  <si>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</si>
  <si>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</si>
  <si>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</si>
  <si>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</si>
  <si>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</si>
  <si>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</si>
  <si>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</si>
  <si>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</si>
  <si>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</si>
  <si>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</si>
  <si>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</si>
  <si>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</si>
  <si>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</si>
  <si>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</si>
  <si>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</si>
  <si>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</si>
  <si>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</si>
  <si>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charset val="204"/>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</si>
  <si>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</si>
  <si>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</si>
  <si>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</si>
  <si>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</si>
  <si>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</si>
  <si>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</si>
  <si>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</si>
  <si>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</si>
  <si>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</si>
  <si>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</si>
  <si>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</si>
  <si>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</si>
  <si>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</si>
  <si>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</si>
  <si>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charset val="204"/>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</si>
  <si>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</si>
  <si>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</si>
  <si>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</si>
  <si>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</si>
  <si>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</si>
  <si>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</si>
  <si>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</si>
  <si>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</si>
  <si>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</si>
  <si>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</si>
  <si>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</si>
  <si>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charset val="204"/>
      </rPr>
      <t xml:space="preserve"> (сума рядків 2-15,21-33) </t>
    </r>
    <r>
      <rPr>
        <b/>
        <sz val="10"/>
        <rFont val="Times New Roman"/>
        <family val="1"/>
        <charset val="204"/>
      </rPr>
      <t>про</t>
    </r>
    <r>
      <rPr>
        <sz val="10"/>
        <rFont val="Times New Roman"/>
        <family val="1"/>
        <charset val="204"/>
      </rPr>
      <t>, у тому числі:</t>
    </r>
  </si>
  <si>
    <r>
      <t xml:space="preserve">Застосовано запобіжних заходів </t>
    </r>
    <r>
      <rPr>
        <sz val="9"/>
        <rFont val="Times New Roman"/>
        <family val="1"/>
        <charset val="204"/>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</si>
  <si>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charset val="204"/>
      </rPr>
      <t>(сума рядків 35-43) на:</t>
    </r>
  </si>
  <si>
    <r>
      <t xml:space="preserve">Усього </t>
    </r>
    <r>
      <rPr>
        <sz val="10"/>
        <rFont val="Times New Roman"/>
        <family val="1"/>
        <charset val="204"/>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</si>
  <si>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</si>
  <si>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</si>
  <si>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</si>
  <si>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</si>
  <si>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</si>
  <si>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</si>
  <si>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</si>
  <si>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</si>
  <si>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</si>
  <si>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</si>
  <si>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</si>
  <si>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</si>
  <si>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</si>
  <si>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</si>
  <si>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</si>
  <si>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</si>
  <si>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</si>
  <si>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</si>
  <si>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</si>
  <si>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</si>
  <si>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</si>
  <si>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</si>
  <si>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</si>
  <si>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</si>
  <si>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</si>
  <si>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</si>
  <si>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</si>
  <si>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</si>
  <si>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</si>
  <si>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</si>
  <si>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</si>
  <si>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</si>
  <si>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</si>
  <si>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</si>
  <si>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</si>
  <si>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</si>
  <si>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</si>
  <si>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</si>
  <si>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</si>
  <si>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</si>
  <si>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</si>
  <si>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</si>
  <si>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</si>
  <si>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</si>
  <si>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</si>
  <si>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charset val="204"/>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</si>
  <si>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</si>
  <si>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</si>
  <si>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</si>
  <si>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</si>
  <si>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</si>
  <si>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</si>
  <si>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</si>
  <si>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</si>
  <si>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</si>
  <si>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</si>
  <si>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</si>
  <si>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</si>
  <si>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</si>
  <si>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</si>
  <si>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</si>
  <si>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</si>
  <si>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</si>
  <si>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</si>
  <si>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</si>
  <si>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</si>
  <si>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</si>
  <si>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</si>
  <si>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</si>
  <si>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</si>
  <si>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</si>
  <si>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</si>
  <si>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</si>
  <si>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</si>
  <si>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</si>
  <si>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</si>
  <si>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</si>
  <si>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</si>
  <si>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</si>
  <si>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</si>
  <si>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</si>
  <si>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</si>
  <si>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</si>
  <si>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</si>
  <si>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</si>
  <si>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Новосанжарський районний суд Полтавської області</t>
  </si>
  <si>
    <t>смт. Нові Санжари</t>
  </si>
  <si>
    <t>вул. Леніна. 32</t>
  </si>
  <si>
    <r>
      <t xml:space="preserve">періодичність (піврічна, </t>
    </r>
    <r>
      <rPr>
        <i/>
        <u/>
        <sz val="10"/>
        <rFont val="Times New Roman"/>
        <family val="1"/>
        <charset val="204"/>
      </rPr>
      <t>річна</t>
    </r>
    <r>
      <rPr>
        <i/>
        <sz val="10"/>
        <rFont val="Times New Roman"/>
        <family val="1"/>
        <charset val="204"/>
      </rPr>
      <t xml:space="preserve">) </t>
    </r>
  </si>
  <si>
    <t xml:space="preserve">                                      39300, Полтавська область</t>
  </si>
  <si>
    <t xml:space="preserve">Т.Г. Стрельченко </t>
  </si>
  <si>
    <t>Л.К. Авакян</t>
  </si>
  <si>
    <t>(05322)3-26-54</t>
  </si>
  <si>
    <t xml:space="preserve">inbox@ns.pl.court.gov.ua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</si>
</sst>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5" formatCode="_-* #,##0\ _г_р_н_._-;\-* #,##0\ _г_р_н_._-;_-* &quot;-&quot;\ _г_р_н_._-;_-@_-"/>
  </numFmts>
  <fonts count="67" x14ac:knownFonts="1">
    <font>
      <sz val="10"/>
      <name val="Arial Cyr"/>
      <charset val="204"/>
    </font>
    <font>
      <sz val="10"/>
      <name val="Arial Cyr"/>
      <charset val="204"/>
    </font>
    <font>
      <sz val="10"/>
      <name val="Times New Roman"/>
      <family val="1"/>
      <charset val="204"/>
    </font>
    <font>
      <sz val="8"/>
      <name val="Times New Roman"/>
      <family val="1"/>
      <charset val="204"/>
    </font>
    <font>
      <sz val="10"/>
      <name val="Arial Cyr"/>
      <charset val="204"/>
    </font>
    <font>
      <sz val="8"/>
      <name val="Arial Cyr"/>
      <charset val="204"/>
    </font>
    <font>
      <sz val="8"/>
      <name val="Times New Roman"/>
      <family val="1"/>
    </font>
    <font>
      <sz val="10"/>
      <name val="Arial"/>
      <family val="2"/>
      <charset val="204"/>
    </font>
    <font>
      <sz val="10"/>
      <name val="Arial"/>
      <family val="2"/>
    </font>
    <font>
      <sz val="10"/>
      <name val="Times New Roman"/>
      <family val="1"/>
    </font>
    <font>
      <u/>
      <sz val="10"/>
      <color indexed="12"/>
      <name val="Arial Cyr"/>
      <charset val="204"/>
    </font>
    <font>
      <b/>
      <sz val="8"/>
      <name val="Times New Roman"/>
      <family val="1"/>
      <charset val="204"/>
    </font>
    <font>
      <b/>
      <sz val="10"/>
      <name val="Times New Roman"/>
      <family val="1"/>
      <charset val="204"/>
    </font>
    <font>
      <sz val="11"/>
      <name val="Times New Roman"/>
      <family val="1"/>
      <charset val="204"/>
    </font>
    <font>
      <sz val="10"/>
      <name val="Arial Cyr"/>
      <charset val="204"/>
    </font>
    <font>
      <sz val="12"/>
      <color indexed="8"/>
      <name val="Times New Roman"/>
      <family val="1"/>
      <charset val="204"/>
    </font>
    <font>
      <b/>
      <sz val="13"/>
      <color indexed="8"/>
      <name val="Times New Roman"/>
      <family val="1"/>
    </font>
    <font>
      <sz val="8"/>
      <name val="Times New Roman"/>
      <family val="1"/>
      <charset val="204"/>
    </font>
    <font>
      <b/>
      <sz val="8"/>
      <name val="Times New Roman"/>
      <family val="1"/>
    </font>
    <font>
      <sz val="10"/>
      <color indexed="8"/>
      <name val="Times New Roman"/>
      <family val="1"/>
      <charset val="204"/>
    </font>
    <font>
      <sz val="10"/>
      <color indexed="10"/>
      <name val="Times New Roman"/>
      <family val="1"/>
      <charset val="204"/>
    </font>
    <font>
      <b/>
      <sz val="11"/>
      <name val="Arial Cyr"/>
      <charset val="204"/>
    </font>
    <font>
      <sz val="12"/>
      <color indexed="10"/>
      <name val="Times New Roman"/>
      <family val="1"/>
      <charset val="204"/>
    </font>
    <font>
      <sz val="8"/>
      <color indexed="8"/>
      <name val="Times New Roman"/>
      <family val="1"/>
      <charset val="204"/>
    </font>
    <font>
      <sz val="10"/>
      <name val="Arial"/>
      <family val="2"/>
      <charset val="204"/>
    </font>
    <font>
      <sz val="10"/>
      <name val="Arial Cyr"/>
      <charset val="204"/>
    </font>
    <font>
      <sz val="10"/>
      <color indexed="10"/>
      <name val="Arial Cyr"/>
      <charset val="204"/>
    </font>
    <font>
      <sz val="10"/>
      <name val="Times New Roman"/>
      <family val="1"/>
      <charset val="204"/>
    </font>
    <font>
      <b/>
      <sz val="11"/>
      <name val="Times New Roman"/>
      <family val="1"/>
      <charset val="204"/>
    </font>
    <font>
      <sz val="11"/>
      <name val="Arial"/>
      <family val="2"/>
      <charset val="204"/>
    </font>
    <font>
      <b/>
      <sz val="12"/>
      <name val="Times New Roman"/>
      <family val="1"/>
      <charset val="204"/>
    </font>
    <font>
      <sz val="8"/>
      <name val="Arial Narrow"/>
      <family val="2"/>
    </font>
    <font>
      <sz val="9"/>
      <name val="Times New Roman"/>
      <family val="1"/>
      <charset val="204"/>
    </font>
    <font>
      <b/>
      <sz val="9"/>
      <name val="Times New Roman"/>
      <family val="1"/>
      <charset val="204"/>
    </font>
    <font>
      <i/>
      <sz val="9"/>
      <name val="Times New Roman"/>
      <family val="1"/>
      <charset val="204"/>
    </font>
    <font>
      <b/>
      <sz val="10"/>
      <name val="Times New Roman"/>
      <family val="1"/>
    </font>
    <font>
      <sz val="8"/>
      <name val="Arial Cyr"/>
      <family val="2"/>
      <charset val="204"/>
    </font>
    <font>
      <sz val="12"/>
      <name val="Times New Roman"/>
      <family val="1"/>
      <charset val="204"/>
    </font>
    <font>
      <b/>
      <sz val="13"/>
      <name val="Times New Roman"/>
      <family val="1"/>
    </font>
    <font>
      <sz val="13"/>
      <name val="Times New Roman"/>
      <family val="1"/>
    </font>
    <font>
      <b/>
      <sz val="12"/>
      <name val="Times New Roman Cyr"/>
      <charset val="204"/>
    </font>
    <font>
      <b/>
      <sz val="12"/>
      <name val="Times New Roman"/>
      <family val="1"/>
    </font>
    <font>
      <b/>
      <sz val="9"/>
      <name val="Times New Roman"/>
      <family val="1"/>
    </font>
    <font>
      <sz val="9"/>
      <name val="Times New Roman"/>
      <family val="1"/>
    </font>
    <font>
      <i/>
      <sz val="9"/>
      <name val="Times New Roman"/>
      <family val="1"/>
    </font>
    <font>
      <b/>
      <sz val="14"/>
      <name val="Times New Roman"/>
      <family val="1"/>
      <charset val="204"/>
    </font>
    <font>
      <i/>
      <sz val="8"/>
      <name val="Times New Roman"/>
      <family val="1"/>
      <charset val="204"/>
    </font>
    <font>
      <i/>
      <sz val="10"/>
      <name val="Times New Roman"/>
      <family val="1"/>
      <charset val="204"/>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4"/>
      <name val="Times New Roman"/>
      <family val="1"/>
      <charset val="204"/>
    </font>
    <font>
      <i/>
      <u/>
      <sz val="10"/>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7">
    <xf numFmtId="0" fontId="0"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2" borderId="0" applyNumberFormat="0" applyBorder="0" applyAlignment="0" applyProtection="0"/>
    <xf numFmtId="0" fontId="48" fillId="5"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6" borderId="0" applyNumberFormat="0" applyBorder="0" applyAlignment="0" applyProtection="0"/>
    <xf numFmtId="0" fontId="48" fillId="8" borderId="0" applyNumberFormat="0" applyBorder="0" applyAlignment="0" applyProtection="0"/>
    <xf numFmtId="0" fontId="48" fillId="3"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7" borderId="0" applyNumberFormat="0" applyBorder="0" applyAlignment="0" applyProtection="0"/>
    <xf numFmtId="0" fontId="49" fillId="6" borderId="0" applyNumberFormat="0" applyBorder="0" applyAlignment="0" applyProtection="0"/>
    <xf numFmtId="0" fontId="49" fillId="11" borderId="0" applyNumberFormat="0" applyBorder="0" applyAlignment="0" applyProtection="0"/>
    <xf numFmtId="0" fontId="49" fillId="3" borderId="0" applyNumberFormat="0" applyBorder="0" applyAlignment="0" applyProtection="0"/>
    <xf numFmtId="0" fontId="49" fillId="9"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50" fillId="15" borderId="0" applyNumberFormat="0" applyBorder="0" applyAlignment="0" applyProtection="0"/>
    <xf numFmtId="0" fontId="51" fillId="2" borderId="1" applyNumberFormat="0" applyAlignment="0" applyProtection="0"/>
    <xf numFmtId="0" fontId="52" fillId="13" borderId="2" applyNumberFormat="0" applyAlignment="0" applyProtection="0"/>
    <xf numFmtId="0" fontId="53" fillId="0" borderId="0" applyNumberFormat="0" applyFill="0" applyBorder="0" applyAlignment="0" applyProtection="0"/>
    <xf numFmtId="0" fontId="54" fillId="1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 borderId="1" applyNumberFormat="0" applyAlignment="0" applyProtection="0"/>
    <xf numFmtId="0" fontId="59" fillId="0" borderId="6" applyNumberFormat="0" applyFill="0" applyAlignment="0" applyProtection="0"/>
    <xf numFmtId="0" fontId="60" fillId="7" borderId="0" applyNumberFormat="0" applyBorder="0" applyAlignment="0" applyProtection="0"/>
    <xf numFmtId="0" fontId="24" fillId="4" borderId="7" applyNumberFormat="0" applyFont="0" applyAlignment="0" applyProtection="0"/>
    <xf numFmtId="0" fontId="61" fillId="2" borderId="8" applyNumberFormat="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0" fontId="10" fillId="0" borderId="0" applyNumberFormat="0" applyFill="0" applyBorder="0" applyAlignment="0" applyProtection="0">
      <alignment vertical="top"/>
      <protection locked="0"/>
    </xf>
    <xf numFmtId="0" fontId="24" fillId="0" borderId="0"/>
    <xf numFmtId="0" fontId="7" fillId="0" borderId="0"/>
    <xf numFmtId="0" fontId="24" fillId="0" borderId="0"/>
    <xf numFmtId="185" fontId="1" fillId="0" borderId="0" applyFont="0" applyFill="0" applyBorder="0" applyAlignment="0" applyProtection="0"/>
  </cellStyleXfs>
  <cellXfs count="406">
    <xf numFmtId="0" fontId="0" fillId="0" borderId="0" xfId="0"/>
    <xf numFmtId="0" fontId="4" fillId="0" borderId="0" xfId="0" applyFont="1" applyBorder="1"/>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vertical="top"/>
    </xf>
    <xf numFmtId="0" fontId="3" fillId="0" borderId="0" xfId="0" applyFont="1" applyBorder="1"/>
    <xf numFmtId="0" fontId="2" fillId="0" borderId="0" xfId="0" applyFont="1" applyBorder="1" applyAlignment="1"/>
    <xf numFmtId="0" fontId="4" fillId="0" borderId="0" xfId="0" applyFont="1" applyFill="1" applyBorder="1"/>
    <xf numFmtId="0" fontId="14" fillId="0" borderId="0" xfId="0" applyFont="1" applyBorder="1"/>
    <xf numFmtId="0" fontId="14" fillId="0" borderId="0" xfId="0" applyFont="1" applyBorder="1" applyAlignment="1">
      <alignment vertical="top"/>
    </xf>
    <xf numFmtId="0" fontId="14" fillId="0" borderId="0" xfId="0" applyFont="1" applyFill="1" applyBorder="1"/>
    <xf numFmtId="0" fontId="14" fillId="0" borderId="0" xfId="0" applyFont="1" applyFill="1" applyBorder="1" applyAlignment="1">
      <alignment horizontal="center" vertical="center"/>
    </xf>
    <xf numFmtId="0" fontId="14" fillId="0" borderId="0" xfId="0" applyFont="1" applyBorder="1" applyAlignment="1">
      <alignment horizontal="center" vertical="center"/>
    </xf>
    <xf numFmtId="0" fontId="6" fillId="0" borderId="0" xfId="0" applyFont="1" applyBorder="1" applyAlignment="1" applyProtection="1">
      <alignment horizontal="center" vertical="center"/>
    </xf>
    <xf numFmtId="0" fontId="5" fillId="0" borderId="0" xfId="0" applyFont="1" applyBorder="1" applyProtection="1"/>
    <xf numFmtId="0" fontId="3" fillId="0" borderId="0" xfId="0" applyFont="1" applyFill="1" applyBorder="1" applyAlignment="1" applyProtection="1">
      <alignment horizontal="center" wrapText="1"/>
    </xf>
    <xf numFmtId="0" fontId="2" fillId="0" borderId="0" xfId="0" applyFont="1" applyFill="1" applyBorder="1" applyProtection="1"/>
    <xf numFmtId="0" fontId="5" fillId="0" borderId="0" xfId="0" applyFont="1" applyFill="1" applyBorder="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wrapText="1"/>
    </xf>
    <xf numFmtId="0" fontId="7" fillId="0" borderId="0" xfId="0" applyFont="1" applyProtection="1"/>
    <xf numFmtId="0" fontId="7" fillId="0" borderId="0" xfId="0" applyFont="1" applyAlignment="1" applyProtection="1">
      <alignment vertical="top"/>
    </xf>
    <xf numFmtId="0" fontId="7" fillId="0" borderId="0" xfId="0" applyFont="1" applyAlignment="1" applyProtection="1">
      <alignment wrapText="1"/>
    </xf>
    <xf numFmtId="0" fontId="7" fillId="0" borderId="0" xfId="0" applyFont="1" applyAlignment="1" applyProtection="1"/>
    <xf numFmtId="0" fontId="9" fillId="0" borderId="0" xfId="0" applyFont="1" applyProtection="1"/>
    <xf numFmtId="0" fontId="2" fillId="0" borderId="0" xfId="0" applyFont="1" applyProtection="1"/>
    <xf numFmtId="0" fontId="13" fillId="0" borderId="0" xfId="0" applyFont="1" applyAlignment="1" applyProtection="1"/>
    <xf numFmtId="0" fontId="8" fillId="0" borderId="0" xfId="0" applyFont="1" applyAlignment="1" applyProtection="1">
      <alignment vertical="top"/>
    </xf>
    <xf numFmtId="0" fontId="2" fillId="0" borderId="0" xfId="0" applyFont="1" applyAlignment="1" applyProtection="1">
      <alignment horizontal="center"/>
    </xf>
    <xf numFmtId="0" fontId="2" fillId="0" borderId="0" xfId="0" applyFont="1" applyAlignment="1" applyProtection="1"/>
    <xf numFmtId="0" fontId="8" fillId="0" borderId="0" xfId="0" applyFont="1" applyAlignment="1" applyProtection="1"/>
    <xf numFmtId="0" fontId="8" fillId="0" borderId="0" xfId="0" applyFont="1" applyProtection="1"/>
    <xf numFmtId="0" fontId="15" fillId="0" borderId="0" xfId="0" applyNumberFormat="1" applyFont="1"/>
    <xf numFmtId="0" fontId="16" fillId="0" borderId="0" xfId="0" applyNumberFormat="1" applyFont="1" applyAlignment="1">
      <alignment horizontal="center" vertical="center"/>
    </xf>
    <xf numFmtId="0" fontId="15" fillId="0" borderId="0" xfId="0" applyNumberFormat="1" applyFont="1" applyBorder="1" applyAlignment="1">
      <alignment horizontal="left" vertical="center" wrapText="1"/>
    </xf>
    <xf numFmtId="0" fontId="6" fillId="0" borderId="0" xfId="0" applyFont="1" applyBorder="1" applyAlignment="1">
      <alignment vertical="center" wrapText="1"/>
    </xf>
    <xf numFmtId="0" fontId="2" fillId="0" borderId="0" xfId="0" applyFont="1" applyAlignment="1" applyProtection="1">
      <alignment horizontal="left"/>
    </xf>
    <xf numFmtId="0" fontId="11" fillId="0" borderId="10" xfId="0" applyNumberFormat="1" applyFont="1" applyFill="1" applyBorder="1" applyAlignment="1" applyProtection="1">
      <alignment horizontal="center" vertical="top" wrapText="1"/>
    </xf>
    <xf numFmtId="0" fontId="11" fillId="0" borderId="10" xfId="0" applyNumberFormat="1" applyFont="1" applyFill="1" applyBorder="1" applyAlignment="1" applyProtection="1">
      <alignment horizontal="center" vertical="center" wrapText="1"/>
    </xf>
    <xf numFmtId="0" fontId="2" fillId="0" borderId="11" xfId="0" applyFont="1" applyBorder="1" applyAlignment="1"/>
    <xf numFmtId="0" fontId="14" fillId="0" borderId="0" xfId="0" applyFont="1"/>
    <xf numFmtId="0" fontId="5" fillId="0" borderId="0" xfId="0" applyFont="1"/>
    <xf numFmtId="0" fontId="21" fillId="0" borderId="0" xfId="0" applyFont="1" applyAlignment="1"/>
    <xf numFmtId="0" fontId="19" fillId="0" borderId="0" xfId="0" applyNumberFormat="1" applyFont="1"/>
    <xf numFmtId="0" fontId="22" fillId="0" borderId="0" xfId="0" applyNumberFormat="1" applyFont="1"/>
    <xf numFmtId="0" fontId="23" fillId="0" borderId="0" xfId="0" applyNumberFormat="1" applyFont="1"/>
    <xf numFmtId="0" fontId="25" fillId="0" borderId="0" xfId="0" applyFont="1"/>
    <xf numFmtId="0" fontId="20" fillId="0" borderId="0" xfId="0" applyFont="1" applyBorder="1"/>
    <xf numFmtId="0" fontId="26" fillId="0" borderId="0" xfId="0" applyFont="1" applyBorder="1"/>
    <xf numFmtId="0" fontId="27"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29" fillId="0" borderId="0" xfId="0" applyFont="1" applyAlignment="1">
      <alignment wrapText="1"/>
    </xf>
    <xf numFmtId="0" fontId="30" fillId="0" borderId="0" xfId="0" applyFont="1" applyAlignment="1"/>
    <xf numFmtId="0" fontId="28" fillId="0" borderId="0" xfId="0" applyFont="1" applyAlignment="1"/>
    <xf numFmtId="0" fontId="2" fillId="0" borderId="0" xfId="0" applyFont="1" applyAlignment="1">
      <alignment horizontal="left"/>
    </xf>
    <xf numFmtId="49" fontId="2" fillId="0" borderId="0" xfId="0" applyNumberFormat="1" applyFont="1" applyAlignment="1"/>
    <xf numFmtId="0" fontId="2" fillId="0" borderId="0" xfId="0" applyFont="1"/>
    <xf numFmtId="0" fontId="2" fillId="0" borderId="12" xfId="0" applyFont="1" applyBorder="1" applyAlignment="1">
      <alignment horizontal="center" vertical="center" wrapText="1"/>
    </xf>
    <xf numFmtId="0" fontId="2" fillId="0" borderId="10" xfId="45" applyFont="1" applyFill="1" applyBorder="1" applyAlignment="1">
      <alignment wrapText="1"/>
    </xf>
    <xf numFmtId="0" fontId="27" fillId="0" borderId="13" xfId="0" applyNumberFormat="1" applyFont="1" applyFill="1" applyBorder="1" applyAlignment="1" applyProtection="1">
      <alignment vertical="center" wrapText="1"/>
    </xf>
    <xf numFmtId="0" fontId="12" fillId="0" borderId="13" xfId="0" applyNumberFormat="1" applyFont="1" applyFill="1" applyBorder="1" applyAlignment="1" applyProtection="1">
      <alignment vertical="center" wrapText="1"/>
    </xf>
    <xf numFmtId="0" fontId="2" fillId="0" borderId="10" xfId="0" applyFont="1" applyBorder="1" applyAlignment="1">
      <alignment horizontal="center" vertical="center" wrapText="1"/>
    </xf>
    <xf numFmtId="0" fontId="2" fillId="0" borderId="0" xfId="0" applyFont="1" applyBorder="1"/>
    <xf numFmtId="0" fontId="3" fillId="0" borderId="10" xfId="0" applyFont="1" applyBorder="1" applyAlignment="1">
      <alignment horizontal="center" vertical="top" wrapText="1"/>
    </xf>
    <xf numFmtId="0" fontId="3" fillId="0" borderId="10" xfId="0" applyFont="1" applyBorder="1" applyAlignment="1">
      <alignment horizontal="center"/>
    </xf>
    <xf numFmtId="0" fontId="3" fillId="0" borderId="14" xfId="0" applyFont="1" applyBorder="1" applyAlignment="1">
      <alignment horizontal="center"/>
    </xf>
    <xf numFmtId="0" fontId="31" fillId="0" borderId="10" xfId="0" applyFont="1" applyBorder="1" applyAlignment="1">
      <alignment horizontal="center"/>
    </xf>
    <xf numFmtId="0" fontId="17" fillId="0" borderId="10" xfId="0" applyFont="1" applyBorder="1" applyAlignment="1">
      <alignment horizontal="center" wrapText="1"/>
    </xf>
    <xf numFmtId="0" fontId="35" fillId="0" borderId="10" xfId="0" applyNumberFormat="1" applyFont="1" applyFill="1" applyBorder="1" applyAlignment="1" applyProtection="1">
      <alignment horizontal="centerContinuous" vertical="center" wrapText="1"/>
    </xf>
    <xf numFmtId="0" fontId="17" fillId="0" borderId="10"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9" fillId="0" borderId="10" xfId="46" applyNumberFormat="1" applyFont="1" applyFill="1" applyBorder="1" applyAlignment="1" applyProtection="1">
      <alignment horizontal="left" vertical="center" wrapText="1"/>
    </xf>
    <xf numFmtId="0" fontId="2" fillId="0" borderId="10" xfId="46" applyNumberFormat="1" applyFont="1" applyFill="1" applyBorder="1" applyAlignment="1" applyProtection="1">
      <alignment horizontal="left" vertical="center" wrapText="1"/>
    </xf>
    <xf numFmtId="0" fontId="35" fillId="0" borderId="10" xfId="0" applyNumberFormat="1" applyFont="1" applyFill="1" applyBorder="1" applyAlignment="1" applyProtection="1">
      <alignment vertical="center"/>
    </xf>
    <xf numFmtId="0" fontId="37" fillId="0" borderId="0" xfId="0" applyNumberFormat="1" applyFont="1"/>
    <xf numFmtId="0" fontId="38" fillId="0" borderId="0" xfId="0" applyNumberFormat="1" applyFont="1" applyFill="1" applyBorder="1" applyAlignment="1" applyProtection="1">
      <alignment vertical="center"/>
    </xf>
    <xf numFmtId="0" fontId="39" fillId="0" borderId="15" xfId="0" applyNumberFormat="1" applyFont="1" applyFill="1" applyBorder="1" applyAlignment="1" applyProtection="1">
      <alignment horizontal="right"/>
    </xf>
    <xf numFmtId="0" fontId="39" fillId="0" borderId="0" xfId="0" applyNumberFormat="1" applyFont="1" applyFill="1" applyBorder="1" applyAlignment="1" applyProtection="1">
      <alignment horizontal="right"/>
    </xf>
    <xf numFmtId="0" fontId="2" fillId="0" borderId="13" xfId="0" applyNumberFormat="1" applyFont="1" applyFill="1" applyBorder="1" applyAlignment="1" applyProtection="1">
      <alignment vertical="center" wrapText="1"/>
    </xf>
    <xf numFmtId="0" fontId="32" fillId="0" borderId="10" xfId="0" applyFont="1" applyFill="1" applyBorder="1" applyAlignment="1">
      <alignment horizontal="left" vertical="center" wrapText="1"/>
    </xf>
    <xf numFmtId="0" fontId="32" fillId="0" borderId="16" xfId="0" applyFont="1" applyFill="1" applyBorder="1" applyAlignment="1">
      <alignment horizontal="left" vertical="center" wrapText="1"/>
    </xf>
    <xf numFmtId="0" fontId="34" fillId="0" borderId="13" xfId="0" applyFont="1" applyFill="1" applyBorder="1" applyAlignment="1">
      <alignment horizontal="left" vertical="center"/>
    </xf>
    <xf numFmtId="0" fontId="30" fillId="0" borderId="0" xfId="0" applyFont="1" applyFill="1" applyBorder="1" applyAlignment="1">
      <alignment horizontal="left"/>
    </xf>
    <xf numFmtId="0" fontId="3" fillId="0" borderId="0" xfId="0" applyFont="1" applyBorder="1" applyAlignment="1">
      <alignment horizontal="center" vertical="top"/>
    </xf>
    <xf numFmtId="49" fontId="3" fillId="0" borderId="0" xfId="0" applyNumberFormat="1" applyFont="1" applyBorder="1" applyAlignment="1">
      <alignment horizontal="center" vertical="top"/>
    </xf>
    <xf numFmtId="0" fontId="9" fillId="0" borderId="17" xfId="46"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0" xfId="45" applyFont="1" applyFill="1" applyBorder="1" applyAlignment="1">
      <alignment vertical="center" wrapText="1"/>
    </xf>
    <xf numFmtId="0" fontId="6"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wrapText="1"/>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top" wrapText="1"/>
    </xf>
    <xf numFmtId="0" fontId="18" fillId="0" borderId="10" xfId="0" applyFont="1" applyFill="1" applyBorder="1" applyAlignment="1" applyProtection="1">
      <alignment vertical="center" wrapText="1"/>
    </xf>
    <xf numFmtId="0" fontId="6" fillId="0" borderId="10" xfId="0" applyFont="1" applyFill="1" applyBorder="1" applyAlignment="1" applyProtection="1">
      <alignment vertical="center" wrapText="1"/>
    </xf>
    <xf numFmtId="0" fontId="18" fillId="0" borderId="10" xfId="0" applyFont="1" applyFill="1" applyBorder="1" applyAlignment="1" applyProtection="1">
      <alignment horizontal="left" vertical="center" wrapText="1"/>
    </xf>
    <xf numFmtId="0" fontId="6" fillId="0" borderId="10" xfId="0" applyFont="1" applyFill="1" applyBorder="1" applyAlignment="1" applyProtection="1">
      <alignment vertical="top" wrapText="1"/>
    </xf>
    <xf numFmtId="0" fontId="11" fillId="0" borderId="10" xfId="0" applyFont="1" applyFill="1" applyBorder="1" applyAlignment="1" applyProtection="1">
      <alignment horizontal="center" vertical="top" wrapText="1"/>
    </xf>
    <xf numFmtId="0" fontId="6" fillId="0" borderId="10" xfId="0" applyFont="1" applyFill="1" applyBorder="1" applyAlignment="1" applyProtection="1">
      <alignment horizontal="left" vertical="top" wrapText="1"/>
    </xf>
    <xf numFmtId="0" fontId="6" fillId="0" borderId="1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7" fillId="0" borderId="0" xfId="0" applyFont="1" applyFill="1" applyProtection="1"/>
    <xf numFmtId="0" fontId="42" fillId="0" borderId="10" xfId="0" applyFont="1" applyFill="1" applyBorder="1" applyAlignment="1" applyProtection="1">
      <alignment vertical="center" wrapText="1"/>
    </xf>
    <xf numFmtId="0" fontId="35" fillId="0" borderId="10" xfId="0" applyFont="1" applyFill="1" applyBorder="1" applyAlignment="1" applyProtection="1">
      <alignment horizontal="center" vertical="center" wrapText="1"/>
    </xf>
    <xf numFmtId="0" fontId="32" fillId="0" borderId="10" xfId="0" applyFont="1" applyFill="1" applyBorder="1" applyAlignment="1" applyProtection="1">
      <alignment horizontal="center" vertical="center" wrapText="1"/>
    </xf>
    <xf numFmtId="0" fontId="43" fillId="0" borderId="13" xfId="0" applyFont="1" applyFill="1" applyBorder="1" applyAlignment="1" applyProtection="1">
      <alignment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17" fillId="0" borderId="10" xfId="0" applyFont="1" applyFill="1" applyBorder="1" applyAlignment="1">
      <alignment horizontal="center" vertical="top" wrapText="1"/>
    </xf>
    <xf numFmtId="0" fontId="17"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33" fillId="0" borderId="10"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2" fillId="0" borderId="10" xfId="44" applyFont="1" applyFill="1" applyBorder="1" applyAlignment="1">
      <alignment horizontal="center" vertical="center" wrapText="1"/>
    </xf>
    <xf numFmtId="0" fontId="2" fillId="0" borderId="18" xfId="44" applyFont="1" applyFill="1" applyBorder="1" applyAlignment="1">
      <alignment horizontal="center" vertical="center" wrapText="1"/>
    </xf>
    <xf numFmtId="0" fontId="3" fillId="0" borderId="10" xfId="44" applyFont="1" applyFill="1" applyBorder="1" applyAlignment="1">
      <alignment horizontal="center" wrapText="1"/>
    </xf>
    <xf numFmtId="1" fontId="2" fillId="0" borderId="10" xfId="44" applyNumberFormat="1" applyFont="1" applyFill="1" applyBorder="1" applyAlignment="1">
      <alignment horizontal="center" vertical="center" wrapText="1"/>
    </xf>
    <xf numFmtId="0" fontId="12" fillId="0" borderId="10" xfId="0" applyNumberFormat="1" applyFont="1" applyFill="1" applyBorder="1" applyAlignment="1" applyProtection="1">
      <alignment horizontal="center" vertical="center" wrapText="1"/>
    </xf>
    <xf numFmtId="1" fontId="11" fillId="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xf>
    <xf numFmtId="0" fontId="3" fillId="0" borderId="12"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0" xfId="0" applyFont="1" applyFill="1" applyBorder="1" applyAlignment="1">
      <alignment horizontal="center" vertical="center"/>
    </xf>
    <xf numFmtId="0" fontId="2"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1" fontId="12" fillId="0" borderId="10" xfId="44" applyNumberFormat="1" applyFont="1" applyFill="1" applyBorder="1" applyAlignment="1">
      <alignment horizontal="center" vertical="center" wrapText="1"/>
    </xf>
    <xf numFmtId="0" fontId="12" fillId="0" borderId="0" xfId="43" applyNumberFormat="1" applyFont="1" applyFill="1" applyBorder="1" applyAlignment="1" applyProtection="1">
      <alignment horizontal="center"/>
    </xf>
    <xf numFmtId="0" fontId="45" fillId="0" borderId="0" xfId="43" applyNumberFormat="1" applyFont="1" applyFill="1" applyBorder="1" applyAlignment="1" applyProtection="1"/>
    <xf numFmtId="0" fontId="45" fillId="0" borderId="0" xfId="43" applyNumberFormat="1" applyFont="1" applyFill="1" applyBorder="1" applyAlignment="1" applyProtection="1">
      <alignment horizontal="right"/>
    </xf>
    <xf numFmtId="0" fontId="46" fillId="0" borderId="0" xfId="43" applyNumberFormat="1" applyFont="1" applyFill="1" applyBorder="1" applyAlignment="1" applyProtection="1">
      <alignment horizontal="center"/>
    </xf>
    <xf numFmtId="0" fontId="12" fillId="0" borderId="10" xfId="43" applyNumberFormat="1" applyFont="1" applyFill="1" applyBorder="1" applyAlignment="1" applyProtection="1">
      <alignment horizontal="center"/>
    </xf>
    <xf numFmtId="0" fontId="47" fillId="0" borderId="19" xfId="43" applyNumberFormat="1" applyFont="1" applyFill="1" applyBorder="1" applyAlignment="1" applyProtection="1"/>
    <xf numFmtId="0" fontId="47" fillId="0" borderId="0" xfId="43" applyNumberFormat="1" applyFont="1" applyFill="1" applyBorder="1" applyAlignment="1" applyProtection="1"/>
    <xf numFmtId="0" fontId="47" fillId="0" borderId="0" xfId="43" applyNumberFormat="1" applyFont="1" applyFill="1" applyBorder="1" applyAlignment="1" applyProtection="1">
      <alignment horizontal="center"/>
    </xf>
    <xf numFmtId="0" fontId="32" fillId="0" borderId="19" xfId="43" applyNumberFormat="1" applyFont="1" applyFill="1" applyBorder="1" applyAlignment="1" applyProtection="1">
      <alignment horizontal="left" wrapText="1"/>
    </xf>
    <xf numFmtId="0" fontId="32" fillId="0" borderId="0" xfId="43" applyNumberFormat="1" applyFont="1" applyFill="1" applyBorder="1" applyAlignment="1" applyProtection="1">
      <alignment horizontal="left" wrapText="1"/>
    </xf>
    <xf numFmtId="0" fontId="32" fillId="0" borderId="20" xfId="43" applyNumberFormat="1" applyFont="1" applyFill="1" applyBorder="1" applyAlignment="1" applyProtection="1">
      <alignment horizontal="left" wrapText="1"/>
    </xf>
    <xf numFmtId="0" fontId="32" fillId="0" borderId="17" xfId="43" applyNumberFormat="1" applyFont="1" applyFill="1" applyBorder="1" applyAlignment="1" applyProtection="1">
      <alignment horizontal="left" wrapText="1"/>
    </xf>
    <xf numFmtId="0" fontId="2" fillId="0" borderId="0" xfId="43" applyNumberFormat="1" applyFont="1" applyFill="1" applyBorder="1" applyAlignment="1" applyProtection="1">
      <alignment horizontal="center"/>
    </xf>
    <xf numFmtId="0" fontId="32" fillId="0" borderId="17" xfId="43" applyNumberFormat="1" applyFont="1" applyFill="1" applyBorder="1" applyAlignment="1" applyProtection="1"/>
    <xf numFmtId="0" fontId="32" fillId="0" borderId="19" xfId="43" applyNumberFormat="1" applyFont="1" applyFill="1" applyBorder="1" applyAlignment="1" applyProtection="1"/>
    <xf numFmtId="0" fontId="32" fillId="0" borderId="0" xfId="43" applyNumberFormat="1" applyFont="1" applyFill="1" applyBorder="1" applyAlignment="1" applyProtection="1"/>
    <xf numFmtId="0" fontId="32" fillId="0" borderId="17" xfId="43" applyNumberFormat="1" applyFont="1" applyFill="1" applyBorder="1" applyAlignment="1" applyProtection="1">
      <alignment wrapText="1"/>
    </xf>
    <xf numFmtId="0" fontId="2" fillId="0" borderId="19" xfId="43" applyNumberFormat="1" applyFont="1" applyFill="1" applyBorder="1" applyAlignment="1" applyProtection="1"/>
    <xf numFmtId="0" fontId="2" fillId="0" borderId="0" xfId="43" applyNumberFormat="1" applyFont="1" applyFill="1" applyBorder="1" applyAlignment="1" applyProtection="1"/>
    <xf numFmtId="0" fontId="12" fillId="0" borderId="18" xfId="43" applyNumberFormat="1" applyFont="1" applyFill="1" applyBorder="1" applyAlignment="1" applyProtection="1"/>
    <xf numFmtId="0" fontId="12" fillId="0" borderId="15" xfId="43" applyNumberFormat="1" applyFont="1" applyFill="1" applyBorder="1" applyAlignment="1" applyProtection="1"/>
    <xf numFmtId="0" fontId="13" fillId="0" borderId="0" xfId="0" applyFont="1" applyBorder="1" applyAlignment="1">
      <alignment horizontal="center" wrapText="1"/>
    </xf>
    <xf numFmtId="0" fontId="13" fillId="0" borderId="11" xfId="0" applyFont="1" applyBorder="1" applyAlignment="1">
      <alignment horizontal="center" wrapText="1"/>
    </xf>
    <xf numFmtId="0" fontId="13" fillId="0" borderId="0" xfId="0" applyFont="1" applyAlignment="1">
      <alignment horizontal="center" wrapText="1"/>
    </xf>
    <xf numFmtId="0" fontId="28" fillId="0" borderId="0" xfId="0" applyFont="1"/>
    <xf numFmtId="0" fontId="2" fillId="0" borderId="10" xfId="0" applyNumberFormat="1" applyFont="1" applyFill="1" applyBorder="1" applyAlignment="1" applyProtection="1">
      <alignment horizontal="center" vertical="center" wrapText="1"/>
      <protection locked="0"/>
    </xf>
    <xf numFmtId="1" fontId="2" fillId="0" borderId="10" xfId="0" applyNumberFormat="1"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2" fillId="0" borderId="11" xfId="43" applyNumberFormat="1" applyFont="1" applyFill="1" applyBorder="1" applyAlignment="1" applyProtection="1"/>
    <xf numFmtId="0" fontId="2" fillId="0" borderId="21" xfId="43" applyNumberFormat="1" applyFont="1" applyFill="1" applyBorder="1" applyAlignment="1" applyProtection="1"/>
    <xf numFmtId="0" fontId="2" fillId="0" borderId="0" xfId="43" applyFont="1"/>
    <xf numFmtId="0" fontId="2" fillId="0" borderId="20" xfId="43" applyNumberFormat="1" applyFont="1" applyFill="1" applyBorder="1" applyAlignment="1" applyProtection="1"/>
    <xf numFmtId="0" fontId="2" fillId="0" borderId="17" xfId="43" applyNumberFormat="1" applyFont="1" applyFill="1" applyBorder="1" applyAlignment="1" applyProtection="1"/>
    <xf numFmtId="0" fontId="2" fillId="0" borderId="22" xfId="43" applyNumberFormat="1" applyFont="1" applyFill="1" applyBorder="1" applyAlignment="1" applyProtection="1"/>
    <xf numFmtId="0" fontId="2" fillId="0" borderId="23" xfId="43" applyNumberFormat="1" applyFont="1" applyFill="1" applyBorder="1" applyAlignment="1" applyProtection="1"/>
    <xf numFmtId="0" fontId="2" fillId="0" borderId="15" xfId="43" applyNumberFormat="1" applyFont="1" applyFill="1" applyBorder="1" applyAlignment="1" applyProtection="1"/>
    <xf numFmtId="0" fontId="2" fillId="0" borderId="16" xfId="43" applyNumberFormat="1" applyFont="1" applyFill="1" applyBorder="1" applyAlignment="1" applyProtection="1"/>
    <xf numFmtId="0" fontId="3" fillId="0" borderId="10" xfId="0" applyNumberFormat="1" applyFont="1" applyFill="1" applyBorder="1" applyAlignment="1" applyProtection="1">
      <alignment vertical="center" wrapText="1"/>
    </xf>
    <xf numFmtId="1" fontId="3" fillId="0" borderId="17"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top" wrapText="1"/>
    </xf>
    <xf numFmtId="0" fontId="3" fillId="0" borderId="17" xfId="0" applyFont="1" applyFill="1" applyBorder="1" applyAlignment="1" applyProtection="1">
      <alignment horizontal="center" vertical="top" wrapText="1"/>
    </xf>
    <xf numFmtId="0" fontId="3" fillId="0" borderId="10" xfId="0" applyFont="1" applyFill="1" applyBorder="1" applyAlignment="1" applyProtection="1">
      <alignment horizontal="center" vertical="center" textRotation="90" wrapText="1"/>
    </xf>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 fillId="0" borderId="17" xfId="0" applyFont="1" applyFill="1" applyBorder="1" applyAlignment="1" applyProtection="1">
      <alignment horizontal="center" vertical="center" textRotation="90" wrapText="1"/>
    </xf>
    <xf numFmtId="0" fontId="11" fillId="0" borderId="17" xfId="0" applyFont="1" applyFill="1" applyBorder="1" applyAlignment="1" applyProtection="1">
      <alignment horizontal="center" vertical="center" textRotation="90" wrapText="1"/>
    </xf>
    <xf numFmtId="0" fontId="11" fillId="0" borderId="10"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wrapText="1"/>
    </xf>
    <xf numFmtId="0" fontId="36" fillId="0" borderId="17" xfId="0" applyFont="1" applyFill="1" applyBorder="1" applyAlignment="1" applyProtection="1">
      <alignment horizontal="center" vertical="center" wrapText="1"/>
    </xf>
    <xf numFmtId="0" fontId="0" fillId="0" borderId="0" xfId="0" applyFont="1" applyFill="1" applyBorder="1"/>
    <xf numFmtId="0" fontId="0" fillId="0" borderId="0" xfId="0" applyFont="1" applyFill="1" applyBorder="1" applyAlignment="1">
      <alignment horizontal="center" vertical="center"/>
    </xf>
    <xf numFmtId="0" fontId="0" fillId="0" borderId="0" xfId="0" applyFont="1"/>
    <xf numFmtId="0" fontId="3" fillId="0" borderId="10" xfId="0" applyFont="1" applyFill="1" applyBorder="1" applyAlignment="1" applyProtection="1">
      <alignment horizontal="center" vertical="center" wrapText="1"/>
      <protection locked="0"/>
    </xf>
    <xf numFmtId="0" fontId="9" fillId="0" borderId="10" xfId="46" applyNumberFormat="1" applyFont="1" applyFill="1" applyBorder="1" applyAlignment="1" applyProtection="1">
      <alignment horizontal="center" vertical="center"/>
    </xf>
    <xf numFmtId="0" fontId="3" fillId="0" borderId="10" xfId="0" applyFont="1" applyBorder="1" applyAlignment="1">
      <alignment horizontal="center" vertical="center" textRotation="90" wrapText="1"/>
    </xf>
    <xf numFmtId="0" fontId="33" fillId="0" borderId="10" xfId="0" applyFont="1" applyBorder="1" applyAlignment="1">
      <alignment horizontal="left" vertical="center" wrapText="1"/>
    </xf>
    <xf numFmtId="0" fontId="10" fillId="0" borderId="0" xfId="42" applyBorder="1" applyAlignment="1" applyProtection="1">
      <alignment horizontal="center" vertical="top"/>
    </xf>
    <xf numFmtId="0" fontId="2" fillId="0" borderId="19" xfId="43" applyFont="1" applyBorder="1" applyAlignment="1">
      <alignment horizontal="center" vertical="center"/>
    </xf>
    <xf numFmtId="0" fontId="2" fillId="0" borderId="0" xfId="43" applyFont="1" applyAlignment="1">
      <alignment horizontal="center" vertical="center"/>
    </xf>
    <xf numFmtId="0" fontId="2" fillId="0" borderId="19" xfId="43" applyFont="1" applyBorder="1" applyAlignment="1">
      <alignment horizontal="center"/>
    </xf>
    <xf numFmtId="0" fontId="2" fillId="0" borderId="0" xfId="43" applyFont="1" applyAlignment="1">
      <alignment horizontal="center"/>
    </xf>
    <xf numFmtId="0" fontId="2" fillId="0" borderId="19" xfId="43" applyNumberFormat="1" applyFont="1" applyFill="1" applyBorder="1" applyAlignment="1" applyProtection="1">
      <alignment horizontal="center"/>
    </xf>
    <xf numFmtId="0" fontId="2" fillId="0" borderId="0" xfId="43" applyNumberFormat="1" applyFont="1" applyFill="1" applyBorder="1" applyAlignment="1" applyProtection="1">
      <alignment horizontal="center"/>
    </xf>
    <xf numFmtId="0" fontId="32" fillId="0" borderId="19" xfId="43" applyNumberFormat="1" applyFont="1" applyFill="1" applyBorder="1" applyAlignment="1" applyProtection="1">
      <alignment horizontal="left" wrapText="1"/>
    </xf>
    <xf numFmtId="0" fontId="32" fillId="0" borderId="0" xfId="43" applyNumberFormat="1" applyFont="1" applyFill="1" applyBorder="1" applyAlignment="1" applyProtection="1">
      <alignment horizontal="left" wrapText="1"/>
    </xf>
    <xf numFmtId="0" fontId="32" fillId="0" borderId="20" xfId="43" applyNumberFormat="1" applyFont="1" applyFill="1" applyBorder="1" applyAlignment="1" applyProtection="1">
      <alignment horizontal="left" wrapText="1"/>
    </xf>
    <xf numFmtId="0" fontId="2" fillId="0" borderId="19" xfId="43" applyNumberFormat="1" applyFont="1" applyFill="1" applyBorder="1" applyAlignment="1" applyProtection="1">
      <alignment horizontal="center" vertical="center"/>
    </xf>
    <xf numFmtId="0" fontId="2" fillId="0" borderId="0" xfId="43" applyNumberFormat="1" applyFont="1" applyFill="1" applyBorder="1" applyAlignment="1" applyProtection="1">
      <alignment horizontal="center" vertical="center"/>
    </xf>
    <xf numFmtId="0" fontId="32" fillId="0" borderId="19" xfId="43" applyNumberFormat="1" applyFont="1" applyFill="1" applyBorder="1" applyAlignment="1" applyProtection="1">
      <alignment horizontal="left"/>
    </xf>
    <xf numFmtId="0" fontId="32" fillId="0" borderId="0" xfId="43" applyNumberFormat="1" applyFont="1" applyFill="1" applyBorder="1" applyAlignment="1" applyProtection="1">
      <alignment horizontal="left"/>
    </xf>
    <xf numFmtId="0" fontId="32" fillId="0" borderId="20" xfId="43" applyNumberFormat="1" applyFont="1" applyFill="1" applyBorder="1" applyAlignment="1" applyProtection="1">
      <alignment horizontal="left"/>
    </xf>
    <xf numFmtId="0" fontId="46" fillId="0" borderId="19" xfId="43" applyNumberFormat="1" applyFont="1" applyFill="1" applyBorder="1" applyAlignment="1" applyProtection="1">
      <alignment horizontal="center"/>
    </xf>
    <xf numFmtId="0" fontId="46" fillId="0" borderId="0" xfId="43" applyNumberFormat="1" applyFont="1" applyFill="1" applyBorder="1" applyAlignment="1" applyProtection="1">
      <alignment horizontal="center"/>
    </xf>
    <xf numFmtId="0" fontId="46" fillId="0" borderId="20" xfId="43" applyNumberFormat="1" applyFont="1" applyFill="1" applyBorder="1" applyAlignment="1" applyProtection="1">
      <alignment horizontal="center"/>
    </xf>
    <xf numFmtId="0" fontId="2" fillId="0" borderId="19" xfId="43" applyNumberFormat="1" applyFont="1" applyFill="1" applyBorder="1" applyAlignment="1" applyProtection="1"/>
    <xf numFmtId="0" fontId="2" fillId="0" borderId="0" xfId="43" applyFont="1" applyBorder="1"/>
    <xf numFmtId="0" fontId="2" fillId="0" borderId="11" xfId="43" applyNumberFormat="1" applyFont="1" applyFill="1" applyBorder="1" applyAlignment="1" applyProtection="1"/>
    <xf numFmtId="0" fontId="2" fillId="0" borderId="21" xfId="43" applyNumberFormat="1" applyFont="1" applyFill="1" applyBorder="1" applyAlignment="1" applyProtection="1"/>
    <xf numFmtId="0" fontId="2" fillId="0" borderId="11" xfId="43" applyNumberFormat="1" applyFont="1" applyFill="1" applyBorder="1" applyAlignment="1" applyProtection="1">
      <alignment horizontal="left" vertical="center" wrapText="1"/>
    </xf>
    <xf numFmtId="0" fontId="2" fillId="0" borderId="11" xfId="43" applyNumberFormat="1" applyFont="1" applyFill="1" applyBorder="1" applyAlignment="1" applyProtection="1">
      <alignment horizontal="left" vertical="center"/>
    </xf>
    <xf numFmtId="0" fontId="2" fillId="0" borderId="21" xfId="43" applyNumberFormat="1" applyFont="1" applyFill="1" applyBorder="1" applyAlignment="1" applyProtection="1">
      <alignment horizontal="left" vertical="center"/>
    </xf>
    <xf numFmtId="0" fontId="2" fillId="0" borderId="22" xfId="0" applyFont="1" applyBorder="1" applyAlignment="1">
      <alignment horizontal="center"/>
    </xf>
    <xf numFmtId="0" fontId="2" fillId="0" borderId="11" xfId="0" applyFont="1" applyBorder="1" applyAlignment="1">
      <alignment horizontal="center"/>
    </xf>
    <xf numFmtId="0" fontId="2" fillId="0" borderId="21" xfId="0" applyFont="1" applyBorder="1" applyAlignment="1">
      <alignment horizontal="center"/>
    </xf>
    <xf numFmtId="0" fontId="2" fillId="0" borderId="22" xfId="43" applyNumberFormat="1" applyFont="1" applyFill="1" applyBorder="1" applyAlignment="1" applyProtection="1">
      <alignment horizontal="center" wrapText="1"/>
    </xf>
    <xf numFmtId="0" fontId="2" fillId="0" borderId="11" xfId="43" applyNumberFormat="1" applyFont="1" applyFill="1" applyBorder="1" applyAlignment="1" applyProtection="1">
      <alignment horizontal="center"/>
    </xf>
    <xf numFmtId="0" fontId="2" fillId="0" borderId="21" xfId="43" applyNumberFormat="1" applyFont="1" applyFill="1" applyBorder="1" applyAlignment="1" applyProtection="1">
      <alignment horizontal="center"/>
    </xf>
    <xf numFmtId="0" fontId="45" fillId="0" borderId="0" xfId="43" applyNumberFormat="1" applyFont="1" applyFill="1" applyBorder="1" applyAlignment="1" applyProtection="1">
      <alignment horizontal="center"/>
    </xf>
    <xf numFmtId="0" fontId="12" fillId="0" borderId="13" xfId="43" applyNumberFormat="1" applyFont="1" applyFill="1" applyBorder="1" applyAlignment="1" applyProtection="1">
      <alignment horizontal="center"/>
    </xf>
    <xf numFmtId="0" fontId="12" fillId="0" borderId="24" xfId="43" applyNumberFormat="1" applyFont="1" applyFill="1" applyBorder="1" applyAlignment="1" applyProtection="1">
      <alignment horizontal="center"/>
    </xf>
    <xf numFmtId="0" fontId="12" fillId="0" borderId="14" xfId="43" applyNumberFormat="1" applyFont="1" applyFill="1" applyBorder="1" applyAlignment="1" applyProtection="1">
      <alignment horizontal="center"/>
    </xf>
    <xf numFmtId="0" fontId="65" fillId="0" borderId="0" xfId="43" applyNumberFormat="1" applyFont="1" applyFill="1" applyBorder="1" applyAlignment="1" applyProtection="1">
      <alignment horizontal="center"/>
    </xf>
    <xf numFmtId="0" fontId="35" fillId="0" borderId="13" xfId="0" applyNumberFormat="1" applyFont="1" applyFill="1" applyBorder="1" applyAlignment="1" applyProtection="1">
      <alignment horizontal="center" vertical="center" wrapText="1"/>
    </xf>
    <xf numFmtId="0" fontId="35" fillId="0" borderId="14" xfId="0" applyNumberFormat="1" applyFont="1" applyFill="1" applyBorder="1" applyAlignment="1" applyProtection="1">
      <alignment horizontal="center" vertical="center" wrapText="1"/>
    </xf>
    <xf numFmtId="0" fontId="12" fillId="0" borderId="12" xfId="0" applyNumberFormat="1" applyFont="1" applyFill="1" applyBorder="1" applyAlignment="1" applyProtection="1">
      <alignment horizontal="center" vertical="center" wrapText="1"/>
    </xf>
    <xf numFmtId="0" fontId="12" fillId="0" borderId="23" xfId="0" applyNumberFormat="1" applyFont="1" applyFill="1" applyBorder="1" applyAlignment="1" applyProtection="1">
      <alignment horizontal="center" vertical="center" wrapText="1"/>
    </xf>
    <xf numFmtId="0" fontId="40" fillId="0" borderId="11" xfId="0" applyNumberFormat="1" applyFont="1" applyBorder="1" applyAlignment="1">
      <alignment horizontal="left" vertical="center"/>
    </xf>
    <xf numFmtId="0" fontId="2" fillId="0" borderId="12" xfId="0" applyNumberFormat="1" applyFont="1" applyFill="1" applyBorder="1" applyAlignment="1" applyProtection="1">
      <alignment horizontal="center" vertical="center" textRotation="90" wrapText="1"/>
    </xf>
    <xf numFmtId="0" fontId="2" fillId="0" borderId="17" xfId="0" applyNumberFormat="1" applyFont="1" applyFill="1" applyBorder="1" applyAlignment="1" applyProtection="1">
      <alignment horizontal="center" vertical="center" textRotation="90" wrapText="1"/>
    </xf>
    <xf numFmtId="0" fontId="35" fillId="0" borderId="12" xfId="46" applyNumberFormat="1" applyFont="1" applyBorder="1" applyAlignment="1">
      <alignment horizontal="center" vertical="center" wrapText="1"/>
    </xf>
    <xf numFmtId="0" fontId="35" fillId="0" borderId="17" xfId="46" applyNumberFormat="1" applyFont="1" applyBorder="1" applyAlignment="1">
      <alignment horizontal="center" vertical="center" wrapText="1"/>
    </xf>
    <xf numFmtId="0" fontId="12" fillId="0" borderId="17"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7" xfId="0" applyNumberFormat="1" applyFont="1" applyFill="1" applyBorder="1" applyAlignment="1" applyProtection="1">
      <alignment horizontal="center" vertical="center" wrapText="1"/>
    </xf>
    <xf numFmtId="0" fontId="30" fillId="0" borderId="11" xfId="0" applyFont="1" applyFill="1" applyBorder="1" applyAlignment="1" applyProtection="1">
      <alignment horizontal="left"/>
    </xf>
    <xf numFmtId="0" fontId="0" fillId="0" borderId="0" xfId="0" applyFont="1" applyBorder="1" applyAlignment="1" applyProtection="1">
      <alignment horizontal="center" wrapText="1"/>
    </xf>
    <xf numFmtId="0" fontId="0" fillId="0" borderId="0" xfId="0" applyFont="1" applyBorder="1" applyAlignment="1" applyProtection="1">
      <alignment horizontal="center"/>
    </xf>
    <xf numFmtId="0" fontId="3"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textRotation="90" wrapText="1"/>
    </xf>
    <xf numFmtId="0" fontId="3" fillId="0" borderId="17" xfId="0" applyFont="1" applyFill="1" applyBorder="1" applyAlignment="1" applyProtection="1">
      <alignment horizontal="center" vertical="center" textRotation="90" wrapText="1"/>
    </xf>
    <xf numFmtId="0" fontId="11" fillId="0" borderId="12" xfId="0" applyFont="1" applyFill="1" applyBorder="1" applyAlignment="1" applyProtection="1">
      <alignment horizontal="center" vertical="center" textRotation="90" wrapText="1"/>
    </xf>
    <xf numFmtId="0" fontId="11" fillId="0" borderId="17" xfId="0" applyFont="1" applyFill="1" applyBorder="1" applyAlignment="1" applyProtection="1">
      <alignment horizontal="center" vertical="center" textRotation="90" wrapText="1"/>
    </xf>
    <xf numFmtId="0" fontId="3" fillId="0" borderId="18"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textRotation="90" wrapText="1"/>
    </xf>
    <xf numFmtId="0" fontId="3" fillId="0" borderId="1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7"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xf>
    <xf numFmtId="0" fontId="41" fillId="0" borderId="11" xfId="0" applyFont="1" applyFill="1" applyBorder="1" applyAlignment="1" applyProtection="1">
      <alignment horizontal="left"/>
    </xf>
    <xf numFmtId="0" fontId="35" fillId="0" borderId="13"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42" fillId="0" borderId="13"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4" fillId="0" borderId="22" xfId="0" applyFont="1" applyFill="1" applyBorder="1" applyAlignment="1" applyProtection="1">
      <alignment vertical="center" wrapText="1"/>
    </xf>
    <xf numFmtId="0" fontId="44" fillId="0" borderId="21" xfId="0" applyFont="1" applyFill="1" applyBorder="1" applyAlignment="1" applyProtection="1">
      <alignment vertical="center" wrapText="1"/>
    </xf>
    <xf numFmtId="0" fontId="35" fillId="0" borderId="13" xfId="0" applyFont="1" applyFill="1" applyBorder="1" applyAlignment="1" applyProtection="1">
      <alignment horizontal="left" vertical="center" wrapText="1"/>
    </xf>
    <xf numFmtId="0" fontId="35" fillId="0" borderId="14" xfId="0" applyFont="1" applyFill="1" applyBorder="1" applyAlignment="1" applyProtection="1">
      <alignment horizontal="left" vertical="center" wrapText="1"/>
    </xf>
    <xf numFmtId="0" fontId="32" fillId="0" borderId="12" xfId="0" applyFont="1" applyFill="1" applyBorder="1" applyAlignment="1" applyProtection="1">
      <alignment horizontal="center" vertical="center" textRotation="90" wrapText="1"/>
    </xf>
    <xf numFmtId="0" fontId="32" fillId="0" borderId="17" xfId="0" applyFont="1" applyFill="1" applyBorder="1" applyAlignment="1" applyProtection="1">
      <alignment horizontal="center" vertical="center" textRotation="90" wrapText="1"/>
    </xf>
    <xf numFmtId="0" fontId="44" fillId="0" borderId="13" xfId="0" applyFont="1" applyFill="1" applyBorder="1" applyAlignment="1" applyProtection="1">
      <alignment vertical="center" wrapText="1"/>
    </xf>
    <xf numFmtId="0" fontId="44" fillId="0" borderId="14" xfId="0" applyFont="1" applyFill="1" applyBorder="1" applyAlignment="1" applyProtection="1">
      <alignment vertical="center" wrapText="1"/>
    </xf>
    <xf numFmtId="0" fontId="43" fillId="0" borderId="13" xfId="0" applyFont="1" applyFill="1" applyBorder="1" applyAlignment="1" applyProtection="1">
      <alignment vertical="center" wrapText="1"/>
    </xf>
    <xf numFmtId="0" fontId="43" fillId="0" borderId="14"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3" fillId="0" borderId="10" xfId="0" applyFont="1" applyFill="1" applyBorder="1" applyAlignment="1" applyProtection="1">
      <alignment vertical="center" wrapText="1"/>
    </xf>
    <xf numFmtId="0" fontId="30" fillId="0" borderId="0" xfId="0" applyFont="1" applyBorder="1" applyAlignment="1">
      <alignment horizontal="left"/>
    </xf>
    <xf numFmtId="0" fontId="33" fillId="0" borderId="12" xfId="0" applyFont="1" applyBorder="1" applyAlignment="1">
      <alignment horizontal="center" vertical="center" textRotation="90" wrapText="1"/>
    </xf>
    <xf numFmtId="0" fontId="33" fillId="0" borderId="17" xfId="0" applyFont="1" applyBorder="1" applyAlignment="1">
      <alignment horizontal="center" vertical="center" textRotation="90" wrapText="1"/>
    </xf>
    <xf numFmtId="0" fontId="33" fillId="0" borderId="23" xfId="0" applyFont="1" applyBorder="1" applyAlignment="1">
      <alignment horizontal="center" vertical="center" textRotation="90" wrapText="1"/>
    </xf>
    <xf numFmtId="0" fontId="33" fillId="0" borderId="13"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23" xfId="0" applyFont="1" applyBorder="1" applyAlignment="1">
      <alignment horizontal="center" vertical="center" wrapText="1"/>
    </xf>
    <xf numFmtId="0" fontId="32" fillId="0" borderId="12" xfId="0" applyFont="1" applyBorder="1" applyAlignment="1">
      <alignment horizontal="center" vertical="center" textRotation="90" wrapText="1"/>
    </xf>
    <xf numFmtId="0" fontId="32" fillId="0" borderId="17" xfId="0" applyFont="1" applyBorder="1" applyAlignment="1">
      <alignment horizontal="center" vertical="center" textRotation="90" wrapText="1"/>
    </xf>
    <xf numFmtId="0" fontId="32" fillId="0" borderId="23" xfId="0" applyFont="1" applyBorder="1" applyAlignment="1">
      <alignment horizontal="center" vertical="center" textRotation="90" wrapText="1"/>
    </xf>
    <xf numFmtId="0" fontId="33" fillId="0" borderId="10" xfId="0" applyFont="1" applyBorder="1" applyAlignment="1">
      <alignment horizontal="center" vertical="center" textRotation="90" wrapText="1"/>
    </xf>
    <xf numFmtId="0" fontId="30" fillId="0" borderId="0" xfId="0" applyFont="1" applyBorder="1" applyAlignment="1"/>
    <xf numFmtId="0" fontId="12" fillId="0" borderId="1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4" xfId="0" applyFont="1" applyBorder="1" applyAlignment="1">
      <alignment horizontal="center"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24" xfId="0" applyFont="1" applyBorder="1" applyAlignment="1">
      <alignment horizontal="left" vertical="center" wrapText="1"/>
    </xf>
    <xf numFmtId="0" fontId="12" fillId="0" borderId="14" xfId="0" applyFont="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1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xf numFmtId="0" fontId="12" fillId="0" borderId="13" xfId="0" applyFont="1" applyBorder="1" applyAlignment="1">
      <alignment horizontal="left" vertical="center"/>
    </xf>
    <xf numFmtId="0" fontId="12" fillId="0" borderId="24" xfId="0" applyFont="1" applyBorder="1" applyAlignment="1">
      <alignment horizontal="left" vertical="center"/>
    </xf>
    <xf numFmtId="0" fontId="12" fillId="0" borderId="14" xfId="0" applyFont="1" applyBorder="1" applyAlignment="1">
      <alignment horizontal="left"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2" fillId="0" borderId="13" xfId="0" applyFont="1" applyFill="1" applyBorder="1" applyAlignment="1">
      <alignment horizontal="left" vertical="center"/>
    </xf>
    <xf numFmtId="0" fontId="12" fillId="0" borderId="14" xfId="0" applyFont="1" applyFill="1" applyBorder="1" applyAlignment="1">
      <alignment horizontal="left" vertical="center"/>
    </xf>
    <xf numFmtId="0" fontId="32" fillId="0" borderId="13" xfId="45" applyFont="1" applyFill="1" applyBorder="1" applyAlignment="1">
      <alignment horizontal="left" vertical="center"/>
    </xf>
    <xf numFmtId="0" fontId="32" fillId="0" borderId="14" xfId="45" applyFont="1" applyFill="1" applyBorder="1" applyAlignment="1">
      <alignment horizontal="left" vertical="center"/>
    </xf>
    <xf numFmtId="0" fontId="32" fillId="0" borderId="13" xfId="45" applyFont="1" applyFill="1" applyBorder="1" applyAlignment="1">
      <alignment horizontal="left" vertical="center" wrapText="1"/>
    </xf>
    <xf numFmtId="0" fontId="32" fillId="0" borderId="14" xfId="45" applyFont="1" applyFill="1" applyBorder="1" applyAlignment="1">
      <alignment horizontal="left" vertical="center" wrapText="1"/>
    </xf>
    <xf numFmtId="0" fontId="33" fillId="0" borderId="13" xfId="45" applyFont="1" applyFill="1" applyBorder="1" applyAlignment="1">
      <alignment horizontal="left" vertical="center" wrapText="1"/>
    </xf>
    <xf numFmtId="0" fontId="33" fillId="0" borderId="14" xfId="45" applyFont="1" applyFill="1" applyBorder="1" applyAlignment="1">
      <alignment horizontal="left" vertical="center" wrapText="1"/>
    </xf>
    <xf numFmtId="0" fontId="2" fillId="0" borderId="13" xfId="45" applyFont="1" applyFill="1" applyBorder="1" applyAlignment="1">
      <alignment horizontal="left" vertical="center" wrapText="1"/>
    </xf>
    <xf numFmtId="0" fontId="2" fillId="0" borderId="14" xfId="45" applyFont="1" applyFill="1" applyBorder="1" applyAlignment="1">
      <alignment horizontal="left" vertical="center" wrapText="1"/>
    </xf>
    <xf numFmtId="0" fontId="32" fillId="0" borderId="13" xfId="45" applyFont="1" applyFill="1" applyBorder="1" applyAlignment="1">
      <alignment horizontal="left" wrapText="1"/>
    </xf>
    <xf numFmtId="0" fontId="32" fillId="0" borderId="14" xfId="45" applyFont="1" applyFill="1" applyBorder="1" applyAlignment="1">
      <alignment horizontal="left"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32" fillId="0" borderId="13" xfId="45" applyFont="1" applyFill="1" applyBorder="1" applyAlignment="1">
      <alignment horizontal="left"/>
    </xf>
    <xf numFmtId="0" fontId="32" fillId="0" borderId="14" xfId="45" applyFont="1" applyFill="1" applyBorder="1" applyAlignment="1">
      <alignment horizontal="left"/>
    </xf>
    <xf numFmtId="0" fontId="12" fillId="0" borderId="1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34" fillId="0" borderId="12" xfId="0" applyFont="1" applyFill="1" applyBorder="1" applyAlignment="1">
      <alignment horizontal="center" vertical="center" textRotation="90"/>
    </xf>
    <xf numFmtId="0" fontId="34" fillId="0" borderId="17" xfId="0" applyFont="1" applyFill="1" applyBorder="1" applyAlignment="1">
      <alignment horizontal="center" vertical="center" textRotation="90"/>
    </xf>
    <xf numFmtId="0" fontId="34" fillId="0" borderId="23" xfId="0" applyFont="1" applyFill="1" applyBorder="1" applyAlignment="1">
      <alignment horizontal="center" vertical="center" textRotation="90"/>
    </xf>
    <xf numFmtId="0" fontId="12" fillId="0" borderId="12" xfId="0" applyFont="1" applyFill="1" applyBorder="1" applyAlignment="1">
      <alignment horizontal="center" vertical="center" textRotation="90" wrapText="1"/>
    </xf>
    <xf numFmtId="0" fontId="12" fillId="0" borderId="17" xfId="0" applyFont="1" applyFill="1" applyBorder="1" applyAlignment="1">
      <alignment horizontal="center" vertical="center" textRotation="90" wrapText="1"/>
    </xf>
    <xf numFmtId="0" fontId="12" fillId="0" borderId="23" xfId="0" applyFont="1" applyFill="1" applyBorder="1" applyAlignment="1">
      <alignment horizontal="center" vertical="center" textRotation="90" wrapText="1"/>
    </xf>
    <xf numFmtId="0" fontId="17" fillId="0" borderId="13" xfId="0" applyFont="1" applyFill="1" applyBorder="1" applyAlignment="1">
      <alignment horizontal="center" vertical="top" wrapText="1"/>
    </xf>
    <xf numFmtId="0" fontId="17" fillId="0" borderId="14" xfId="0" applyFont="1" applyFill="1" applyBorder="1" applyAlignment="1">
      <alignment horizontal="center" vertical="top" wrapText="1"/>
    </xf>
    <xf numFmtId="0" fontId="30" fillId="0" borderId="11" xfId="0" applyFont="1" applyFill="1" applyBorder="1" applyAlignment="1">
      <alignment horizontal="left"/>
    </xf>
    <xf numFmtId="0" fontId="12" fillId="0" borderId="10"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2" fillId="0" borderId="17"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8" xfId="44" applyFont="1" applyFill="1" applyBorder="1" applyAlignment="1">
      <alignment horizontal="center" vertical="center" wrapText="1"/>
    </xf>
    <xf numFmtId="0" fontId="12" fillId="0" borderId="16" xfId="44" applyFont="1" applyFill="1" applyBorder="1" applyAlignment="1">
      <alignment horizontal="center" vertical="center" wrapText="1"/>
    </xf>
    <xf numFmtId="0" fontId="12" fillId="0" borderId="19" xfId="44" applyFont="1" applyFill="1" applyBorder="1" applyAlignment="1">
      <alignment horizontal="center" vertical="center" wrapText="1"/>
    </xf>
    <xf numFmtId="0" fontId="12" fillId="0" borderId="20" xfId="44" applyFont="1" applyFill="1" applyBorder="1" applyAlignment="1">
      <alignment horizontal="center" vertical="center" wrapText="1"/>
    </xf>
    <xf numFmtId="0" fontId="12" fillId="0" borderId="22" xfId="44" applyFont="1" applyFill="1" applyBorder="1" applyAlignment="1">
      <alignment horizontal="center" vertical="center" wrapText="1"/>
    </xf>
    <xf numFmtId="0" fontId="12" fillId="0" borderId="21" xfId="44" applyFont="1" applyFill="1" applyBorder="1" applyAlignment="1">
      <alignment horizontal="center" vertical="center" wrapText="1"/>
    </xf>
    <xf numFmtId="0" fontId="2" fillId="0" borderId="13" xfId="44" applyFont="1" applyFill="1" applyBorder="1" applyAlignment="1">
      <alignment horizontal="left" vertical="top" wrapText="1"/>
    </xf>
    <xf numFmtId="0" fontId="2" fillId="0" borderId="14" xfId="44" applyFont="1" applyFill="1" applyBorder="1" applyAlignment="1">
      <alignment horizontal="left" vertical="top" wrapText="1"/>
    </xf>
    <xf numFmtId="0" fontId="12" fillId="0" borderId="13" xfId="44" applyFont="1" applyFill="1" applyBorder="1" applyAlignment="1">
      <alignment vertical="center" wrapText="1"/>
    </xf>
    <xf numFmtId="0" fontId="12" fillId="0" borderId="14" xfId="44" applyFont="1" applyFill="1" applyBorder="1" applyAlignment="1">
      <alignment vertical="center" wrapText="1"/>
    </xf>
    <xf numFmtId="0" fontId="2" fillId="0" borderId="13" xfId="44" applyFont="1" applyFill="1" applyBorder="1" applyAlignment="1">
      <alignment horizontal="justify" vertical="top" wrapText="1"/>
    </xf>
    <xf numFmtId="0" fontId="2" fillId="0" borderId="14" xfId="44" applyFont="1" applyFill="1" applyBorder="1" applyAlignment="1">
      <alignment horizontal="justify" vertical="top" wrapText="1"/>
    </xf>
    <xf numFmtId="0" fontId="2" fillId="0" borderId="13" xfId="44" applyFont="1" applyFill="1" applyBorder="1" applyAlignment="1">
      <alignment horizontal="left" vertical="center" wrapText="1"/>
    </xf>
    <xf numFmtId="0" fontId="2" fillId="0" borderId="14" xfId="44" applyFont="1" applyFill="1" applyBorder="1" applyAlignment="1">
      <alignment horizontal="left" vertical="center" wrapText="1"/>
    </xf>
    <xf numFmtId="0" fontId="3" fillId="0" borderId="10" xfId="44" applyFont="1" applyFill="1" applyBorder="1" applyAlignment="1">
      <alignment horizontal="center" wrapText="1"/>
    </xf>
    <xf numFmtId="0" fontId="30" fillId="0" borderId="0" xfId="44" applyFont="1" applyFill="1" applyAlignment="1">
      <alignment horizontal="left" wrapText="1"/>
    </xf>
    <xf numFmtId="0" fontId="12" fillId="0" borderId="12" xfId="44" applyFont="1" applyFill="1" applyBorder="1" applyAlignment="1">
      <alignment horizontal="center" vertical="center" textRotation="90" wrapText="1"/>
    </xf>
    <xf numFmtId="0" fontId="2" fillId="0" borderId="17" xfId="44" applyFont="1" applyFill="1" applyBorder="1" applyAlignment="1">
      <alignment horizontal="center" vertical="center" textRotation="90" wrapText="1"/>
    </xf>
    <xf numFmtId="0" fontId="2" fillId="0" borderId="13" xfId="44" applyFont="1" applyFill="1" applyBorder="1" applyAlignment="1">
      <alignment horizontal="center" vertical="center" wrapText="1"/>
    </xf>
    <xf numFmtId="0" fontId="2" fillId="0" borderId="24" xfId="44" applyFont="1" applyFill="1" applyBorder="1" applyAlignment="1">
      <alignment horizontal="center" vertical="center" wrapText="1"/>
    </xf>
    <xf numFmtId="0" fontId="2" fillId="0" borderId="14" xfId="44" applyFont="1" applyFill="1" applyBorder="1" applyAlignment="1">
      <alignment horizontal="center" vertical="center" wrapText="1"/>
    </xf>
    <xf numFmtId="0" fontId="33" fillId="0" borderId="12" xfId="44" applyFont="1" applyFill="1" applyBorder="1" applyAlignment="1">
      <alignment horizontal="center" vertical="center" textRotation="90" wrapText="1"/>
    </xf>
    <xf numFmtId="0" fontId="33" fillId="0" borderId="17" xfId="44" applyFont="1" applyFill="1" applyBorder="1" applyAlignment="1">
      <alignment horizontal="center" vertical="center" textRotation="90" wrapText="1"/>
    </xf>
    <xf numFmtId="0" fontId="33" fillId="0" borderId="23" xfId="44" applyFont="1" applyFill="1" applyBorder="1" applyAlignment="1">
      <alignment horizontal="center" vertical="center" textRotation="90" wrapText="1"/>
    </xf>
    <xf numFmtId="0" fontId="12" fillId="0" borderId="12" xfId="44" applyFont="1" applyFill="1" applyBorder="1" applyAlignment="1">
      <alignment horizontal="center" vertical="center" wrapText="1"/>
    </xf>
    <xf numFmtId="0" fontId="12" fillId="0" borderId="17" xfId="44" applyFont="1" applyFill="1" applyBorder="1" applyAlignment="1">
      <alignment horizontal="center" vertical="center" wrapText="1"/>
    </xf>
    <xf numFmtId="0" fontId="12" fillId="0" borderId="23" xfId="44" applyFont="1" applyFill="1" applyBorder="1" applyAlignment="1">
      <alignment horizontal="center" vertical="center" wrapText="1"/>
    </xf>
    <xf numFmtId="0" fontId="12" fillId="0" borderId="13" xfId="44" applyFont="1" applyFill="1" applyBorder="1" applyAlignment="1">
      <alignment horizontal="center" vertical="center" wrapText="1"/>
    </xf>
    <xf numFmtId="0" fontId="12" fillId="0" borderId="24" xfId="44" applyFont="1" applyFill="1" applyBorder="1" applyAlignment="1">
      <alignment horizontal="center" vertical="center" wrapText="1"/>
    </xf>
    <xf numFmtId="0" fontId="12" fillId="0" borderId="14" xfId="44" applyFont="1" applyFill="1" applyBorder="1" applyAlignment="1">
      <alignment horizontal="center" vertical="center" wrapText="1"/>
    </xf>
    <xf numFmtId="0" fontId="12" fillId="0" borderId="23" xfId="44" applyFont="1" applyFill="1" applyBorder="1" applyAlignment="1">
      <alignment horizontal="center" vertical="center" textRotation="90" wrapText="1"/>
    </xf>
    <xf numFmtId="0" fontId="28" fillId="0" borderId="0" xfId="0" applyFont="1" applyAlignment="1">
      <alignment horizontal="left" wrapText="1"/>
    </xf>
    <xf numFmtId="0" fontId="2" fillId="0" borderId="0" xfId="0" applyFont="1" applyBorder="1" applyAlignment="1">
      <alignment horizontal="left"/>
    </xf>
    <xf numFmtId="0" fontId="13" fillId="0" borderId="11" xfId="0" applyFont="1" applyBorder="1" applyAlignment="1">
      <alignment horizontal="center"/>
    </xf>
    <xf numFmtId="49" fontId="3" fillId="0" borderId="15" xfId="0" applyNumberFormat="1" applyFont="1" applyBorder="1" applyAlignment="1">
      <alignment horizontal="center" vertical="top"/>
    </xf>
    <xf numFmtId="49" fontId="3" fillId="0" borderId="0" xfId="0" applyNumberFormat="1" applyFont="1" applyBorder="1" applyAlignment="1">
      <alignment horizontal="center" vertical="top"/>
    </xf>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Обычный" xfId="0" builtinId="0"/>
    <cellStyle name="Обычный 2" xfId="43"/>
    <cellStyle name="Обычный_31" xfId="44"/>
    <cellStyle name="Обычный_D-07 санкції" xfId="45"/>
    <cellStyle name="Финансовый [0]" xfId="46"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inbox@ns.pl.court.gov.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opLeftCell="A40" zoomScale="115" zoomScaleNormal="115" zoomScaleSheetLayoutView="130" workbookViewId="0">
      <selection activeCell="E30" sqref="E30"/>
    </sheetView>
  </sheetViews>
  <sheetFormatPr defaultRowHeight="12.75" x14ac:dyDescent="0.2"/>
  <cols>
    <col min="1" max="1" width="1.140625" style="162" customWidth="1"/>
    <col min="2" max="2" width="15.42578125" style="162" customWidth="1"/>
    <col min="3" max="3" width="2.7109375" style="162" customWidth="1"/>
    <col min="4" max="4" width="18.85546875" style="162" customWidth="1"/>
    <col min="5" max="5" width="16" style="162" customWidth="1"/>
    <col min="6" max="6" width="14.85546875" style="162" customWidth="1"/>
    <col min="7" max="7" width="11" style="162" customWidth="1"/>
    <col min="8" max="8" width="15.5703125" style="162" customWidth="1"/>
    <col min="9" max="16384" width="9.140625" style="162"/>
  </cols>
  <sheetData>
    <row r="1" spans="1:8" ht="12.95" customHeight="1" x14ac:dyDescent="0.2">
      <c r="E1" s="131" t="s">
        <v>310</v>
      </c>
    </row>
    <row r="3" spans="1:8" ht="18.95" customHeight="1" x14ac:dyDescent="0.3">
      <c r="B3" s="222" t="s">
        <v>311</v>
      </c>
      <c r="C3" s="222"/>
      <c r="D3" s="222"/>
      <c r="E3" s="222"/>
      <c r="F3" s="222"/>
      <c r="G3" s="222"/>
      <c r="H3" s="222"/>
    </row>
    <row r="4" spans="1:8" ht="18.95" customHeight="1" x14ac:dyDescent="0.3">
      <c r="B4" s="222" t="s">
        <v>312</v>
      </c>
      <c r="C4" s="222"/>
      <c r="D4" s="222"/>
      <c r="E4" s="222"/>
      <c r="F4" s="222"/>
      <c r="G4" s="222"/>
      <c r="H4" s="222"/>
    </row>
    <row r="5" spans="1:8" ht="18.95" customHeight="1" x14ac:dyDescent="0.3">
      <c r="B5" s="222"/>
      <c r="C5" s="222"/>
      <c r="D5" s="222"/>
      <c r="E5" s="222"/>
      <c r="F5" s="222"/>
      <c r="G5" s="222"/>
      <c r="H5" s="222"/>
    </row>
    <row r="6" spans="1:8" ht="18.95" customHeight="1" x14ac:dyDescent="0.3">
      <c r="B6" s="132"/>
      <c r="C6" s="132"/>
      <c r="D6" s="226" t="s">
        <v>386</v>
      </c>
      <c r="E6" s="226"/>
      <c r="F6" s="226"/>
      <c r="G6" s="132"/>
      <c r="H6" s="132"/>
    </row>
    <row r="7" spans="1:8" x14ac:dyDescent="0.2">
      <c r="E7" s="134" t="s">
        <v>313</v>
      </c>
    </row>
    <row r="8" spans="1:8" ht="18.95" customHeight="1" x14ac:dyDescent="0.3">
      <c r="D8" s="133"/>
      <c r="F8" s="132"/>
      <c r="G8" s="132"/>
      <c r="H8" s="132"/>
    </row>
    <row r="9" spans="1:8" ht="12.95" customHeight="1" x14ac:dyDescent="0.2">
      <c r="E9" s="134"/>
      <c r="F9" s="149"/>
      <c r="G9" s="149"/>
      <c r="H9" s="149"/>
    </row>
    <row r="10" spans="1:8" ht="12.95" customHeight="1" x14ac:dyDescent="0.2">
      <c r="E10" s="134"/>
      <c r="F10" s="149"/>
      <c r="G10" s="149"/>
      <c r="H10" s="149"/>
    </row>
    <row r="11" spans="1:8" ht="12.95" customHeight="1" x14ac:dyDescent="0.2">
      <c r="B11" s="160"/>
      <c r="C11" s="160"/>
      <c r="D11" s="160"/>
      <c r="E11" s="160"/>
    </row>
    <row r="12" spans="1:8" ht="12.95" customHeight="1" x14ac:dyDescent="0.2">
      <c r="A12" s="163"/>
      <c r="B12" s="223" t="s">
        <v>314</v>
      </c>
      <c r="C12" s="224"/>
      <c r="D12" s="225"/>
      <c r="E12" s="135" t="s">
        <v>315</v>
      </c>
      <c r="F12" s="148"/>
      <c r="G12" s="131" t="s">
        <v>316</v>
      </c>
    </row>
    <row r="13" spans="1:8" ht="12.95" customHeight="1" x14ac:dyDescent="0.2">
      <c r="A13" s="163"/>
      <c r="B13" s="136"/>
      <c r="C13" s="137"/>
      <c r="D13" s="163"/>
      <c r="E13" s="164"/>
      <c r="F13" s="148"/>
      <c r="G13" s="138" t="s">
        <v>390</v>
      </c>
    </row>
    <row r="14" spans="1:8" ht="37.5" customHeight="1" x14ac:dyDescent="0.2">
      <c r="A14" s="163"/>
      <c r="B14" s="198" t="s">
        <v>317</v>
      </c>
      <c r="C14" s="199"/>
      <c r="D14" s="200"/>
      <c r="E14" s="142" t="s">
        <v>318</v>
      </c>
      <c r="F14" s="148"/>
      <c r="G14" s="138"/>
    </row>
    <row r="15" spans="1:8" ht="12.75" customHeight="1" x14ac:dyDescent="0.2">
      <c r="A15" s="163"/>
      <c r="B15" s="139"/>
      <c r="C15" s="140"/>
      <c r="D15" s="141"/>
      <c r="E15" s="142"/>
      <c r="G15" s="143" t="s">
        <v>319</v>
      </c>
    </row>
    <row r="16" spans="1:8" ht="12.75" customHeight="1" x14ac:dyDescent="0.2">
      <c r="A16" s="163"/>
      <c r="B16" s="139"/>
      <c r="C16" s="140"/>
      <c r="D16" s="141"/>
      <c r="E16" s="142"/>
      <c r="F16" s="196" t="s">
        <v>320</v>
      </c>
      <c r="G16" s="197"/>
      <c r="H16" s="197"/>
    </row>
    <row r="17" spans="1:8" ht="12.75" customHeight="1" x14ac:dyDescent="0.2">
      <c r="A17" s="163"/>
      <c r="B17" s="198" t="s">
        <v>321</v>
      </c>
      <c r="C17" s="199"/>
      <c r="D17" s="200"/>
      <c r="E17" s="142"/>
      <c r="F17" s="192" t="s">
        <v>340</v>
      </c>
      <c r="G17" s="193"/>
      <c r="H17" s="193"/>
    </row>
    <row r="18" spans="1:8" ht="12.75" customHeight="1" x14ac:dyDescent="0.2">
      <c r="A18" s="163"/>
      <c r="B18" s="198" t="s">
        <v>322</v>
      </c>
      <c r="C18" s="199"/>
      <c r="D18" s="200"/>
      <c r="E18" s="142"/>
    </row>
    <row r="19" spans="1:8" ht="12.75" customHeight="1" x14ac:dyDescent="0.2">
      <c r="A19" s="163"/>
      <c r="B19" s="198" t="s">
        <v>323</v>
      </c>
      <c r="C19" s="199"/>
      <c r="D19" s="200"/>
      <c r="E19" s="142" t="s">
        <v>324</v>
      </c>
      <c r="F19" s="201" t="s">
        <v>341</v>
      </c>
      <c r="G19" s="202"/>
      <c r="H19" s="202"/>
    </row>
    <row r="20" spans="1:8" ht="12.95" customHeight="1" x14ac:dyDescent="0.2">
      <c r="A20" s="163"/>
      <c r="B20" s="203" t="s">
        <v>326</v>
      </c>
      <c r="C20" s="204"/>
      <c r="D20" s="205"/>
      <c r="E20" s="144" t="s">
        <v>327</v>
      </c>
      <c r="F20" s="194" t="s">
        <v>342</v>
      </c>
      <c r="G20" s="195"/>
      <c r="H20" s="195"/>
    </row>
    <row r="21" spans="1:8" ht="12.95" customHeight="1" x14ac:dyDescent="0.2">
      <c r="A21" s="163"/>
      <c r="B21" s="145"/>
      <c r="C21" s="146"/>
      <c r="D21" s="163"/>
      <c r="E21" s="164"/>
      <c r="F21" s="196" t="s">
        <v>384</v>
      </c>
      <c r="G21" s="197"/>
      <c r="H21" s="197"/>
    </row>
    <row r="22" spans="1:8" ht="12.75" customHeight="1" x14ac:dyDescent="0.2">
      <c r="A22" s="163"/>
      <c r="B22" s="198" t="s">
        <v>328</v>
      </c>
      <c r="C22" s="199"/>
      <c r="D22" s="200"/>
      <c r="E22" s="147" t="s">
        <v>329</v>
      </c>
      <c r="F22" s="148"/>
      <c r="G22" s="149"/>
      <c r="H22" s="149"/>
    </row>
    <row r="23" spans="1:8" ht="12.75" customHeight="1" x14ac:dyDescent="0.2">
      <c r="A23" s="163"/>
      <c r="B23" s="198"/>
      <c r="C23" s="199"/>
      <c r="D23" s="200"/>
      <c r="E23" s="147" t="s">
        <v>330</v>
      </c>
      <c r="F23" s="148"/>
      <c r="G23" s="143"/>
    </row>
    <row r="24" spans="1:8" ht="12.95" customHeight="1" x14ac:dyDescent="0.2">
      <c r="A24" s="163"/>
      <c r="B24" s="148"/>
      <c r="C24" s="149"/>
      <c r="D24" s="163"/>
      <c r="E24" s="144"/>
      <c r="F24" s="196" t="s">
        <v>325</v>
      </c>
      <c r="G24" s="197"/>
      <c r="H24" s="197"/>
    </row>
    <row r="25" spans="1:8" ht="12.95" customHeight="1" x14ac:dyDescent="0.2">
      <c r="A25" s="163"/>
      <c r="B25" s="148"/>
      <c r="C25" s="149"/>
      <c r="D25" s="163"/>
      <c r="E25" s="144"/>
      <c r="F25" s="148"/>
      <c r="G25" s="143"/>
    </row>
    <row r="26" spans="1:8" ht="12.95" customHeight="1" x14ac:dyDescent="0.2">
      <c r="A26" s="163"/>
      <c r="B26" s="165"/>
      <c r="C26" s="160"/>
      <c r="D26" s="161"/>
      <c r="E26" s="166"/>
      <c r="F26" s="148"/>
    </row>
    <row r="27" spans="1:8" ht="12.95" customHeight="1" x14ac:dyDescent="0.2">
      <c r="B27" s="167"/>
      <c r="C27" s="167"/>
      <c r="D27" s="167"/>
      <c r="E27" s="167"/>
    </row>
    <row r="28" spans="1:8" ht="12.95" customHeight="1" x14ac:dyDescent="0.2">
      <c r="B28" s="149"/>
      <c r="C28" s="149"/>
      <c r="D28" s="149"/>
      <c r="E28" s="149"/>
    </row>
    <row r="29" spans="1:8" ht="12.95" customHeight="1" x14ac:dyDescent="0.2">
      <c r="B29" s="149"/>
      <c r="C29" s="149"/>
      <c r="D29" s="149"/>
      <c r="E29" s="149"/>
    </row>
    <row r="30" spans="1:8" ht="12.95" customHeight="1" x14ac:dyDescent="0.2">
      <c r="B30" s="149"/>
      <c r="C30" s="149"/>
      <c r="D30" s="149"/>
      <c r="E30" s="149"/>
    </row>
    <row r="31" spans="1:8" ht="12.95" customHeight="1" x14ac:dyDescent="0.2">
      <c r="B31" s="149"/>
      <c r="C31" s="149"/>
      <c r="D31" s="149"/>
      <c r="E31" s="149"/>
    </row>
    <row r="32" spans="1:8" ht="12.95" customHeight="1" x14ac:dyDescent="0.2">
      <c r="B32" s="149"/>
      <c r="C32" s="149"/>
      <c r="D32" s="149"/>
      <c r="E32" s="149"/>
    </row>
    <row r="34" spans="1:9" ht="12.95" customHeight="1" x14ac:dyDescent="0.2">
      <c r="B34" s="160"/>
      <c r="C34" s="160"/>
      <c r="D34" s="160"/>
      <c r="E34" s="160"/>
      <c r="F34" s="160"/>
      <c r="G34" s="160"/>
      <c r="H34" s="160"/>
    </row>
    <row r="35" spans="1:9" ht="12.95" customHeight="1" x14ac:dyDescent="0.2">
      <c r="A35" s="163"/>
      <c r="B35" s="150" t="s">
        <v>331</v>
      </c>
      <c r="C35" s="151"/>
      <c r="D35" s="167"/>
      <c r="E35" s="167"/>
      <c r="F35" s="167"/>
      <c r="G35" s="167"/>
      <c r="H35" s="168"/>
      <c r="I35" s="149"/>
    </row>
    <row r="36" spans="1:9" ht="12.95" customHeight="1" x14ac:dyDescent="0.2">
      <c r="A36" s="163"/>
      <c r="B36" s="148"/>
      <c r="C36" s="149"/>
      <c r="D36" s="149"/>
      <c r="E36" s="149"/>
      <c r="F36" s="149"/>
      <c r="G36" s="149"/>
      <c r="H36" s="163"/>
      <c r="I36" s="149"/>
    </row>
    <row r="37" spans="1:9" ht="12.95" customHeight="1" x14ac:dyDescent="0.2">
      <c r="A37" s="163"/>
      <c r="B37" s="209" t="s">
        <v>332</v>
      </c>
      <c r="C37" s="210"/>
      <c r="D37" s="211" t="s">
        <v>387</v>
      </c>
      <c r="E37" s="211"/>
      <c r="F37" s="211"/>
      <c r="G37" s="211"/>
      <c r="H37" s="212"/>
      <c r="I37" s="149"/>
    </row>
    <row r="38" spans="1:9" ht="12.95" customHeight="1" x14ac:dyDescent="0.2">
      <c r="A38" s="163"/>
      <c r="B38" s="148"/>
      <c r="C38" s="149"/>
      <c r="D38" s="167"/>
      <c r="E38" s="167"/>
      <c r="F38" s="167"/>
      <c r="G38" s="167"/>
      <c r="H38" s="168"/>
      <c r="I38" s="149"/>
    </row>
    <row r="39" spans="1:9" ht="12.95" customHeight="1" x14ac:dyDescent="0.2">
      <c r="A39" s="163"/>
      <c r="B39" s="148" t="s">
        <v>333</v>
      </c>
      <c r="C39" s="149"/>
      <c r="D39" s="213" t="s">
        <v>391</v>
      </c>
      <c r="E39" s="214"/>
      <c r="F39" s="214"/>
      <c r="G39" s="214"/>
      <c r="H39" s="215"/>
      <c r="I39" s="149"/>
    </row>
    <row r="40" spans="1:9" ht="12.95" customHeight="1" x14ac:dyDescent="0.2">
      <c r="A40" s="163"/>
      <c r="B40" s="148"/>
      <c r="C40" s="149"/>
      <c r="D40" s="149"/>
      <c r="E40" s="149"/>
      <c r="F40" s="149"/>
      <c r="G40" s="149"/>
      <c r="H40" s="163"/>
      <c r="I40" s="149"/>
    </row>
    <row r="41" spans="1:9" ht="12.95" customHeight="1" x14ac:dyDescent="0.2">
      <c r="A41" s="163"/>
      <c r="B41" s="216" t="s">
        <v>388</v>
      </c>
      <c r="C41" s="217"/>
      <c r="D41" s="217"/>
      <c r="E41" s="217"/>
      <c r="F41" s="217"/>
      <c r="G41" s="217"/>
      <c r="H41" s="218"/>
    </row>
    <row r="42" spans="1:9" ht="12.75" customHeight="1" x14ac:dyDescent="0.2">
      <c r="A42" s="163"/>
      <c r="B42" s="206" t="s">
        <v>334</v>
      </c>
      <c r="C42" s="207"/>
      <c r="D42" s="207"/>
      <c r="E42" s="207"/>
      <c r="F42" s="207"/>
      <c r="G42" s="207"/>
      <c r="H42" s="208"/>
    </row>
    <row r="43" spans="1:9" ht="12.95" customHeight="1" x14ac:dyDescent="0.2">
      <c r="A43" s="163"/>
      <c r="B43" s="148"/>
      <c r="C43" s="149"/>
      <c r="D43" s="149"/>
      <c r="E43" s="149"/>
      <c r="F43" s="149"/>
      <c r="G43" s="149"/>
      <c r="H43" s="163"/>
      <c r="I43" s="149"/>
    </row>
    <row r="44" spans="1:9" ht="12.95" customHeight="1" x14ac:dyDescent="0.2">
      <c r="A44" s="163"/>
      <c r="B44" s="219" t="s">
        <v>389</v>
      </c>
      <c r="C44" s="220"/>
      <c r="D44" s="220"/>
      <c r="E44" s="220"/>
      <c r="F44" s="220"/>
      <c r="G44" s="220"/>
      <c r="H44" s="221"/>
      <c r="I44" s="149"/>
    </row>
    <row r="45" spans="1:9" ht="12.95" customHeight="1" x14ac:dyDescent="0.2">
      <c r="A45" s="163"/>
      <c r="B45" s="206" t="s">
        <v>335</v>
      </c>
      <c r="C45" s="207"/>
      <c r="D45" s="207"/>
      <c r="E45" s="207"/>
      <c r="F45" s="207"/>
      <c r="G45" s="207"/>
      <c r="H45" s="208"/>
      <c r="I45" s="149"/>
    </row>
    <row r="46" spans="1:9" ht="12.95" customHeight="1" x14ac:dyDescent="0.2">
      <c r="A46" s="163"/>
      <c r="B46" s="165"/>
      <c r="C46" s="160"/>
      <c r="D46" s="160"/>
      <c r="E46" s="160"/>
      <c r="F46" s="160"/>
      <c r="G46" s="160"/>
      <c r="H46" s="161"/>
      <c r="I46" s="149"/>
    </row>
    <row r="47" spans="1:9" ht="12.95" customHeight="1" x14ac:dyDescent="0.2">
      <c r="B47" s="167"/>
      <c r="C47" s="167"/>
      <c r="D47" s="167"/>
      <c r="E47" s="167"/>
      <c r="F47" s="167"/>
      <c r="G47" s="167"/>
      <c r="H47" s="167"/>
    </row>
  </sheetData>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honeticPr fontId="5" type="noConversion"/>
  <pageMargins left="0.75" right="0.75" top="1" bottom="1" header="0.5" footer="0.5"/>
  <pageSetup paperSize="9" scale="91" orientation="portrait" r:id="rId1"/>
  <headerFooter alignWithMargins="0">
    <oddFooter>&amp;C&amp;LB7DECC1B</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zoomScale="85" zoomScaleNormal="85" workbookViewId="0">
      <selection activeCell="K33" sqref="K33"/>
    </sheetView>
  </sheetViews>
  <sheetFormatPr defaultRowHeight="12.75" x14ac:dyDescent="0.2"/>
  <cols>
    <col min="1" max="1" width="4.42578125" customWidth="1"/>
    <col min="2" max="2" width="16.28515625"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2" s="42" customFormat="1" ht="31.5" customHeight="1" x14ac:dyDescent="0.25">
      <c r="A1" s="385" t="s">
        <v>281</v>
      </c>
      <c r="B1" s="385"/>
      <c r="C1" s="385"/>
      <c r="D1" s="385"/>
      <c r="E1" s="385"/>
      <c r="F1" s="385"/>
      <c r="G1" s="385"/>
      <c r="H1" s="385"/>
      <c r="I1" s="385"/>
      <c r="J1" s="385"/>
      <c r="K1" s="385"/>
      <c r="L1" s="385"/>
    </row>
    <row r="2" spans="1:12" ht="15" customHeight="1" x14ac:dyDescent="0.2">
      <c r="A2" s="386" t="s">
        <v>123</v>
      </c>
      <c r="B2" s="370" t="s">
        <v>189</v>
      </c>
      <c r="C2" s="371"/>
      <c r="D2" s="391" t="s">
        <v>274</v>
      </c>
      <c r="E2" s="394" t="s">
        <v>190</v>
      </c>
      <c r="F2" s="394" t="s">
        <v>191</v>
      </c>
      <c r="G2" s="394" t="s">
        <v>275</v>
      </c>
      <c r="H2" s="397" t="s">
        <v>192</v>
      </c>
      <c r="I2" s="398"/>
      <c r="J2" s="398"/>
      <c r="K2" s="399"/>
      <c r="L2" s="391" t="s">
        <v>195</v>
      </c>
    </row>
    <row r="3" spans="1:12" ht="12.75" customHeight="1" x14ac:dyDescent="0.2">
      <c r="A3" s="387"/>
      <c r="B3" s="372"/>
      <c r="C3" s="373"/>
      <c r="D3" s="392"/>
      <c r="E3" s="395"/>
      <c r="F3" s="395"/>
      <c r="G3" s="395"/>
      <c r="H3" s="386" t="s">
        <v>193</v>
      </c>
      <c r="I3" s="388" t="s">
        <v>71</v>
      </c>
      <c r="J3" s="389"/>
      <c r="K3" s="390"/>
      <c r="L3" s="392"/>
    </row>
    <row r="4" spans="1:12" ht="81" customHeight="1" x14ac:dyDescent="0.2">
      <c r="A4" s="387"/>
      <c r="B4" s="374"/>
      <c r="C4" s="375"/>
      <c r="D4" s="393"/>
      <c r="E4" s="396"/>
      <c r="F4" s="396"/>
      <c r="G4" s="396"/>
      <c r="H4" s="400"/>
      <c r="I4" s="118" t="s">
        <v>239</v>
      </c>
      <c r="J4" s="118" t="s">
        <v>240</v>
      </c>
      <c r="K4" s="119" t="s">
        <v>194</v>
      </c>
      <c r="L4" s="393"/>
    </row>
    <row r="5" spans="1:12" s="41" customFormat="1" ht="11.25" x14ac:dyDescent="0.2">
      <c r="A5" s="120" t="s">
        <v>73</v>
      </c>
      <c r="B5" s="384" t="s">
        <v>74</v>
      </c>
      <c r="C5" s="384"/>
      <c r="D5" s="120">
        <v>1</v>
      </c>
      <c r="E5" s="120">
        <v>2</v>
      </c>
      <c r="F5" s="120">
        <v>3</v>
      </c>
      <c r="G5" s="120">
        <v>4</v>
      </c>
      <c r="H5" s="120">
        <v>5</v>
      </c>
      <c r="I5" s="120">
        <v>6</v>
      </c>
      <c r="J5" s="120">
        <v>7</v>
      </c>
      <c r="K5" s="120">
        <v>8</v>
      </c>
      <c r="L5" s="120">
        <v>9</v>
      </c>
    </row>
    <row r="6" spans="1:12" ht="65.25" customHeight="1" x14ac:dyDescent="0.2">
      <c r="A6" s="118">
        <v>1</v>
      </c>
      <c r="B6" s="376" t="s">
        <v>197</v>
      </c>
      <c r="C6" s="377"/>
      <c r="D6" s="121"/>
      <c r="E6" s="121"/>
      <c r="F6" s="121"/>
      <c r="G6" s="121"/>
      <c r="H6" s="121"/>
      <c r="I6" s="121"/>
      <c r="J6" s="121"/>
      <c r="K6" s="121"/>
      <c r="L6" s="121"/>
    </row>
    <row r="7" spans="1:12" ht="28.5" customHeight="1" x14ac:dyDescent="0.2">
      <c r="A7" s="118">
        <v>2</v>
      </c>
      <c r="B7" s="376" t="s">
        <v>282</v>
      </c>
      <c r="C7" s="377"/>
      <c r="D7" s="121"/>
      <c r="E7" s="121"/>
      <c r="F7" s="121"/>
      <c r="G7" s="121"/>
      <c r="H7" s="121"/>
      <c r="I7" s="121"/>
      <c r="J7" s="121"/>
      <c r="K7" s="121"/>
      <c r="L7" s="121"/>
    </row>
    <row r="8" spans="1:12" ht="39" customHeight="1" x14ac:dyDescent="0.2">
      <c r="A8" s="118">
        <v>3</v>
      </c>
      <c r="B8" s="380" t="s">
        <v>198</v>
      </c>
      <c r="C8" s="381"/>
      <c r="D8" s="121"/>
      <c r="E8" s="121"/>
      <c r="F8" s="121"/>
      <c r="G8" s="121"/>
      <c r="H8" s="121"/>
      <c r="I8" s="121"/>
      <c r="J8" s="121"/>
      <c r="K8" s="121"/>
      <c r="L8" s="121"/>
    </row>
    <row r="9" spans="1:12" ht="41.25" customHeight="1" x14ac:dyDescent="0.2">
      <c r="A9" s="118">
        <v>4</v>
      </c>
      <c r="B9" s="382" t="s">
        <v>199</v>
      </c>
      <c r="C9" s="383"/>
      <c r="D9" s="121"/>
      <c r="E9" s="121"/>
      <c r="F9" s="121"/>
      <c r="G9" s="121"/>
      <c r="H9" s="121"/>
      <c r="I9" s="121"/>
      <c r="J9" s="121"/>
      <c r="K9" s="121"/>
      <c r="L9" s="121"/>
    </row>
    <row r="10" spans="1:12" ht="69.75" customHeight="1" x14ac:dyDescent="0.2">
      <c r="A10" s="118">
        <v>5</v>
      </c>
      <c r="B10" s="376" t="s">
        <v>200</v>
      </c>
      <c r="C10" s="377"/>
      <c r="D10" s="121"/>
      <c r="E10" s="121"/>
      <c r="F10" s="121"/>
      <c r="G10" s="121"/>
      <c r="H10" s="121"/>
      <c r="I10" s="121"/>
      <c r="J10" s="121"/>
      <c r="K10" s="121"/>
      <c r="L10" s="121"/>
    </row>
    <row r="11" spans="1:12" ht="17.25" customHeight="1" x14ac:dyDescent="0.2">
      <c r="A11" s="118">
        <v>6</v>
      </c>
      <c r="B11" s="378" t="s">
        <v>196</v>
      </c>
      <c r="C11" s="379"/>
      <c r="D11" s="130">
        <f>SUM(D6:D10)</f>
        <v>0</v>
      </c>
      <c r="E11" s="130">
        <f t="shared" ref="E11:L11" si="0">SUM(E6:E10)</f>
        <v>0</v>
      </c>
      <c r="F11" s="130">
        <f t="shared" si="0"/>
        <v>0</v>
      </c>
      <c r="G11" s="130">
        <f t="shared" si="0"/>
        <v>0</v>
      </c>
      <c r="H11" s="130">
        <f t="shared" si="0"/>
        <v>0</v>
      </c>
      <c r="I11" s="130">
        <f t="shared" si="0"/>
        <v>0</v>
      </c>
      <c r="J11" s="130">
        <f t="shared" si="0"/>
        <v>0</v>
      </c>
      <c r="K11" s="130">
        <f t="shared" si="0"/>
        <v>0</v>
      </c>
      <c r="L11" s="130">
        <f t="shared" si="0"/>
        <v>0</v>
      </c>
    </row>
    <row r="12" spans="1:12" ht="5.25" hidden="1" customHeight="1" x14ac:dyDescent="0.2"/>
    <row r="13" spans="1:12" ht="5.25" customHeight="1" x14ac:dyDescent="0.25">
      <c r="B13" s="401"/>
      <c r="C13" s="401"/>
      <c r="D13" s="401"/>
      <c r="E13" s="51"/>
      <c r="F13" s="51"/>
      <c r="G13" s="52"/>
      <c r="H13" s="52"/>
      <c r="I13" s="52"/>
      <c r="J13" s="52"/>
      <c r="K13" s="52"/>
    </row>
    <row r="14" spans="1:12" ht="6.75" customHeight="1" x14ac:dyDescent="0.2"/>
    <row r="15" spans="1:12" s="56" customFormat="1" ht="14.25" customHeight="1" x14ac:dyDescent="0.25">
      <c r="B15" s="155" t="s">
        <v>339</v>
      </c>
      <c r="C15" s="153"/>
      <c r="D15" s="154"/>
      <c r="E15" s="403" t="s">
        <v>392</v>
      </c>
      <c r="F15" s="403"/>
      <c r="G15" s="403"/>
      <c r="H15" s="152"/>
    </row>
    <row r="16" spans="1:12" s="56" customFormat="1" ht="0.75" customHeight="1" x14ac:dyDescent="0.2">
      <c r="B16" s="53"/>
      <c r="C16" s="83" t="s">
        <v>228</v>
      </c>
      <c r="D16" s="83"/>
      <c r="E16" s="404" t="s">
        <v>229</v>
      </c>
      <c r="F16" s="404"/>
      <c r="G16" s="404"/>
      <c r="H16" s="84"/>
    </row>
    <row r="17" spans="2:10" s="56" customFormat="1" ht="23.25" customHeight="1" x14ac:dyDescent="0.25">
      <c r="B17" s="53" t="s">
        <v>230</v>
      </c>
      <c r="C17" s="153"/>
      <c r="D17" s="154"/>
      <c r="E17" s="403" t="s">
        <v>393</v>
      </c>
      <c r="F17" s="403"/>
      <c r="G17" s="403"/>
      <c r="H17" s="54"/>
      <c r="I17" s="54"/>
      <c r="J17" s="54"/>
    </row>
    <row r="18" spans="2:10" s="56" customFormat="1" x14ac:dyDescent="0.2">
      <c r="B18" s="55"/>
      <c r="C18" s="83" t="s">
        <v>228</v>
      </c>
      <c r="D18" s="83"/>
      <c r="E18" s="405" t="s">
        <v>229</v>
      </c>
      <c r="F18" s="405"/>
      <c r="G18" s="405"/>
      <c r="H18" s="55"/>
      <c r="I18" s="54"/>
      <c r="J18" s="54"/>
    </row>
    <row r="19" spans="2:10" s="56" customFormat="1" ht="0.75" hidden="1" customHeight="1" x14ac:dyDescent="0.2">
      <c r="C19" s="83"/>
      <c r="D19" s="83"/>
      <c r="E19" s="84"/>
      <c r="F19" s="84"/>
      <c r="G19" s="55"/>
      <c r="H19" s="55"/>
      <c r="I19" s="54"/>
      <c r="J19" s="54"/>
    </row>
    <row r="20" spans="2:10" s="56" customFormat="1" ht="1.5" hidden="1" customHeight="1" x14ac:dyDescent="0.2">
      <c r="C20" s="83"/>
      <c r="D20" s="83"/>
      <c r="E20" s="84"/>
      <c r="F20" s="84"/>
      <c r="G20" s="55"/>
      <c r="H20" s="55"/>
      <c r="I20" s="54"/>
      <c r="J20" s="54"/>
    </row>
    <row r="21" spans="2:10" s="56" customFormat="1" x14ac:dyDescent="0.2">
      <c r="B21" s="55" t="s">
        <v>336</v>
      </c>
      <c r="C21" s="83" t="s">
        <v>394</v>
      </c>
      <c r="D21" s="83"/>
      <c r="E21" s="84"/>
      <c r="F21" s="84"/>
      <c r="G21" s="55"/>
      <c r="H21" s="55"/>
      <c r="I21" s="54"/>
      <c r="J21" s="54"/>
    </row>
    <row r="22" spans="2:10" s="56" customFormat="1" x14ac:dyDescent="0.2">
      <c r="B22" s="55" t="s">
        <v>337</v>
      </c>
      <c r="C22" s="83" t="s">
        <v>394</v>
      </c>
      <c r="D22" s="83"/>
      <c r="E22" s="84"/>
      <c r="F22" s="84"/>
      <c r="G22" s="55"/>
      <c r="H22" s="55"/>
      <c r="I22" s="54"/>
      <c r="J22" s="54"/>
    </row>
    <row r="23" spans="2:10" s="56" customFormat="1" x14ac:dyDescent="0.2">
      <c r="B23" s="55" t="s">
        <v>338</v>
      </c>
      <c r="C23" s="191" t="s">
        <v>395</v>
      </c>
      <c r="D23" s="83"/>
      <c r="E23" s="84"/>
      <c r="F23" s="84"/>
      <c r="G23" s="55"/>
      <c r="H23" s="55"/>
      <c r="I23" s="54"/>
      <c r="J23" s="54"/>
    </row>
    <row r="24" spans="2:10" s="56" customFormat="1" x14ac:dyDescent="0.2">
      <c r="B24" s="55"/>
      <c r="C24" s="83"/>
      <c r="D24" s="83"/>
      <c r="E24" s="84"/>
      <c r="F24" s="84"/>
      <c r="G24" s="55"/>
      <c r="H24" s="55"/>
      <c r="I24" s="54"/>
      <c r="J24" s="54"/>
    </row>
    <row r="25" spans="2:10" x14ac:dyDescent="0.2">
      <c r="B25" s="402"/>
      <c r="C25" s="402"/>
      <c r="D25" s="402"/>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honeticPr fontId="5" type="noConversion"/>
  <hyperlinks>
    <hyperlink ref="C23" r:id="rId1"/>
  </hyperlinks>
  <pageMargins left="0.74803149606299213" right="0.74803149606299213" top="0.59055118110236227" bottom="0.78740157480314965" header="0.39370078740157483" footer="0.51181102362204722"/>
  <pageSetup paperSize="9" scale="85" firstPageNumber="17" orientation="landscape" useFirstPageNumber="1" r:id="rId2"/>
  <headerFooter alignWithMargins="0">
    <oddFooter>&amp;R&amp;P&amp;C&amp;CФорма № 1-1, Підрозділ: Новосанжарський районний суд Полтавської області, Початок періоду: 01.01.2014, Кінець періоду: 31.12.2014&amp;LB7DECC1B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topLeftCell="A4" zoomScaleNormal="100" workbookViewId="0">
      <selection activeCell="G9" sqref="G9"/>
    </sheetView>
  </sheetViews>
  <sheetFormatPr defaultRowHeight="15.75" x14ac:dyDescent="0.25"/>
  <cols>
    <col min="1" max="1" width="3.42578125" style="44" customWidth="1"/>
    <col min="2" max="2" width="43.7109375" style="32" customWidth="1"/>
    <col min="3" max="3" width="12" style="32" customWidth="1"/>
    <col min="4" max="5" width="12.140625" style="32" customWidth="1"/>
    <col min="6" max="6" width="14.28515625" style="32" customWidth="1"/>
    <col min="7" max="7" width="14" style="32" customWidth="1"/>
    <col min="8" max="8" width="2.7109375" style="32" customWidth="1"/>
    <col min="9" max="16384" width="9.140625" style="32"/>
  </cols>
  <sheetData>
    <row r="1" spans="1:7" s="43" customFormat="1" ht="27.75" customHeight="1" x14ac:dyDescent="0.2">
      <c r="A1" s="231" t="s">
        <v>241</v>
      </c>
      <c r="B1" s="231"/>
      <c r="C1" s="231"/>
      <c r="D1" s="231"/>
      <c r="E1" s="231"/>
      <c r="F1" s="231"/>
      <c r="G1" s="231"/>
    </row>
    <row r="2" spans="1:7" s="43" customFormat="1" ht="25.5" customHeight="1" x14ac:dyDescent="0.2">
      <c r="A2" s="232" t="s">
        <v>164</v>
      </c>
      <c r="B2" s="234" t="s">
        <v>124</v>
      </c>
      <c r="C2" s="68" t="s">
        <v>160</v>
      </c>
      <c r="D2" s="68"/>
      <c r="E2" s="227" t="s">
        <v>163</v>
      </c>
      <c r="F2" s="228"/>
      <c r="G2" s="229" t="s">
        <v>82</v>
      </c>
    </row>
    <row r="3" spans="1:7" s="43" customFormat="1" ht="18.75" customHeight="1" x14ac:dyDescent="0.2">
      <c r="A3" s="233"/>
      <c r="B3" s="235"/>
      <c r="C3" s="237" t="s">
        <v>235</v>
      </c>
      <c r="D3" s="237" t="s">
        <v>161</v>
      </c>
      <c r="E3" s="229" t="s">
        <v>63</v>
      </c>
      <c r="F3" s="188"/>
      <c r="G3" s="236"/>
    </row>
    <row r="4" spans="1:7" s="43" customFormat="1" ht="64.5" customHeight="1" x14ac:dyDescent="0.2">
      <c r="A4" s="233"/>
      <c r="B4" s="235"/>
      <c r="C4" s="238"/>
      <c r="D4" s="238"/>
      <c r="E4" s="230"/>
      <c r="F4" s="85" t="s">
        <v>162</v>
      </c>
      <c r="G4" s="236"/>
    </row>
    <row r="5" spans="1:7" s="45" customFormat="1" ht="13.5" customHeight="1" x14ac:dyDescent="0.2">
      <c r="A5" s="69" t="s">
        <v>73</v>
      </c>
      <c r="B5" s="69" t="s">
        <v>74</v>
      </c>
      <c r="C5" s="69">
        <v>1</v>
      </c>
      <c r="D5" s="69">
        <v>2</v>
      </c>
      <c r="E5" s="69">
        <v>3</v>
      </c>
      <c r="F5" s="69">
        <v>4</v>
      </c>
      <c r="G5" s="69">
        <v>5</v>
      </c>
    </row>
    <row r="6" spans="1:7" s="43" customFormat="1" ht="21" customHeight="1" x14ac:dyDescent="0.2">
      <c r="A6" s="70">
        <v>1</v>
      </c>
      <c r="B6" s="71" t="s">
        <v>343</v>
      </c>
      <c r="C6" s="157">
        <v>133</v>
      </c>
      <c r="D6" s="157">
        <v>123</v>
      </c>
      <c r="E6" s="157">
        <v>115</v>
      </c>
      <c r="F6" s="156">
        <v>0</v>
      </c>
      <c r="G6" s="157">
        <v>18</v>
      </c>
    </row>
    <row r="7" spans="1:7" s="43" customFormat="1" ht="21" customHeight="1" x14ac:dyDescent="0.2">
      <c r="A7" s="70">
        <v>2</v>
      </c>
      <c r="B7" s="71" t="s">
        <v>280</v>
      </c>
      <c r="C7" s="156">
        <f>'розділ 6 '!C28+'розділ 6 '!D28</f>
        <v>105</v>
      </c>
      <c r="D7" s="156">
        <f>'розділ 6 '!D28</f>
        <v>96</v>
      </c>
      <c r="E7" s="156">
        <f>'розділ 6 '!E28</f>
        <v>101</v>
      </c>
      <c r="F7" s="156"/>
      <c r="G7" s="156">
        <f>'розділ 6 '!H28</f>
        <v>4</v>
      </c>
    </row>
    <row r="8" spans="1:7" s="43" customFormat="1" ht="27" customHeight="1" x14ac:dyDescent="0.2">
      <c r="A8" s="70">
        <v>3</v>
      </c>
      <c r="B8" s="71" t="s">
        <v>186</v>
      </c>
      <c r="C8" s="156"/>
      <c r="D8" s="156"/>
      <c r="E8" s="156"/>
      <c r="F8" s="156"/>
      <c r="G8" s="156"/>
    </row>
    <row r="9" spans="1:7" s="43" customFormat="1" ht="27" customHeight="1" x14ac:dyDescent="0.2">
      <c r="A9" s="70">
        <v>4</v>
      </c>
      <c r="B9" s="71" t="s">
        <v>187</v>
      </c>
      <c r="C9" s="156">
        <f>'розділ 5 '!D6+'розділ 5 '!E6</f>
        <v>60</v>
      </c>
      <c r="D9" s="156">
        <f>'розділ 5 '!E6</f>
        <v>60</v>
      </c>
      <c r="E9" s="156">
        <f>'розділ 5 '!F6</f>
        <v>58</v>
      </c>
      <c r="F9" s="156">
        <f>'розділ 5 '!I6</f>
        <v>0</v>
      </c>
      <c r="G9" s="156">
        <f>'розділ 5 '!J6</f>
        <v>2</v>
      </c>
    </row>
    <row r="10" spans="1:7" s="43" customFormat="1" ht="39.75" customHeight="1" x14ac:dyDescent="0.2">
      <c r="A10" s="70">
        <v>5</v>
      </c>
      <c r="B10" s="71" t="s">
        <v>233</v>
      </c>
      <c r="C10" s="156">
        <f>'розділ 5 '!D39+'розділ 5 '!E39</f>
        <v>29</v>
      </c>
      <c r="D10" s="156">
        <f>'розділ 5 '!E39</f>
        <v>27</v>
      </c>
      <c r="E10" s="156">
        <f>'розділ 5 '!F39</f>
        <v>28</v>
      </c>
      <c r="F10" s="156">
        <f>'розділ 5 '!I39</f>
        <v>0</v>
      </c>
      <c r="G10" s="156">
        <f>'розділ 5 '!J39</f>
        <v>1</v>
      </c>
    </row>
    <row r="11" spans="1:7" s="43" customFormat="1" ht="24" customHeight="1" x14ac:dyDescent="0.2">
      <c r="A11" s="70">
        <v>6</v>
      </c>
      <c r="B11" s="71" t="s">
        <v>234</v>
      </c>
      <c r="C11" s="156">
        <f>'розділ 5 '!D49+'розділ 5 '!E49</f>
        <v>1</v>
      </c>
      <c r="D11" s="156">
        <f>'розділ 5 '!E49</f>
        <v>0</v>
      </c>
      <c r="E11" s="156">
        <f>'розділ 5 '!F49</f>
        <v>1</v>
      </c>
      <c r="F11" s="156">
        <f>'розділ 5 '!I49</f>
        <v>0</v>
      </c>
      <c r="G11" s="156">
        <f>'розділ 5 '!J49</f>
        <v>0</v>
      </c>
    </row>
    <row r="12" spans="1:7" s="43" customFormat="1" ht="27" customHeight="1" x14ac:dyDescent="0.2">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x14ac:dyDescent="0.2">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x14ac:dyDescent="0.2">
      <c r="A14" s="70">
        <v>9</v>
      </c>
      <c r="B14" s="73" t="s">
        <v>201</v>
      </c>
      <c r="C14" s="122">
        <f>SUM(C6:C13)</f>
        <v>328</v>
      </c>
      <c r="D14" s="122">
        <f>SUM(D6:D13)</f>
        <v>306</v>
      </c>
      <c r="E14" s="122">
        <f>SUM(E6:E13)</f>
        <v>303</v>
      </c>
      <c r="F14" s="122">
        <f>SUM(F6:F13)</f>
        <v>0</v>
      </c>
      <c r="G14" s="122">
        <f>SUM(G6:G13)</f>
        <v>25</v>
      </c>
    </row>
    <row r="15" spans="1:7" ht="24" customHeight="1" x14ac:dyDescent="0.25">
      <c r="A15" s="74"/>
      <c r="B15" s="75"/>
      <c r="C15" s="76"/>
      <c r="D15" s="76"/>
      <c r="E15" s="76"/>
      <c r="F15" s="76"/>
      <c r="G15" s="77"/>
    </row>
    <row r="16" spans="1:7" ht="15.95" customHeight="1" x14ac:dyDescent="0.25">
      <c r="B16" s="33"/>
      <c r="C16" s="34"/>
      <c r="D16" s="34"/>
      <c r="E16" s="34"/>
      <c r="F16" s="34"/>
    </row>
  </sheetData>
  <mergeCells count="8">
    <mergeCell ref="E2:F2"/>
    <mergeCell ref="E3:E4"/>
    <mergeCell ref="A1:G1"/>
    <mergeCell ref="A2:A4"/>
    <mergeCell ref="B2:B4"/>
    <mergeCell ref="G2:G4"/>
    <mergeCell ref="C3:C4"/>
    <mergeCell ref="D3:D4"/>
  </mergeCells>
  <phoneticPr fontId="5" type="noConversion"/>
  <pageMargins left="0.78740157480314965" right="0.39370078740157483" top="0.55118110236220474" bottom="0.51181102362204722" header="0.43307086614173229" footer="0.27559055118110237"/>
  <pageSetup paperSize="9" firstPageNumber="2" orientation="landscape" useFirstPageNumber="1" r:id="rId1"/>
  <headerFooter alignWithMargins="0">
    <oddFooter>&amp;R&amp;P&amp;C&amp;CФорма № 1-1, Підрозділ: Новосанжарський районний суд Полтавської області, Початок періоду: 01.01.2014, Кінець періоду: 31.12.2014&amp;LB7DECC1B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513"/>
  <sheetViews>
    <sheetView view="pageLayout" topLeftCell="A67" zoomScale="85" zoomScaleNormal="70" zoomScaleSheetLayoutView="100" zoomScalePageLayoutView="85" workbookViewId="0">
      <selection activeCell="K68" sqref="K68:Q68"/>
    </sheetView>
  </sheetViews>
  <sheetFormatPr defaultRowHeight="12.75" x14ac:dyDescent="0.2"/>
  <cols>
    <col min="1" max="1" width="3.85546875" style="18" customWidth="1"/>
    <col min="2" max="2" width="50.5703125" style="14" customWidth="1"/>
    <col min="3" max="3" width="12.42578125" style="19" customWidth="1"/>
    <col min="4" max="29" width="6.5703125" style="176" customWidth="1"/>
    <col min="30" max="46" width="4.5703125" style="176" customWidth="1"/>
    <col min="47" max="16384" width="9.140625" style="176"/>
  </cols>
  <sheetData>
    <row r="1" spans="1:33" ht="16.5" customHeight="1" x14ac:dyDescent="0.25">
      <c r="A1" s="239" t="s">
        <v>385</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3" ht="23.25" customHeight="1" x14ac:dyDescent="0.2">
      <c r="A2" s="253" t="s">
        <v>123</v>
      </c>
      <c r="B2" s="255"/>
      <c r="C2" s="253" t="s">
        <v>297</v>
      </c>
      <c r="D2" s="252" t="s">
        <v>373</v>
      </c>
      <c r="E2" s="252" t="s">
        <v>374</v>
      </c>
      <c r="F2" s="251" t="s">
        <v>375</v>
      </c>
      <c r="G2" s="251"/>
      <c r="H2" s="257" t="s">
        <v>137</v>
      </c>
      <c r="I2" s="257"/>
      <c r="J2" s="257"/>
      <c r="K2" s="257"/>
      <c r="L2" s="257"/>
      <c r="M2" s="257"/>
      <c r="N2" s="257"/>
      <c r="O2" s="257"/>
      <c r="P2" s="257"/>
      <c r="Q2" s="257"/>
      <c r="R2" s="251" t="s">
        <v>69</v>
      </c>
      <c r="S2" s="251"/>
      <c r="T2" s="251"/>
      <c r="U2" s="251"/>
      <c r="V2" s="251"/>
      <c r="W2" s="251"/>
      <c r="X2" s="251"/>
      <c r="Y2" s="251"/>
      <c r="Z2" s="251"/>
      <c r="AA2" s="245" t="s">
        <v>82</v>
      </c>
      <c r="AB2" s="247" t="s">
        <v>169</v>
      </c>
      <c r="AC2" s="248"/>
      <c r="AD2" s="177"/>
      <c r="AE2" s="177"/>
      <c r="AF2" s="177"/>
      <c r="AG2" s="177"/>
    </row>
    <row r="3" spans="1:33" ht="24.75" customHeight="1" x14ac:dyDescent="0.2">
      <c r="A3" s="254"/>
      <c r="B3" s="256"/>
      <c r="C3" s="254"/>
      <c r="D3" s="252"/>
      <c r="E3" s="252"/>
      <c r="F3" s="251"/>
      <c r="G3" s="251"/>
      <c r="H3" s="252" t="s">
        <v>63</v>
      </c>
      <c r="I3" s="258" t="s">
        <v>140</v>
      </c>
      <c r="J3" s="258"/>
      <c r="K3" s="258"/>
      <c r="L3" s="258"/>
      <c r="M3" s="258"/>
      <c r="N3" s="258"/>
      <c r="O3" s="258"/>
      <c r="P3" s="258"/>
      <c r="Q3" s="258"/>
      <c r="R3" s="251" t="s">
        <v>72</v>
      </c>
      <c r="S3" s="251"/>
      <c r="T3" s="242" t="s">
        <v>178</v>
      </c>
      <c r="U3" s="242" t="s">
        <v>383</v>
      </c>
      <c r="V3" s="242" t="s">
        <v>176</v>
      </c>
      <c r="W3" s="242" t="s">
        <v>204</v>
      </c>
      <c r="X3" s="242" t="s">
        <v>207</v>
      </c>
      <c r="Y3" s="242" t="s">
        <v>208</v>
      </c>
      <c r="Z3" s="242" t="s">
        <v>236</v>
      </c>
      <c r="AA3" s="246"/>
      <c r="AB3" s="249"/>
      <c r="AC3" s="250"/>
      <c r="AD3" s="241"/>
      <c r="AE3" s="240"/>
      <c r="AF3" s="240"/>
      <c r="AG3" s="241"/>
    </row>
    <row r="4" spans="1:33" ht="21" customHeight="1" x14ac:dyDescent="0.2">
      <c r="A4" s="254"/>
      <c r="B4" s="256"/>
      <c r="C4" s="254"/>
      <c r="D4" s="252"/>
      <c r="E4" s="252"/>
      <c r="F4" s="242" t="s">
        <v>70</v>
      </c>
      <c r="G4" s="242" t="s">
        <v>177</v>
      </c>
      <c r="H4" s="252"/>
      <c r="I4" s="251" t="s">
        <v>175</v>
      </c>
      <c r="J4" s="251"/>
      <c r="K4" s="251"/>
      <c r="L4" s="242" t="s">
        <v>207</v>
      </c>
      <c r="M4" s="242" t="s">
        <v>208</v>
      </c>
      <c r="N4" s="242" t="s">
        <v>379</v>
      </c>
      <c r="O4" s="242" t="s">
        <v>236</v>
      </c>
      <c r="P4" s="242" t="s">
        <v>176</v>
      </c>
      <c r="Q4" s="242" t="s">
        <v>204</v>
      </c>
      <c r="R4" s="242" t="s">
        <v>70</v>
      </c>
      <c r="S4" s="242" t="s">
        <v>145</v>
      </c>
      <c r="T4" s="242"/>
      <c r="U4" s="242"/>
      <c r="V4" s="242"/>
      <c r="W4" s="242"/>
      <c r="X4" s="242"/>
      <c r="Y4" s="242"/>
      <c r="Z4" s="242"/>
      <c r="AA4" s="246"/>
      <c r="AB4" s="242" t="s">
        <v>70</v>
      </c>
      <c r="AC4" s="243" t="s">
        <v>177</v>
      </c>
      <c r="AD4" s="241"/>
      <c r="AE4" s="240"/>
      <c r="AF4" s="240"/>
      <c r="AG4" s="241"/>
    </row>
    <row r="5" spans="1:33" ht="34.5" customHeight="1" x14ac:dyDescent="0.2">
      <c r="A5" s="254"/>
      <c r="B5" s="256"/>
      <c r="C5" s="254"/>
      <c r="D5" s="252"/>
      <c r="E5" s="252"/>
      <c r="F5" s="242"/>
      <c r="G5" s="242"/>
      <c r="H5" s="252"/>
      <c r="I5" s="242" t="s">
        <v>70</v>
      </c>
      <c r="J5" s="251" t="s">
        <v>376</v>
      </c>
      <c r="K5" s="251"/>
      <c r="L5" s="242"/>
      <c r="M5" s="242"/>
      <c r="N5" s="242"/>
      <c r="O5" s="242"/>
      <c r="P5" s="242"/>
      <c r="Q5" s="242"/>
      <c r="R5" s="242"/>
      <c r="S5" s="242"/>
      <c r="T5" s="242"/>
      <c r="U5" s="242"/>
      <c r="V5" s="242"/>
      <c r="W5" s="242"/>
      <c r="X5" s="242"/>
      <c r="Y5" s="242"/>
      <c r="Z5" s="242"/>
      <c r="AA5" s="246"/>
      <c r="AB5" s="242"/>
      <c r="AC5" s="244"/>
      <c r="AD5" s="241"/>
      <c r="AE5" s="240"/>
      <c r="AF5" s="240"/>
      <c r="AG5" s="241"/>
    </row>
    <row r="6" spans="1:33" ht="91.5" customHeight="1" x14ac:dyDescent="0.2">
      <c r="A6" s="254"/>
      <c r="B6" s="256"/>
      <c r="C6" s="254"/>
      <c r="D6" s="252"/>
      <c r="E6" s="252"/>
      <c r="F6" s="242"/>
      <c r="G6" s="242"/>
      <c r="H6" s="252"/>
      <c r="I6" s="242"/>
      <c r="J6" s="174" t="s">
        <v>377</v>
      </c>
      <c r="K6" s="174" t="s">
        <v>378</v>
      </c>
      <c r="L6" s="242"/>
      <c r="M6" s="242"/>
      <c r="N6" s="242"/>
      <c r="O6" s="242"/>
      <c r="P6" s="242"/>
      <c r="Q6" s="242"/>
      <c r="R6" s="242"/>
      <c r="S6" s="242"/>
      <c r="T6" s="242"/>
      <c r="U6" s="242"/>
      <c r="V6" s="242"/>
      <c r="W6" s="242"/>
      <c r="X6" s="242"/>
      <c r="Y6" s="242"/>
      <c r="Z6" s="242"/>
      <c r="AA6" s="246"/>
      <c r="AB6" s="242"/>
      <c r="AC6" s="244"/>
      <c r="AD6" s="241"/>
      <c r="AE6" s="240"/>
      <c r="AF6" s="240"/>
      <c r="AG6" s="241"/>
    </row>
    <row r="7" spans="1:33" ht="91.5" hidden="1" customHeight="1" x14ac:dyDescent="0.2">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33" x14ac:dyDescent="0.2">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33" ht="16.5" customHeight="1" x14ac:dyDescent="0.2">
      <c r="A9" s="88">
        <v>1</v>
      </c>
      <c r="B9" s="92" t="s">
        <v>149</v>
      </c>
      <c r="C9" s="37" t="s">
        <v>380</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33" ht="16.5" customHeight="1" x14ac:dyDescent="0.2">
      <c r="A10" s="88">
        <v>2</v>
      </c>
      <c r="B10" s="92" t="s">
        <v>352</v>
      </c>
      <c r="C10" s="38" t="s">
        <v>126</v>
      </c>
      <c r="D10" s="158">
        <v>5</v>
      </c>
      <c r="E10" s="158">
        <v>17</v>
      </c>
      <c r="F10" s="158">
        <v>23</v>
      </c>
      <c r="G10" s="158"/>
      <c r="H10" s="158">
        <v>18</v>
      </c>
      <c r="I10" s="158">
        <v>10</v>
      </c>
      <c r="J10" s="158">
        <v>1</v>
      </c>
      <c r="K10" s="158"/>
      <c r="L10" s="158"/>
      <c r="M10" s="158"/>
      <c r="N10" s="158">
        <v>8</v>
      </c>
      <c r="O10" s="158"/>
      <c r="P10" s="158"/>
      <c r="Q10" s="158"/>
      <c r="R10" s="158">
        <v>10</v>
      </c>
      <c r="S10" s="158"/>
      <c r="T10" s="158"/>
      <c r="U10" s="158">
        <v>9</v>
      </c>
      <c r="V10" s="158"/>
      <c r="W10" s="158"/>
      <c r="X10" s="158"/>
      <c r="Y10" s="158"/>
      <c r="Z10" s="158"/>
      <c r="AA10" s="158">
        <v>4</v>
      </c>
      <c r="AB10" s="158">
        <v>4</v>
      </c>
      <c r="AC10" s="158"/>
    </row>
    <row r="11" spans="1:33" ht="16.5" customHeight="1" x14ac:dyDescent="0.2">
      <c r="A11" s="88">
        <v>3</v>
      </c>
      <c r="B11" s="93" t="s">
        <v>105</v>
      </c>
      <c r="C11" s="171">
        <v>115</v>
      </c>
      <c r="D11" s="158">
        <v>1</v>
      </c>
      <c r="E11" s="158"/>
      <c r="F11" s="158">
        <v>1</v>
      </c>
      <c r="G11" s="158"/>
      <c r="H11" s="158">
        <v>1</v>
      </c>
      <c r="I11" s="158">
        <v>1</v>
      </c>
      <c r="J11" s="158"/>
      <c r="K11" s="158"/>
      <c r="L11" s="158"/>
      <c r="M11" s="158"/>
      <c r="N11" s="158"/>
      <c r="O11" s="158"/>
      <c r="P11" s="158"/>
      <c r="Q11" s="158"/>
      <c r="R11" s="158">
        <v>1</v>
      </c>
      <c r="S11" s="158"/>
      <c r="T11" s="158"/>
      <c r="U11" s="158"/>
      <c r="V11" s="158"/>
      <c r="W11" s="158"/>
      <c r="X11" s="158"/>
      <c r="Y11" s="158"/>
      <c r="Z11" s="158"/>
      <c r="AA11" s="158"/>
      <c r="AB11" s="158"/>
      <c r="AC11" s="158"/>
    </row>
    <row r="12" spans="1:33" ht="16.5" customHeight="1" x14ac:dyDescent="0.2">
      <c r="A12" s="88">
        <v>4</v>
      </c>
      <c r="B12" s="93" t="s">
        <v>76</v>
      </c>
      <c r="C12" s="171">
        <v>121</v>
      </c>
      <c r="D12" s="158"/>
      <c r="E12" s="158">
        <v>2</v>
      </c>
      <c r="F12" s="158">
        <v>2</v>
      </c>
      <c r="G12" s="158"/>
      <c r="H12" s="158">
        <v>1</v>
      </c>
      <c r="I12" s="158">
        <v>1</v>
      </c>
      <c r="J12" s="158"/>
      <c r="K12" s="158"/>
      <c r="L12" s="158"/>
      <c r="M12" s="158"/>
      <c r="N12" s="158"/>
      <c r="O12" s="158"/>
      <c r="P12" s="158"/>
      <c r="Q12" s="158"/>
      <c r="R12" s="158"/>
      <c r="S12" s="158"/>
      <c r="T12" s="158"/>
      <c r="U12" s="158"/>
      <c r="V12" s="158"/>
      <c r="W12" s="158"/>
      <c r="X12" s="158"/>
      <c r="Y12" s="158"/>
      <c r="Z12" s="158"/>
      <c r="AA12" s="158">
        <v>1</v>
      </c>
      <c r="AB12" s="158">
        <v>1</v>
      </c>
      <c r="AC12" s="158"/>
    </row>
    <row r="13" spans="1:33" ht="16.5" customHeight="1" x14ac:dyDescent="0.2">
      <c r="A13" s="88">
        <v>5</v>
      </c>
      <c r="B13" s="93" t="s">
        <v>143</v>
      </c>
      <c r="C13" s="171">
        <v>122</v>
      </c>
      <c r="D13" s="158">
        <v>3</v>
      </c>
      <c r="E13" s="158">
        <v>4</v>
      </c>
      <c r="F13" s="158">
        <v>7</v>
      </c>
      <c r="G13" s="158"/>
      <c r="H13" s="158">
        <v>4</v>
      </c>
      <c r="I13" s="158">
        <v>2</v>
      </c>
      <c r="J13" s="158"/>
      <c r="K13" s="158"/>
      <c r="L13" s="158"/>
      <c r="M13" s="158"/>
      <c r="N13" s="158">
        <v>2</v>
      </c>
      <c r="O13" s="158"/>
      <c r="P13" s="158"/>
      <c r="Q13" s="158"/>
      <c r="R13" s="158">
        <v>2</v>
      </c>
      <c r="S13" s="158"/>
      <c r="T13" s="158"/>
      <c r="U13" s="158">
        <v>2</v>
      </c>
      <c r="V13" s="158"/>
      <c r="W13" s="158"/>
      <c r="X13" s="158"/>
      <c r="Y13" s="158"/>
      <c r="Z13" s="158"/>
      <c r="AA13" s="158">
        <v>3</v>
      </c>
      <c r="AB13" s="158">
        <v>3</v>
      </c>
      <c r="AC13" s="158"/>
    </row>
    <row r="14" spans="1:33" ht="16.5" customHeight="1" x14ac:dyDescent="0.2">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33" ht="16.5" customHeight="1" x14ac:dyDescent="0.2">
      <c r="A15" s="88">
        <v>7</v>
      </c>
      <c r="B15" s="92" t="s">
        <v>353</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33" ht="16.5" customHeight="1" x14ac:dyDescent="0.2">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x14ac:dyDescent="0.2">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x14ac:dyDescent="0.2">
      <c r="A18" s="88">
        <v>10</v>
      </c>
      <c r="B18" s="92" t="s">
        <v>354</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x14ac:dyDescent="0.2">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x14ac:dyDescent="0.2">
      <c r="A20" s="88">
        <v>12</v>
      </c>
      <c r="B20" s="94" t="s">
        <v>355</v>
      </c>
      <c r="C20" s="37" t="s">
        <v>214</v>
      </c>
      <c r="D20" s="158"/>
      <c r="E20" s="158">
        <v>6</v>
      </c>
      <c r="F20" s="158">
        <v>6</v>
      </c>
      <c r="G20" s="158"/>
      <c r="H20" s="158">
        <v>5</v>
      </c>
      <c r="I20" s="158">
        <v>5</v>
      </c>
      <c r="J20" s="158"/>
      <c r="K20" s="158"/>
      <c r="L20" s="158"/>
      <c r="M20" s="158"/>
      <c r="N20" s="158"/>
      <c r="O20" s="158"/>
      <c r="P20" s="158"/>
      <c r="Q20" s="158"/>
      <c r="R20" s="158">
        <v>5</v>
      </c>
      <c r="S20" s="158"/>
      <c r="T20" s="158"/>
      <c r="U20" s="158"/>
      <c r="V20" s="158"/>
      <c r="W20" s="158"/>
      <c r="X20" s="158"/>
      <c r="Y20" s="158"/>
      <c r="Z20" s="158"/>
      <c r="AA20" s="158">
        <v>1</v>
      </c>
      <c r="AB20" s="158">
        <v>1</v>
      </c>
      <c r="AC20" s="158"/>
    </row>
    <row r="21" spans="1:29" ht="16.5" customHeight="1" x14ac:dyDescent="0.2">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x14ac:dyDescent="0.2">
      <c r="A22" s="88">
        <v>14</v>
      </c>
      <c r="B22" s="93" t="s">
        <v>356</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x14ac:dyDescent="0.2">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x14ac:dyDescent="0.2">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x14ac:dyDescent="0.2">
      <c r="A25" s="88">
        <v>17</v>
      </c>
      <c r="B25" s="94" t="s">
        <v>357</v>
      </c>
      <c r="C25" s="37" t="s">
        <v>215</v>
      </c>
      <c r="D25" s="158">
        <v>2</v>
      </c>
      <c r="E25" s="158">
        <v>55</v>
      </c>
      <c r="F25" s="158">
        <v>58</v>
      </c>
      <c r="G25" s="158"/>
      <c r="H25" s="158">
        <v>51</v>
      </c>
      <c r="I25" s="158">
        <v>44</v>
      </c>
      <c r="J25" s="158"/>
      <c r="K25" s="158"/>
      <c r="L25" s="158"/>
      <c r="M25" s="158"/>
      <c r="N25" s="158">
        <v>5</v>
      </c>
      <c r="O25" s="158"/>
      <c r="P25" s="158">
        <v>1</v>
      </c>
      <c r="Q25" s="158">
        <v>1</v>
      </c>
      <c r="R25" s="158">
        <v>45</v>
      </c>
      <c r="S25" s="158"/>
      <c r="T25" s="158"/>
      <c r="U25" s="158">
        <v>5</v>
      </c>
      <c r="V25" s="158">
        <v>1</v>
      </c>
      <c r="W25" s="158">
        <v>1</v>
      </c>
      <c r="X25" s="158"/>
      <c r="Y25" s="158"/>
      <c r="Z25" s="158"/>
      <c r="AA25" s="158">
        <v>6</v>
      </c>
      <c r="AB25" s="158">
        <v>6</v>
      </c>
      <c r="AC25" s="158"/>
    </row>
    <row r="26" spans="1:29" ht="16.5" customHeight="1" x14ac:dyDescent="0.2">
      <c r="A26" s="88">
        <v>18</v>
      </c>
      <c r="B26" s="93" t="s">
        <v>77</v>
      </c>
      <c r="C26" s="172">
        <v>185</v>
      </c>
      <c r="D26" s="158">
        <v>2</v>
      </c>
      <c r="E26" s="158">
        <v>47</v>
      </c>
      <c r="F26" s="158">
        <v>50</v>
      </c>
      <c r="G26" s="158"/>
      <c r="H26" s="158">
        <v>44</v>
      </c>
      <c r="I26" s="158">
        <v>39</v>
      </c>
      <c r="J26" s="158"/>
      <c r="K26" s="158"/>
      <c r="L26" s="158"/>
      <c r="M26" s="158"/>
      <c r="N26" s="158">
        <v>3</v>
      </c>
      <c r="O26" s="158"/>
      <c r="P26" s="158">
        <v>1</v>
      </c>
      <c r="Q26" s="158">
        <v>1</v>
      </c>
      <c r="R26" s="158">
        <v>40</v>
      </c>
      <c r="S26" s="158"/>
      <c r="T26" s="158"/>
      <c r="U26" s="158">
        <v>3</v>
      </c>
      <c r="V26" s="158">
        <v>1</v>
      </c>
      <c r="W26" s="158">
        <v>1</v>
      </c>
      <c r="X26" s="158"/>
      <c r="Y26" s="158"/>
      <c r="Z26" s="158"/>
      <c r="AA26" s="158">
        <v>5</v>
      </c>
      <c r="AB26" s="158">
        <v>5</v>
      </c>
      <c r="AC26" s="158"/>
    </row>
    <row r="27" spans="1:29" ht="16.5" customHeight="1" x14ac:dyDescent="0.2">
      <c r="A27" s="88">
        <v>19</v>
      </c>
      <c r="B27" s="93" t="s">
        <v>78</v>
      </c>
      <c r="C27" s="172">
        <v>186</v>
      </c>
      <c r="D27" s="158"/>
      <c r="E27" s="158">
        <v>3</v>
      </c>
      <c r="F27" s="158">
        <v>3</v>
      </c>
      <c r="G27" s="158"/>
      <c r="H27" s="158">
        <v>2</v>
      </c>
      <c r="I27" s="158">
        <v>2</v>
      </c>
      <c r="J27" s="158"/>
      <c r="K27" s="158"/>
      <c r="L27" s="158"/>
      <c r="M27" s="158"/>
      <c r="N27" s="158"/>
      <c r="O27" s="158"/>
      <c r="P27" s="158"/>
      <c r="Q27" s="158"/>
      <c r="R27" s="158">
        <v>2</v>
      </c>
      <c r="S27" s="158"/>
      <c r="T27" s="158"/>
      <c r="U27" s="158"/>
      <c r="V27" s="158"/>
      <c r="W27" s="158"/>
      <c r="X27" s="158"/>
      <c r="Y27" s="158"/>
      <c r="Z27" s="158"/>
      <c r="AA27" s="158">
        <v>1</v>
      </c>
      <c r="AB27" s="158">
        <v>1</v>
      </c>
      <c r="AC27" s="158"/>
    </row>
    <row r="28" spans="1:29" ht="16.5" customHeight="1" x14ac:dyDescent="0.2">
      <c r="A28" s="88">
        <v>20</v>
      </c>
      <c r="B28" s="93" t="s">
        <v>108</v>
      </c>
      <c r="C28" s="172">
        <v>187</v>
      </c>
      <c r="D28" s="158"/>
      <c r="E28" s="158">
        <v>1</v>
      </c>
      <c r="F28" s="158">
        <v>1</v>
      </c>
      <c r="G28" s="158"/>
      <c r="H28" s="158">
        <v>1</v>
      </c>
      <c r="I28" s="158">
        <v>1</v>
      </c>
      <c r="J28" s="158"/>
      <c r="K28" s="158"/>
      <c r="L28" s="158"/>
      <c r="M28" s="158"/>
      <c r="N28" s="158"/>
      <c r="O28" s="158"/>
      <c r="P28" s="158"/>
      <c r="Q28" s="158"/>
      <c r="R28" s="158">
        <v>1</v>
      </c>
      <c r="S28" s="158"/>
      <c r="T28" s="158"/>
      <c r="U28" s="158"/>
      <c r="V28" s="158"/>
      <c r="W28" s="158"/>
      <c r="X28" s="158"/>
      <c r="Y28" s="158"/>
      <c r="Z28" s="158"/>
      <c r="AA28" s="158"/>
      <c r="AB28" s="158"/>
      <c r="AC28" s="158"/>
    </row>
    <row r="29" spans="1:29" ht="16.5" customHeight="1" x14ac:dyDescent="0.2">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x14ac:dyDescent="0.2">
      <c r="A30" s="88">
        <v>22</v>
      </c>
      <c r="B30" s="93" t="s">
        <v>79</v>
      </c>
      <c r="C30" s="172">
        <v>190</v>
      </c>
      <c r="D30" s="158"/>
      <c r="E30" s="158">
        <v>3</v>
      </c>
      <c r="F30" s="158">
        <v>3</v>
      </c>
      <c r="G30" s="158"/>
      <c r="H30" s="158">
        <v>3</v>
      </c>
      <c r="I30" s="158">
        <v>2</v>
      </c>
      <c r="J30" s="158"/>
      <c r="K30" s="158"/>
      <c r="L30" s="158"/>
      <c r="M30" s="158"/>
      <c r="N30" s="158">
        <v>1</v>
      </c>
      <c r="O30" s="158"/>
      <c r="P30" s="158"/>
      <c r="Q30" s="158"/>
      <c r="R30" s="158">
        <v>2</v>
      </c>
      <c r="S30" s="158"/>
      <c r="T30" s="158"/>
      <c r="U30" s="158">
        <v>1</v>
      </c>
      <c r="V30" s="158"/>
      <c r="W30" s="158"/>
      <c r="X30" s="158"/>
      <c r="Y30" s="158"/>
      <c r="Z30" s="158"/>
      <c r="AA30" s="158"/>
      <c r="AB30" s="158"/>
      <c r="AC30" s="158"/>
    </row>
    <row r="31" spans="1:29" ht="22.5" customHeight="1" x14ac:dyDescent="0.2">
      <c r="A31" s="88">
        <v>23</v>
      </c>
      <c r="B31" s="93" t="s">
        <v>122</v>
      </c>
      <c r="C31" s="172">
        <v>191</v>
      </c>
      <c r="D31" s="158"/>
      <c r="E31" s="158">
        <v>1</v>
      </c>
      <c r="F31" s="158">
        <v>1</v>
      </c>
      <c r="G31" s="158"/>
      <c r="H31" s="158">
        <v>1</v>
      </c>
      <c r="I31" s="158"/>
      <c r="J31" s="158"/>
      <c r="K31" s="158"/>
      <c r="L31" s="158"/>
      <c r="M31" s="158"/>
      <c r="N31" s="158">
        <v>1</v>
      </c>
      <c r="O31" s="158"/>
      <c r="P31" s="158"/>
      <c r="Q31" s="158"/>
      <c r="R31" s="158"/>
      <c r="S31" s="158"/>
      <c r="T31" s="158"/>
      <c r="U31" s="158">
        <v>1</v>
      </c>
      <c r="V31" s="158"/>
      <c r="W31" s="158"/>
      <c r="X31" s="158"/>
      <c r="Y31" s="158"/>
      <c r="Z31" s="158"/>
      <c r="AA31" s="158"/>
      <c r="AB31" s="158"/>
      <c r="AC31" s="158"/>
    </row>
    <row r="32" spans="1:29" ht="16.5" customHeight="1" x14ac:dyDescent="0.2">
      <c r="A32" s="88">
        <v>24</v>
      </c>
      <c r="B32" s="92" t="s">
        <v>358</v>
      </c>
      <c r="C32" s="37" t="s">
        <v>277</v>
      </c>
      <c r="D32" s="158"/>
      <c r="E32" s="158">
        <v>4</v>
      </c>
      <c r="F32" s="158">
        <v>4</v>
      </c>
      <c r="G32" s="158"/>
      <c r="H32" s="158">
        <v>4</v>
      </c>
      <c r="I32" s="158">
        <v>3</v>
      </c>
      <c r="J32" s="158"/>
      <c r="K32" s="158">
        <v>2</v>
      </c>
      <c r="L32" s="158"/>
      <c r="M32" s="158"/>
      <c r="N32" s="158">
        <v>1</v>
      </c>
      <c r="O32" s="158"/>
      <c r="P32" s="158"/>
      <c r="Q32" s="158"/>
      <c r="R32" s="158">
        <v>3</v>
      </c>
      <c r="S32" s="158"/>
      <c r="T32" s="158"/>
      <c r="U32" s="158">
        <v>1</v>
      </c>
      <c r="V32" s="158"/>
      <c r="W32" s="158"/>
      <c r="X32" s="158"/>
      <c r="Y32" s="158"/>
      <c r="Z32" s="158"/>
      <c r="AA32" s="158"/>
      <c r="AB32" s="158"/>
      <c r="AC32" s="158"/>
    </row>
    <row r="33" spans="1:29" ht="16.5" customHeight="1" x14ac:dyDescent="0.2">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x14ac:dyDescent="0.2">
      <c r="A34" s="88">
        <v>26</v>
      </c>
      <c r="B34" s="95" t="s">
        <v>359</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x14ac:dyDescent="0.2">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x14ac:dyDescent="0.2">
      <c r="A36" s="88">
        <v>28</v>
      </c>
      <c r="B36" s="94" t="s">
        <v>360</v>
      </c>
      <c r="C36" s="38" t="s">
        <v>279</v>
      </c>
      <c r="D36" s="158"/>
      <c r="E36" s="158">
        <v>3</v>
      </c>
      <c r="F36" s="158">
        <v>3</v>
      </c>
      <c r="G36" s="158"/>
      <c r="H36" s="158">
        <v>3</v>
      </c>
      <c r="I36" s="158">
        <v>3</v>
      </c>
      <c r="J36" s="158"/>
      <c r="K36" s="158">
        <v>3</v>
      </c>
      <c r="L36" s="158"/>
      <c r="M36" s="158"/>
      <c r="N36" s="158"/>
      <c r="O36" s="158"/>
      <c r="P36" s="158"/>
      <c r="Q36" s="158"/>
      <c r="R36" s="158">
        <v>3</v>
      </c>
      <c r="S36" s="158"/>
      <c r="T36" s="158"/>
      <c r="U36" s="158"/>
      <c r="V36" s="158"/>
      <c r="W36" s="158"/>
      <c r="X36" s="158"/>
      <c r="Y36" s="158"/>
      <c r="Z36" s="158"/>
      <c r="AA36" s="158"/>
      <c r="AB36" s="158"/>
      <c r="AC36" s="158"/>
    </row>
    <row r="37" spans="1:29" ht="16.5" customHeight="1" x14ac:dyDescent="0.2">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x14ac:dyDescent="0.2">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x14ac:dyDescent="0.2">
      <c r="A39" s="88">
        <v>31</v>
      </c>
      <c r="B39" s="93" t="s">
        <v>361</v>
      </c>
      <c r="C39" s="90" t="s">
        <v>381</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x14ac:dyDescent="0.2">
      <c r="A40" s="88">
        <v>32</v>
      </c>
      <c r="B40" s="92" t="s">
        <v>67</v>
      </c>
      <c r="C40" s="38" t="s">
        <v>217</v>
      </c>
      <c r="D40" s="158"/>
      <c r="E40" s="158">
        <v>1</v>
      </c>
      <c r="F40" s="158">
        <v>1</v>
      </c>
      <c r="G40" s="158"/>
      <c r="H40" s="158"/>
      <c r="I40" s="158"/>
      <c r="J40" s="158"/>
      <c r="K40" s="158"/>
      <c r="L40" s="158"/>
      <c r="M40" s="158"/>
      <c r="N40" s="158"/>
      <c r="O40" s="158"/>
      <c r="P40" s="158"/>
      <c r="Q40" s="158"/>
      <c r="R40" s="158"/>
      <c r="S40" s="158"/>
      <c r="T40" s="158"/>
      <c r="U40" s="158"/>
      <c r="V40" s="158"/>
      <c r="W40" s="158"/>
      <c r="X40" s="158"/>
      <c r="Y40" s="158"/>
      <c r="Z40" s="158"/>
      <c r="AA40" s="158">
        <v>1</v>
      </c>
      <c r="AB40" s="158">
        <v>1</v>
      </c>
      <c r="AC40" s="158"/>
    </row>
    <row r="41" spans="1:29" ht="16.5" customHeight="1" x14ac:dyDescent="0.2">
      <c r="A41" s="88">
        <v>33</v>
      </c>
      <c r="B41" s="92" t="s">
        <v>362</v>
      </c>
      <c r="C41" s="37" t="s">
        <v>218</v>
      </c>
      <c r="D41" s="158">
        <v>3</v>
      </c>
      <c r="E41" s="158">
        <v>14</v>
      </c>
      <c r="F41" s="158">
        <v>17</v>
      </c>
      <c r="G41" s="158"/>
      <c r="H41" s="158">
        <v>14</v>
      </c>
      <c r="I41" s="158">
        <v>10</v>
      </c>
      <c r="J41" s="158"/>
      <c r="K41" s="158"/>
      <c r="L41" s="158"/>
      <c r="M41" s="158"/>
      <c r="N41" s="158">
        <v>4</v>
      </c>
      <c r="O41" s="158"/>
      <c r="P41" s="158"/>
      <c r="Q41" s="158"/>
      <c r="R41" s="158">
        <v>10</v>
      </c>
      <c r="S41" s="158"/>
      <c r="T41" s="158"/>
      <c r="U41" s="158">
        <v>4</v>
      </c>
      <c r="V41" s="158"/>
      <c r="W41" s="158"/>
      <c r="X41" s="158"/>
      <c r="Y41" s="158"/>
      <c r="Z41" s="158"/>
      <c r="AA41" s="158">
        <v>3</v>
      </c>
      <c r="AB41" s="158">
        <v>3</v>
      </c>
      <c r="AC41" s="158"/>
    </row>
    <row r="42" spans="1:29" ht="21" customHeight="1" x14ac:dyDescent="0.2">
      <c r="A42" s="88">
        <v>34</v>
      </c>
      <c r="B42" s="93" t="s">
        <v>113</v>
      </c>
      <c r="C42" s="172">
        <v>286</v>
      </c>
      <c r="D42" s="158">
        <v>3</v>
      </c>
      <c r="E42" s="158">
        <v>9</v>
      </c>
      <c r="F42" s="158">
        <v>12</v>
      </c>
      <c r="G42" s="158"/>
      <c r="H42" s="158">
        <v>9</v>
      </c>
      <c r="I42" s="158">
        <v>5</v>
      </c>
      <c r="J42" s="158"/>
      <c r="K42" s="158"/>
      <c r="L42" s="158"/>
      <c r="M42" s="158"/>
      <c r="N42" s="158">
        <v>4</v>
      </c>
      <c r="O42" s="158"/>
      <c r="P42" s="158"/>
      <c r="Q42" s="158"/>
      <c r="R42" s="158">
        <v>5</v>
      </c>
      <c r="S42" s="158"/>
      <c r="T42" s="158"/>
      <c r="U42" s="158">
        <v>4</v>
      </c>
      <c r="V42" s="158"/>
      <c r="W42" s="158"/>
      <c r="X42" s="158"/>
      <c r="Y42" s="158"/>
      <c r="Z42" s="158"/>
      <c r="AA42" s="158">
        <v>3</v>
      </c>
      <c r="AB42" s="158">
        <v>3</v>
      </c>
      <c r="AC42" s="158"/>
    </row>
    <row r="43" spans="1:29" ht="16.5" customHeight="1" x14ac:dyDescent="0.2">
      <c r="A43" s="88">
        <v>35</v>
      </c>
      <c r="B43" s="93" t="s">
        <v>154</v>
      </c>
      <c r="C43" s="172">
        <v>289</v>
      </c>
      <c r="D43" s="158"/>
      <c r="E43" s="158">
        <v>5</v>
      </c>
      <c r="F43" s="158">
        <v>5</v>
      </c>
      <c r="G43" s="158"/>
      <c r="H43" s="158">
        <v>5</v>
      </c>
      <c r="I43" s="158">
        <v>5</v>
      </c>
      <c r="J43" s="158"/>
      <c r="K43" s="158"/>
      <c r="L43" s="158"/>
      <c r="M43" s="158"/>
      <c r="N43" s="158"/>
      <c r="O43" s="158"/>
      <c r="P43" s="158"/>
      <c r="Q43" s="158"/>
      <c r="R43" s="158">
        <v>5</v>
      </c>
      <c r="S43" s="158"/>
      <c r="T43" s="158"/>
      <c r="U43" s="158"/>
      <c r="V43" s="158"/>
      <c r="W43" s="158"/>
      <c r="X43" s="158"/>
      <c r="Y43" s="158"/>
      <c r="Z43" s="158"/>
      <c r="AA43" s="158"/>
      <c r="AB43" s="158"/>
      <c r="AC43" s="158"/>
    </row>
    <row r="44" spans="1:29" ht="16.5" customHeight="1" x14ac:dyDescent="0.2">
      <c r="A44" s="88">
        <v>36</v>
      </c>
      <c r="B44" s="92" t="s">
        <v>363</v>
      </c>
      <c r="C44" s="37" t="s">
        <v>219</v>
      </c>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row>
    <row r="45" spans="1:29" ht="16.5" customHeight="1" x14ac:dyDescent="0.2">
      <c r="A45" s="88">
        <v>37</v>
      </c>
      <c r="B45" s="93" t="s">
        <v>114</v>
      </c>
      <c r="C45" s="171">
        <v>296</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row>
    <row r="46" spans="1:29" ht="30.75" customHeight="1" x14ac:dyDescent="0.2">
      <c r="A46" s="88">
        <v>38</v>
      </c>
      <c r="B46" s="92" t="s">
        <v>151</v>
      </c>
      <c r="C46" s="38" t="s">
        <v>220</v>
      </c>
      <c r="D46" s="158"/>
      <c r="E46" s="158">
        <v>20</v>
      </c>
      <c r="F46" s="158">
        <v>20</v>
      </c>
      <c r="G46" s="158"/>
      <c r="H46" s="158">
        <v>17</v>
      </c>
      <c r="I46" s="158">
        <v>16</v>
      </c>
      <c r="J46" s="158"/>
      <c r="K46" s="158">
        <v>10</v>
      </c>
      <c r="L46" s="158"/>
      <c r="M46" s="158"/>
      <c r="N46" s="158">
        <v>1</v>
      </c>
      <c r="O46" s="158"/>
      <c r="P46" s="158"/>
      <c r="Q46" s="158"/>
      <c r="R46" s="158">
        <v>16</v>
      </c>
      <c r="S46" s="158"/>
      <c r="T46" s="158"/>
      <c r="U46" s="158">
        <v>1</v>
      </c>
      <c r="V46" s="158"/>
      <c r="W46" s="158"/>
      <c r="X46" s="158"/>
      <c r="Y46" s="158"/>
      <c r="Z46" s="158"/>
      <c r="AA46" s="158">
        <v>3</v>
      </c>
      <c r="AB46" s="158">
        <v>3</v>
      </c>
      <c r="AC46" s="158"/>
    </row>
    <row r="47" spans="1:29" ht="26.25" customHeight="1" x14ac:dyDescent="0.2">
      <c r="A47" s="88">
        <v>39</v>
      </c>
      <c r="B47" s="92" t="s">
        <v>364</v>
      </c>
      <c r="C47" s="96" t="s">
        <v>382</v>
      </c>
      <c r="D47" s="158"/>
      <c r="E47" s="158">
        <v>20</v>
      </c>
      <c r="F47" s="158">
        <v>20</v>
      </c>
      <c r="G47" s="158"/>
      <c r="H47" s="158">
        <v>17</v>
      </c>
      <c r="I47" s="158">
        <v>16</v>
      </c>
      <c r="J47" s="158"/>
      <c r="K47" s="158">
        <v>10</v>
      </c>
      <c r="L47" s="158"/>
      <c r="M47" s="158"/>
      <c r="N47" s="158">
        <v>1</v>
      </c>
      <c r="O47" s="158"/>
      <c r="P47" s="158"/>
      <c r="Q47" s="158"/>
      <c r="R47" s="158">
        <v>16</v>
      </c>
      <c r="S47" s="158"/>
      <c r="T47" s="158"/>
      <c r="U47" s="158">
        <v>1</v>
      </c>
      <c r="V47" s="158"/>
      <c r="W47" s="158"/>
      <c r="X47" s="158"/>
      <c r="Y47" s="158"/>
      <c r="Z47" s="158"/>
      <c r="AA47" s="158">
        <v>3</v>
      </c>
      <c r="AB47" s="158">
        <v>3</v>
      </c>
      <c r="AC47" s="158"/>
    </row>
    <row r="48" spans="1:29" ht="23.25" customHeight="1" x14ac:dyDescent="0.2">
      <c r="A48" s="88">
        <v>40</v>
      </c>
      <c r="B48" s="97" t="s">
        <v>365</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x14ac:dyDescent="0.2">
      <c r="A49" s="88">
        <v>41</v>
      </c>
      <c r="B49" s="93" t="s">
        <v>141</v>
      </c>
      <c r="C49" s="171">
        <v>307</v>
      </c>
      <c r="D49" s="158"/>
      <c r="E49" s="158">
        <v>1</v>
      </c>
      <c r="F49" s="158">
        <v>1</v>
      </c>
      <c r="G49" s="158"/>
      <c r="H49" s="158">
        <v>1</v>
      </c>
      <c r="I49" s="158">
        <v>1</v>
      </c>
      <c r="J49" s="158"/>
      <c r="K49" s="158"/>
      <c r="L49" s="158"/>
      <c r="M49" s="158"/>
      <c r="N49" s="158"/>
      <c r="O49" s="158"/>
      <c r="P49" s="158"/>
      <c r="Q49" s="158"/>
      <c r="R49" s="158">
        <v>1</v>
      </c>
      <c r="S49" s="158"/>
      <c r="T49" s="158"/>
      <c r="U49" s="158"/>
      <c r="V49" s="158"/>
      <c r="W49" s="158"/>
      <c r="X49" s="158"/>
      <c r="Y49" s="158"/>
      <c r="Z49" s="158"/>
      <c r="AA49" s="158"/>
      <c r="AB49" s="158"/>
      <c r="AC49" s="158"/>
    </row>
    <row r="50" spans="1:29" ht="24" customHeight="1" x14ac:dyDescent="0.2">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x14ac:dyDescent="0.2">
      <c r="A51" s="88">
        <v>43</v>
      </c>
      <c r="B51" s="92" t="s">
        <v>366</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x14ac:dyDescent="0.2">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x14ac:dyDescent="0.2">
      <c r="A53" s="88">
        <v>45</v>
      </c>
      <c r="B53" s="92" t="s">
        <v>367</v>
      </c>
      <c r="C53" s="37" t="s">
        <v>278</v>
      </c>
      <c r="D53" s="158"/>
      <c r="E53" s="158">
        <v>2</v>
      </c>
      <c r="F53" s="158">
        <v>3</v>
      </c>
      <c r="G53" s="158"/>
      <c r="H53" s="158">
        <v>2</v>
      </c>
      <c r="I53" s="158">
        <v>2</v>
      </c>
      <c r="J53" s="158"/>
      <c r="K53" s="158">
        <v>1</v>
      </c>
      <c r="L53" s="158"/>
      <c r="M53" s="158"/>
      <c r="N53" s="158"/>
      <c r="O53" s="158"/>
      <c r="P53" s="158"/>
      <c r="Q53" s="158"/>
      <c r="R53" s="158">
        <v>3</v>
      </c>
      <c r="S53" s="158"/>
      <c r="T53" s="158"/>
      <c r="U53" s="158"/>
      <c r="V53" s="158"/>
      <c r="W53" s="158"/>
      <c r="X53" s="158"/>
      <c r="Y53" s="158"/>
      <c r="Z53" s="158"/>
      <c r="AA53" s="158"/>
      <c r="AB53" s="158"/>
      <c r="AC53" s="158"/>
    </row>
    <row r="54" spans="1:29" ht="16.5" customHeight="1" x14ac:dyDescent="0.2">
      <c r="A54" s="88">
        <v>46</v>
      </c>
      <c r="B54" s="93" t="s">
        <v>116</v>
      </c>
      <c r="C54" s="91">
        <v>345</v>
      </c>
      <c r="D54" s="158"/>
      <c r="E54" s="158">
        <v>1</v>
      </c>
      <c r="F54" s="158">
        <v>2</v>
      </c>
      <c r="G54" s="158"/>
      <c r="H54" s="158">
        <v>1</v>
      </c>
      <c r="I54" s="158">
        <v>1</v>
      </c>
      <c r="J54" s="158"/>
      <c r="K54" s="158"/>
      <c r="L54" s="158"/>
      <c r="M54" s="158"/>
      <c r="N54" s="158"/>
      <c r="O54" s="158"/>
      <c r="P54" s="158"/>
      <c r="Q54" s="158"/>
      <c r="R54" s="158">
        <v>2</v>
      </c>
      <c r="S54" s="158"/>
      <c r="T54" s="158"/>
      <c r="U54" s="158"/>
      <c r="V54" s="158"/>
      <c r="W54" s="158"/>
      <c r="X54" s="158"/>
      <c r="Y54" s="158"/>
      <c r="Z54" s="158"/>
      <c r="AA54" s="158"/>
      <c r="AB54" s="158"/>
      <c r="AC54" s="158"/>
    </row>
    <row r="55" spans="1:29" ht="27.75" customHeight="1" x14ac:dyDescent="0.2">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x14ac:dyDescent="0.2">
      <c r="A56" s="88">
        <v>48</v>
      </c>
      <c r="B56" s="94" t="s">
        <v>368</v>
      </c>
      <c r="C56" s="37" t="s">
        <v>223</v>
      </c>
      <c r="D56" s="158"/>
      <c r="E56" s="158">
        <v>1</v>
      </c>
      <c r="F56" s="158">
        <v>1</v>
      </c>
      <c r="G56" s="158"/>
      <c r="H56" s="158">
        <v>1</v>
      </c>
      <c r="I56" s="158"/>
      <c r="J56" s="158"/>
      <c r="K56" s="158"/>
      <c r="L56" s="158"/>
      <c r="M56" s="158"/>
      <c r="N56" s="158">
        <v>1</v>
      </c>
      <c r="O56" s="158"/>
      <c r="P56" s="158"/>
      <c r="Q56" s="158"/>
      <c r="R56" s="158"/>
      <c r="S56" s="158"/>
      <c r="T56" s="158"/>
      <c r="U56" s="158">
        <v>1</v>
      </c>
      <c r="V56" s="158"/>
      <c r="W56" s="158"/>
      <c r="X56" s="158"/>
      <c r="Y56" s="158"/>
      <c r="Z56" s="158"/>
      <c r="AA56" s="158"/>
      <c r="AB56" s="158"/>
      <c r="AC56" s="158"/>
    </row>
    <row r="57" spans="1:29" ht="16.5" customHeight="1" x14ac:dyDescent="0.2">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x14ac:dyDescent="0.2">
      <c r="A58" s="88">
        <v>50</v>
      </c>
      <c r="B58" s="98" t="s">
        <v>369</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x14ac:dyDescent="0.2">
      <c r="A59" s="88">
        <v>51</v>
      </c>
      <c r="B59" s="98" t="s">
        <v>370</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x14ac:dyDescent="0.2">
      <c r="A60" s="88">
        <v>52</v>
      </c>
      <c r="B60" s="97" t="s">
        <v>371</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x14ac:dyDescent="0.2">
      <c r="A61" s="88">
        <v>53</v>
      </c>
      <c r="B61" s="99" t="s">
        <v>372</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x14ac:dyDescent="0.2">
      <c r="A62" s="88">
        <v>54</v>
      </c>
      <c r="B62" s="92" t="s">
        <v>174</v>
      </c>
      <c r="C62" s="37" t="s">
        <v>224</v>
      </c>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row>
    <row r="63" spans="1:29" ht="24" customHeight="1" x14ac:dyDescent="0.2">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x14ac:dyDescent="0.2">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50" ht="16.5" customHeight="1" x14ac:dyDescent="0.2">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50" ht="32.25" x14ac:dyDescent="0.2">
      <c r="A66" s="88">
        <v>58</v>
      </c>
      <c r="B66" s="92" t="s">
        <v>227</v>
      </c>
      <c r="C66" s="89"/>
      <c r="D66" s="123">
        <f>D9+D10+D15+D18+D20+D25+D32+D35+D36+D40+D41+D44+D46+D51+D53+D55+D56+D62+D63+D64+D65</f>
        <v>10</v>
      </c>
      <c r="E66" s="123">
        <f t="shared" ref="E66:AB66" si="0">E9+E10+E15+E18+E20+E25+E32+E35+E36+E40+E41+E44+E46+E51+E53+E55+E56+E62+E63+E64+E65</f>
        <v>123</v>
      </c>
      <c r="F66" s="123">
        <f t="shared" si="0"/>
        <v>136</v>
      </c>
      <c r="G66" s="123">
        <f t="shared" si="0"/>
        <v>0</v>
      </c>
      <c r="H66" s="123">
        <f t="shared" si="0"/>
        <v>115</v>
      </c>
      <c r="I66" s="123">
        <f t="shared" si="0"/>
        <v>93</v>
      </c>
      <c r="J66" s="123">
        <f t="shared" si="0"/>
        <v>1</v>
      </c>
      <c r="K66" s="123">
        <f t="shared" si="0"/>
        <v>16</v>
      </c>
      <c r="L66" s="123">
        <f t="shared" si="0"/>
        <v>0</v>
      </c>
      <c r="M66" s="123">
        <f t="shared" si="0"/>
        <v>0</v>
      </c>
      <c r="N66" s="123">
        <f t="shared" si="0"/>
        <v>20</v>
      </c>
      <c r="O66" s="123">
        <f t="shared" si="0"/>
        <v>0</v>
      </c>
      <c r="P66" s="123">
        <f t="shared" si="0"/>
        <v>1</v>
      </c>
      <c r="Q66" s="123">
        <f t="shared" si="0"/>
        <v>1</v>
      </c>
      <c r="R66" s="123">
        <f t="shared" si="0"/>
        <v>95</v>
      </c>
      <c r="S66" s="123">
        <f t="shared" si="0"/>
        <v>0</v>
      </c>
      <c r="T66" s="123">
        <f t="shared" si="0"/>
        <v>0</v>
      </c>
      <c r="U66" s="123">
        <f t="shared" si="0"/>
        <v>21</v>
      </c>
      <c r="V66" s="123">
        <f t="shared" si="0"/>
        <v>1</v>
      </c>
      <c r="W66" s="123">
        <f t="shared" si="0"/>
        <v>1</v>
      </c>
      <c r="X66" s="123">
        <f t="shared" si="0"/>
        <v>0</v>
      </c>
      <c r="Y66" s="123">
        <f t="shared" si="0"/>
        <v>0</v>
      </c>
      <c r="Z66" s="123">
        <f t="shared" si="0"/>
        <v>0</v>
      </c>
      <c r="AA66" s="123">
        <f t="shared" si="0"/>
        <v>18</v>
      </c>
      <c r="AB66" s="123">
        <f t="shared" si="0"/>
        <v>18</v>
      </c>
      <c r="AC66" s="123">
        <f>AC9+AC10+AC15+AC18+AC20+AC25+AC32+AC35+AC36+AC40+AC41+AC44+AC46+AC51+AC53+AC55+AC56+AC62+AC63+AC64+AC65</f>
        <v>0</v>
      </c>
    </row>
    <row r="67" spans="1:50" ht="15.75" customHeight="1" x14ac:dyDescent="0.2">
      <c r="A67" s="88">
        <v>59</v>
      </c>
      <c r="B67" s="169" t="s">
        <v>349</v>
      </c>
      <c r="C67" s="89"/>
      <c r="D67" s="89">
        <v>10</v>
      </c>
      <c r="E67" s="89">
        <v>120</v>
      </c>
      <c r="F67" s="89">
        <v>133</v>
      </c>
      <c r="G67" s="89"/>
      <c r="H67" s="89">
        <v>112</v>
      </c>
      <c r="I67" s="89">
        <v>93</v>
      </c>
      <c r="J67" s="89">
        <v>1</v>
      </c>
      <c r="K67" s="89">
        <v>16</v>
      </c>
      <c r="L67" s="89"/>
      <c r="M67" s="89"/>
      <c r="N67" s="89">
        <v>19</v>
      </c>
      <c r="O67" s="89"/>
      <c r="P67" s="89"/>
      <c r="Q67" s="89"/>
      <c r="R67" s="89">
        <v>95</v>
      </c>
      <c r="S67" s="89"/>
      <c r="T67" s="89"/>
      <c r="U67" s="89">
        <v>20</v>
      </c>
      <c r="V67" s="89"/>
      <c r="W67" s="89"/>
      <c r="X67" s="89"/>
      <c r="Y67" s="89"/>
      <c r="Z67" s="89"/>
      <c r="AA67" s="170">
        <v>18</v>
      </c>
      <c r="AB67" s="89">
        <v>18</v>
      </c>
      <c r="AC67" s="89"/>
    </row>
    <row r="68" spans="1:50" ht="20.25" customHeight="1" x14ac:dyDescent="0.2">
      <c r="A68" s="88">
        <v>60</v>
      </c>
      <c r="B68" s="169" t="s">
        <v>212</v>
      </c>
      <c r="C68" s="89"/>
      <c r="D68" s="89"/>
      <c r="E68" s="89">
        <v>1</v>
      </c>
      <c r="F68" s="89">
        <v>1</v>
      </c>
      <c r="G68" s="89"/>
      <c r="H68" s="89">
        <v>1</v>
      </c>
      <c r="I68" s="89"/>
      <c r="J68" s="89"/>
      <c r="K68" s="89"/>
      <c r="L68" s="89"/>
      <c r="M68" s="89"/>
      <c r="N68" s="89"/>
      <c r="O68" s="89"/>
      <c r="P68" s="89">
        <v>1</v>
      </c>
      <c r="Q68" s="89"/>
      <c r="R68" s="89"/>
      <c r="S68" s="89"/>
      <c r="T68" s="89"/>
      <c r="U68" s="89"/>
      <c r="V68" s="89">
        <v>1</v>
      </c>
      <c r="W68" s="89"/>
      <c r="X68" s="89"/>
      <c r="Y68" s="89"/>
      <c r="Z68" s="89"/>
      <c r="AA68" s="89"/>
      <c r="AB68" s="89"/>
      <c r="AC68" s="89"/>
    </row>
    <row r="69" spans="1:50" ht="22.5" customHeight="1" x14ac:dyDescent="0.2">
      <c r="A69" s="88">
        <v>61</v>
      </c>
      <c r="B69" s="169" t="s">
        <v>213</v>
      </c>
      <c r="C69" s="89"/>
      <c r="D69" s="89"/>
      <c r="E69" s="89">
        <v>1</v>
      </c>
      <c r="F69" s="89">
        <v>1</v>
      </c>
      <c r="G69" s="89"/>
      <c r="H69" s="89">
        <v>1</v>
      </c>
      <c r="I69" s="89"/>
      <c r="J69" s="89"/>
      <c r="K69" s="89"/>
      <c r="L69" s="89"/>
      <c r="M69" s="89"/>
      <c r="N69" s="89"/>
      <c r="O69" s="89"/>
      <c r="P69" s="89"/>
      <c r="Q69" s="89">
        <v>1</v>
      </c>
      <c r="R69" s="89"/>
      <c r="S69" s="89"/>
      <c r="T69" s="89"/>
      <c r="U69" s="89"/>
      <c r="V69" s="89"/>
      <c r="W69" s="89">
        <v>1</v>
      </c>
      <c r="X69" s="89"/>
      <c r="Y69" s="89"/>
      <c r="Z69" s="89"/>
      <c r="AA69" s="89"/>
      <c r="AB69" s="89"/>
      <c r="AC69" s="89"/>
    </row>
    <row r="70" spans="1:50" ht="18" customHeight="1" x14ac:dyDescent="0.2">
      <c r="A70" s="88">
        <v>62</v>
      </c>
      <c r="B70" s="169" t="s">
        <v>0</v>
      </c>
      <c r="C70" s="89"/>
      <c r="D70" s="89"/>
      <c r="E70" s="89">
        <v>1</v>
      </c>
      <c r="F70" s="89">
        <v>1</v>
      </c>
      <c r="G70" s="89"/>
      <c r="H70" s="89">
        <v>1</v>
      </c>
      <c r="I70" s="89"/>
      <c r="J70" s="89"/>
      <c r="K70" s="89"/>
      <c r="L70" s="89"/>
      <c r="M70" s="89"/>
      <c r="N70" s="89">
        <v>1</v>
      </c>
      <c r="O70" s="89"/>
      <c r="P70" s="89"/>
      <c r="Q70" s="89"/>
      <c r="R70" s="89"/>
      <c r="S70" s="89"/>
      <c r="T70" s="89"/>
      <c r="U70" s="89">
        <v>1</v>
      </c>
      <c r="V70" s="89"/>
      <c r="W70" s="89"/>
      <c r="X70" s="89"/>
      <c r="Y70" s="89"/>
      <c r="Z70" s="89"/>
      <c r="AA70" s="89"/>
      <c r="AB70" s="89"/>
      <c r="AC70" s="89"/>
    </row>
    <row r="71" spans="1:50" ht="15" customHeight="1" x14ac:dyDescent="0.2">
      <c r="A71" s="88">
        <v>63</v>
      </c>
      <c r="B71" s="169" t="s">
        <v>350</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50" ht="15.75" customHeight="1" x14ac:dyDescent="0.2">
      <c r="A72" s="88">
        <v>64</v>
      </c>
      <c r="B72" s="169" t="s">
        <v>81</v>
      </c>
      <c r="C72" s="89"/>
      <c r="D72" s="89"/>
      <c r="E72" s="89">
        <v>6</v>
      </c>
      <c r="F72" s="89">
        <v>6</v>
      </c>
      <c r="G72" s="89"/>
      <c r="H72" s="89">
        <v>5</v>
      </c>
      <c r="I72" s="89">
        <v>4</v>
      </c>
      <c r="J72" s="89"/>
      <c r="K72" s="89"/>
      <c r="L72" s="89"/>
      <c r="M72" s="89"/>
      <c r="N72" s="89"/>
      <c r="O72" s="89"/>
      <c r="P72" s="89"/>
      <c r="Q72" s="89">
        <v>1</v>
      </c>
      <c r="R72" s="158">
        <v>4</v>
      </c>
      <c r="S72" s="158"/>
      <c r="T72" s="158"/>
      <c r="U72" s="158"/>
      <c r="V72" s="158"/>
      <c r="W72" s="158">
        <v>1</v>
      </c>
      <c r="X72" s="89"/>
      <c r="Y72" s="89"/>
      <c r="Z72" s="89"/>
      <c r="AA72" s="89">
        <v>1</v>
      </c>
      <c r="AB72" s="89">
        <v>1</v>
      </c>
      <c r="AC72" s="89"/>
    </row>
    <row r="73" spans="1:50" ht="20.25" customHeight="1" x14ac:dyDescent="0.2">
      <c r="A73" s="88">
        <v>65</v>
      </c>
      <c r="B73" s="169" t="s">
        <v>202</v>
      </c>
      <c r="C73" s="89"/>
      <c r="D73" s="89"/>
      <c r="E73" s="89">
        <v>18</v>
      </c>
      <c r="F73" s="89">
        <v>18</v>
      </c>
      <c r="G73" s="89"/>
      <c r="H73" s="89">
        <v>16</v>
      </c>
      <c r="I73" s="89">
        <v>13</v>
      </c>
      <c r="J73" s="89"/>
      <c r="K73" s="89">
        <v>3</v>
      </c>
      <c r="L73" s="89"/>
      <c r="M73" s="89"/>
      <c r="N73" s="89">
        <v>2</v>
      </c>
      <c r="O73" s="89"/>
      <c r="P73" s="89">
        <v>1</v>
      </c>
      <c r="Q73" s="89"/>
      <c r="R73" s="158">
        <v>13</v>
      </c>
      <c r="S73" s="158"/>
      <c r="T73" s="158"/>
      <c r="U73" s="158">
        <v>2</v>
      </c>
      <c r="V73" s="158">
        <v>1</v>
      </c>
      <c r="W73" s="158"/>
      <c r="X73" s="89"/>
      <c r="Y73" s="89"/>
      <c r="Z73" s="89"/>
      <c r="AA73" s="89">
        <v>2</v>
      </c>
      <c r="AB73" s="89">
        <v>2</v>
      </c>
      <c r="AC73" s="89"/>
    </row>
    <row r="74" spans="1:50" ht="16.5" customHeight="1" x14ac:dyDescent="0.2">
      <c r="A74" s="88">
        <v>66</v>
      </c>
      <c r="B74" s="169" t="s">
        <v>351</v>
      </c>
      <c r="C74" s="89"/>
      <c r="D74" s="89"/>
      <c r="E74" s="89">
        <v>18</v>
      </c>
      <c r="F74" s="89">
        <v>18</v>
      </c>
      <c r="G74" s="89"/>
      <c r="H74" s="89">
        <v>17</v>
      </c>
      <c r="I74" s="89">
        <v>17</v>
      </c>
      <c r="J74" s="89">
        <v>1</v>
      </c>
      <c r="K74" s="89">
        <v>16</v>
      </c>
      <c r="L74" s="89"/>
      <c r="M74" s="89"/>
      <c r="N74" s="89"/>
      <c r="O74" s="89"/>
      <c r="P74" s="89"/>
      <c r="Q74" s="89"/>
      <c r="R74" s="89">
        <v>17</v>
      </c>
      <c r="S74" s="89"/>
      <c r="T74" s="89"/>
      <c r="U74" s="89"/>
      <c r="V74" s="89"/>
      <c r="W74" s="89"/>
      <c r="X74" s="89"/>
      <c r="Y74" s="89"/>
      <c r="Z74" s="89"/>
      <c r="AA74" s="89">
        <v>1</v>
      </c>
      <c r="AB74" s="89">
        <v>1</v>
      </c>
      <c r="AC74" s="89"/>
    </row>
    <row r="75" spans="1:50" ht="21" customHeight="1" x14ac:dyDescent="0.2">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x14ac:dyDescent="0.2">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x14ac:dyDescent="0.2">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x14ac:dyDescent="0.2">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x14ac:dyDescent="0.2">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x14ac:dyDescent="0.2">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x14ac:dyDescent="0.2">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x14ac:dyDescent="0.2">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x14ac:dyDescent="0.2">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x14ac:dyDescent="0.2">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x14ac:dyDescent="0.2">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x14ac:dyDescent="0.2">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x14ac:dyDescent="0.2">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x14ac:dyDescent="0.2">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x14ac:dyDescent="0.2">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x14ac:dyDescent="0.2">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x14ac:dyDescent="0.2">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x14ac:dyDescent="0.2">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x14ac:dyDescent="0.2">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x14ac:dyDescent="0.2">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x14ac:dyDescent="0.2">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x14ac:dyDescent="0.2">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x14ac:dyDescent="0.2">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x14ac:dyDescent="0.2">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x14ac:dyDescent="0.2">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x14ac:dyDescent="0.2">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x14ac:dyDescent="0.2">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x14ac:dyDescent="0.2">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x14ac:dyDescent="0.2">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x14ac:dyDescent="0.2">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x14ac:dyDescent="0.2">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x14ac:dyDescent="0.2">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x14ac:dyDescent="0.2">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x14ac:dyDescent="0.2">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x14ac:dyDescent="0.2">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x14ac:dyDescent="0.2">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x14ac:dyDescent="0.2">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x14ac:dyDescent="0.2">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x14ac:dyDescent="0.2">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x14ac:dyDescent="0.2">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x14ac:dyDescent="0.2">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x14ac:dyDescent="0.2">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x14ac:dyDescent="0.2">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x14ac:dyDescent="0.2">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x14ac:dyDescent="0.2">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x14ac:dyDescent="0.2">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x14ac:dyDescent="0.2">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x14ac:dyDescent="0.2">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x14ac:dyDescent="0.2">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x14ac:dyDescent="0.2">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x14ac:dyDescent="0.2">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x14ac:dyDescent="0.2">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x14ac:dyDescent="0.2">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x14ac:dyDescent="0.2">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x14ac:dyDescent="0.2">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x14ac:dyDescent="0.2">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x14ac:dyDescent="0.2">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x14ac:dyDescent="0.2">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x14ac:dyDescent="0.2">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x14ac:dyDescent="0.2">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x14ac:dyDescent="0.2">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x14ac:dyDescent="0.2">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x14ac:dyDescent="0.2">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x14ac:dyDescent="0.2">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x14ac:dyDescent="0.2">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x14ac:dyDescent="0.2">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x14ac:dyDescent="0.2">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x14ac:dyDescent="0.2">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x14ac:dyDescent="0.2">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1:50" x14ac:dyDescent="0.2">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x14ac:dyDescent="0.2">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x14ac:dyDescent="0.2">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x14ac:dyDescent="0.2">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x14ac:dyDescent="0.2">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x14ac:dyDescent="0.2">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x14ac:dyDescent="0.2">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x14ac:dyDescent="0.2">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x14ac:dyDescent="0.2">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x14ac:dyDescent="0.2">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x14ac:dyDescent="0.2">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x14ac:dyDescent="0.2">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x14ac:dyDescent="0.2">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x14ac:dyDescent="0.2">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x14ac:dyDescent="0.2">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x14ac:dyDescent="0.2">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x14ac:dyDescent="0.2">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x14ac:dyDescent="0.2">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x14ac:dyDescent="0.2">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x14ac:dyDescent="0.2">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x14ac:dyDescent="0.2">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x14ac:dyDescent="0.2">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x14ac:dyDescent="0.2">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x14ac:dyDescent="0.2">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x14ac:dyDescent="0.2">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x14ac:dyDescent="0.2">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x14ac:dyDescent="0.2">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x14ac:dyDescent="0.2">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x14ac:dyDescent="0.2">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x14ac:dyDescent="0.2">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x14ac:dyDescent="0.2">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x14ac:dyDescent="0.2">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x14ac:dyDescent="0.2">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x14ac:dyDescent="0.2">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x14ac:dyDescent="0.2">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x14ac:dyDescent="0.2">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x14ac:dyDescent="0.2">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x14ac:dyDescent="0.2">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x14ac:dyDescent="0.2">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x14ac:dyDescent="0.2">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x14ac:dyDescent="0.2">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x14ac:dyDescent="0.2">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x14ac:dyDescent="0.2">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x14ac:dyDescent="0.2">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x14ac:dyDescent="0.2">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x14ac:dyDescent="0.2">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x14ac:dyDescent="0.2">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x14ac:dyDescent="0.2">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x14ac:dyDescent="0.2">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x14ac:dyDescent="0.2">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x14ac:dyDescent="0.2">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x14ac:dyDescent="0.2">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x14ac:dyDescent="0.2">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x14ac:dyDescent="0.2">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x14ac:dyDescent="0.2">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x14ac:dyDescent="0.2">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x14ac:dyDescent="0.2">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x14ac:dyDescent="0.2">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x14ac:dyDescent="0.2">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x14ac:dyDescent="0.2">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x14ac:dyDescent="0.2">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x14ac:dyDescent="0.2">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x14ac:dyDescent="0.2">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x14ac:dyDescent="0.2">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x14ac:dyDescent="0.2">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x14ac:dyDescent="0.2">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x14ac:dyDescent="0.2">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x14ac:dyDescent="0.2">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x14ac:dyDescent="0.2">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x14ac:dyDescent="0.2">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x14ac:dyDescent="0.2">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x14ac:dyDescent="0.2">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x14ac:dyDescent="0.2">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x14ac:dyDescent="0.2">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x14ac:dyDescent="0.2">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x14ac:dyDescent="0.2">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x14ac:dyDescent="0.2">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x14ac:dyDescent="0.2">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x14ac:dyDescent="0.2">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x14ac:dyDescent="0.2">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x14ac:dyDescent="0.2">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x14ac:dyDescent="0.2">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x14ac:dyDescent="0.2">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x14ac:dyDescent="0.2">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x14ac:dyDescent="0.2">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x14ac:dyDescent="0.2">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x14ac:dyDescent="0.2">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x14ac:dyDescent="0.2">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x14ac:dyDescent="0.2">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x14ac:dyDescent="0.2">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x14ac:dyDescent="0.2">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x14ac:dyDescent="0.2">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x14ac:dyDescent="0.2">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x14ac:dyDescent="0.2">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x14ac:dyDescent="0.2">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x14ac:dyDescent="0.2">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x14ac:dyDescent="0.2">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x14ac:dyDescent="0.2">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x14ac:dyDescent="0.2">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x14ac:dyDescent="0.2">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x14ac:dyDescent="0.2">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x14ac:dyDescent="0.2">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x14ac:dyDescent="0.2">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x14ac:dyDescent="0.2">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x14ac:dyDescent="0.2">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x14ac:dyDescent="0.2">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x14ac:dyDescent="0.2">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x14ac:dyDescent="0.2">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x14ac:dyDescent="0.2">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x14ac:dyDescent="0.2">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x14ac:dyDescent="0.2">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x14ac:dyDescent="0.2">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x14ac:dyDescent="0.2">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x14ac:dyDescent="0.2">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x14ac:dyDescent="0.2">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x14ac:dyDescent="0.2">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x14ac:dyDescent="0.2">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x14ac:dyDescent="0.2">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x14ac:dyDescent="0.2">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x14ac:dyDescent="0.2">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x14ac:dyDescent="0.2">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x14ac:dyDescent="0.2">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x14ac:dyDescent="0.2">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x14ac:dyDescent="0.2">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x14ac:dyDescent="0.2">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x14ac:dyDescent="0.2">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x14ac:dyDescent="0.2">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x14ac:dyDescent="0.2">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x14ac:dyDescent="0.2">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x14ac:dyDescent="0.2">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x14ac:dyDescent="0.2">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x14ac:dyDescent="0.2">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x14ac:dyDescent="0.2">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x14ac:dyDescent="0.2">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x14ac:dyDescent="0.2">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x14ac:dyDescent="0.2">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x14ac:dyDescent="0.2">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x14ac:dyDescent="0.2">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x14ac:dyDescent="0.2">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x14ac:dyDescent="0.2">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x14ac:dyDescent="0.2">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x14ac:dyDescent="0.2">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x14ac:dyDescent="0.2">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x14ac:dyDescent="0.2">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x14ac:dyDescent="0.2">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x14ac:dyDescent="0.2">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x14ac:dyDescent="0.2">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x14ac:dyDescent="0.2">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x14ac:dyDescent="0.2">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x14ac:dyDescent="0.2">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x14ac:dyDescent="0.2">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x14ac:dyDescent="0.2">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x14ac:dyDescent="0.2">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x14ac:dyDescent="0.2">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x14ac:dyDescent="0.2">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x14ac:dyDescent="0.2">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x14ac:dyDescent="0.2">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x14ac:dyDescent="0.2">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x14ac:dyDescent="0.2">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x14ac:dyDescent="0.2">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x14ac:dyDescent="0.2">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x14ac:dyDescent="0.2">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x14ac:dyDescent="0.2">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x14ac:dyDescent="0.2">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x14ac:dyDescent="0.2">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x14ac:dyDescent="0.2">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x14ac:dyDescent="0.2">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x14ac:dyDescent="0.2">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x14ac:dyDescent="0.2">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x14ac:dyDescent="0.2">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x14ac:dyDescent="0.2">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x14ac:dyDescent="0.2">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x14ac:dyDescent="0.2">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x14ac:dyDescent="0.2">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x14ac:dyDescent="0.2">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x14ac:dyDescent="0.2">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x14ac:dyDescent="0.2">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x14ac:dyDescent="0.2">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x14ac:dyDescent="0.2">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x14ac:dyDescent="0.2">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x14ac:dyDescent="0.2">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x14ac:dyDescent="0.2">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x14ac:dyDescent="0.2">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x14ac:dyDescent="0.2">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x14ac:dyDescent="0.2">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x14ac:dyDescent="0.2">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x14ac:dyDescent="0.2">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x14ac:dyDescent="0.2">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x14ac:dyDescent="0.2">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x14ac:dyDescent="0.2">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x14ac:dyDescent="0.2">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x14ac:dyDescent="0.2">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x14ac:dyDescent="0.2">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x14ac:dyDescent="0.2">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x14ac:dyDescent="0.2">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x14ac:dyDescent="0.2">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x14ac:dyDescent="0.2">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x14ac:dyDescent="0.2">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x14ac:dyDescent="0.2">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x14ac:dyDescent="0.2">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x14ac:dyDescent="0.2">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x14ac:dyDescent="0.2">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x14ac:dyDescent="0.2">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x14ac:dyDescent="0.2">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x14ac:dyDescent="0.2">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x14ac:dyDescent="0.2">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x14ac:dyDescent="0.2">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x14ac:dyDescent="0.2">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x14ac:dyDescent="0.2">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x14ac:dyDescent="0.2">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x14ac:dyDescent="0.2">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x14ac:dyDescent="0.2">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x14ac:dyDescent="0.2">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x14ac:dyDescent="0.2">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x14ac:dyDescent="0.2">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x14ac:dyDescent="0.2">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x14ac:dyDescent="0.2">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x14ac:dyDescent="0.2">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x14ac:dyDescent="0.2">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x14ac:dyDescent="0.2">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x14ac:dyDescent="0.2">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x14ac:dyDescent="0.2">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x14ac:dyDescent="0.2">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x14ac:dyDescent="0.2">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x14ac:dyDescent="0.2">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x14ac:dyDescent="0.2">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x14ac:dyDescent="0.2">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x14ac:dyDescent="0.2">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x14ac:dyDescent="0.2">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x14ac:dyDescent="0.2">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x14ac:dyDescent="0.2">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x14ac:dyDescent="0.2">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x14ac:dyDescent="0.2">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x14ac:dyDescent="0.2">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x14ac:dyDescent="0.2">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x14ac:dyDescent="0.2">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x14ac:dyDescent="0.2">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x14ac:dyDescent="0.2">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x14ac:dyDescent="0.2">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x14ac:dyDescent="0.2">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x14ac:dyDescent="0.2">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x14ac:dyDescent="0.2">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x14ac:dyDescent="0.2">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x14ac:dyDescent="0.2">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x14ac:dyDescent="0.2">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x14ac:dyDescent="0.2">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x14ac:dyDescent="0.2">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x14ac:dyDescent="0.2">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x14ac:dyDescent="0.2">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x14ac:dyDescent="0.2">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x14ac:dyDescent="0.2">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x14ac:dyDescent="0.2">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x14ac:dyDescent="0.2">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x14ac:dyDescent="0.2">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x14ac:dyDescent="0.2">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x14ac:dyDescent="0.2">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x14ac:dyDescent="0.2">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x14ac:dyDescent="0.2">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x14ac:dyDescent="0.2">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x14ac:dyDescent="0.2">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x14ac:dyDescent="0.2">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x14ac:dyDescent="0.2">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x14ac:dyDescent="0.2">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x14ac:dyDescent="0.2">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x14ac:dyDescent="0.2">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x14ac:dyDescent="0.2">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x14ac:dyDescent="0.2">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x14ac:dyDescent="0.2">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x14ac:dyDescent="0.2">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x14ac:dyDescent="0.2">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x14ac:dyDescent="0.2">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x14ac:dyDescent="0.2">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x14ac:dyDescent="0.2">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x14ac:dyDescent="0.2">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x14ac:dyDescent="0.2">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x14ac:dyDescent="0.2">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x14ac:dyDescent="0.2">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x14ac:dyDescent="0.2">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x14ac:dyDescent="0.2">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x14ac:dyDescent="0.2">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x14ac:dyDescent="0.2">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x14ac:dyDescent="0.2">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x14ac:dyDescent="0.2">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x14ac:dyDescent="0.2">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x14ac:dyDescent="0.2">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x14ac:dyDescent="0.2">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x14ac:dyDescent="0.2">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x14ac:dyDescent="0.2">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x14ac:dyDescent="0.2">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x14ac:dyDescent="0.2">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x14ac:dyDescent="0.2">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x14ac:dyDescent="0.2">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x14ac:dyDescent="0.2">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x14ac:dyDescent="0.2">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x14ac:dyDescent="0.2">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x14ac:dyDescent="0.2">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x14ac:dyDescent="0.2">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x14ac:dyDescent="0.2">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x14ac:dyDescent="0.2">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x14ac:dyDescent="0.2">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x14ac:dyDescent="0.2">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x14ac:dyDescent="0.2">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x14ac:dyDescent="0.2">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x14ac:dyDescent="0.2">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x14ac:dyDescent="0.2">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x14ac:dyDescent="0.2">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x14ac:dyDescent="0.2">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x14ac:dyDescent="0.2">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x14ac:dyDescent="0.2">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x14ac:dyDescent="0.2">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x14ac:dyDescent="0.2">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x14ac:dyDescent="0.2">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x14ac:dyDescent="0.2">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x14ac:dyDescent="0.2">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x14ac:dyDescent="0.2">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x14ac:dyDescent="0.2">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x14ac:dyDescent="0.2">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x14ac:dyDescent="0.2">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x14ac:dyDescent="0.2">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x14ac:dyDescent="0.2">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x14ac:dyDescent="0.2">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x14ac:dyDescent="0.2">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x14ac:dyDescent="0.2">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x14ac:dyDescent="0.2">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x14ac:dyDescent="0.2">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x14ac:dyDescent="0.2">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x14ac:dyDescent="0.2">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x14ac:dyDescent="0.2">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x14ac:dyDescent="0.2">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x14ac:dyDescent="0.2">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x14ac:dyDescent="0.2">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x14ac:dyDescent="0.2">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x14ac:dyDescent="0.2">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x14ac:dyDescent="0.2">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x14ac:dyDescent="0.2">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x14ac:dyDescent="0.2">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x14ac:dyDescent="0.2">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x14ac:dyDescent="0.2">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x14ac:dyDescent="0.2">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x14ac:dyDescent="0.2">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x14ac:dyDescent="0.2">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x14ac:dyDescent="0.2">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x14ac:dyDescent="0.2">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x14ac:dyDescent="0.2">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x14ac:dyDescent="0.2">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x14ac:dyDescent="0.2">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x14ac:dyDescent="0.2">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x14ac:dyDescent="0.2">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x14ac:dyDescent="0.2">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x14ac:dyDescent="0.2">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x14ac:dyDescent="0.2">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x14ac:dyDescent="0.2">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x14ac:dyDescent="0.2">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x14ac:dyDescent="0.2">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x14ac:dyDescent="0.2">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x14ac:dyDescent="0.2">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x14ac:dyDescent="0.2">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x14ac:dyDescent="0.2">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x14ac:dyDescent="0.2">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x14ac:dyDescent="0.2">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x14ac:dyDescent="0.2">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x14ac:dyDescent="0.2">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x14ac:dyDescent="0.2">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x14ac:dyDescent="0.2">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x14ac:dyDescent="0.2">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x14ac:dyDescent="0.2">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x14ac:dyDescent="0.2">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x14ac:dyDescent="0.2">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x14ac:dyDescent="0.2">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x14ac:dyDescent="0.2">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honeticPr fontId="0" type="noConversion"/>
  <pageMargins left="0.39370078740157483" right="0.39370078740157483" top="0.59055118110236227" bottom="0.59055118110236227" header="0.39370078740157483" footer="0.39370078740157483"/>
  <pageSetup paperSize="9" scale="87" firstPageNumber="3" fitToWidth="2" fitToHeight="8" pageOrder="overThenDown" orientation="landscape" useFirstPageNumber="1" verticalDpi="300" r:id="rId1"/>
  <headerFooter alignWithMargins="0">
    <oddFooter>&amp;R&amp;P&amp;C&amp;CФорма № 1-1, Підрозділ: Новосанжарський районний суд Полтавської області, Початок періоду: 01.01.2014, Кінець періоду: 31.12.2014&amp;LB7DECC1B</oddFooter>
    <firstFooter>&amp;R&amp;P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30"/>
  <sheetViews>
    <sheetView topLeftCell="A22" zoomScaleNormal="100" zoomScaleSheetLayoutView="100" workbookViewId="0">
      <selection activeCell="C37" sqref="C37"/>
    </sheetView>
  </sheetViews>
  <sheetFormatPr defaultRowHeight="12.75" x14ac:dyDescent="0.2"/>
  <cols>
    <col min="1" max="1" width="4" style="20" customWidth="1"/>
    <col min="2" max="2" width="3.7109375" style="20" customWidth="1"/>
    <col min="3" max="3" width="91.28515625" style="20" customWidth="1"/>
    <col min="4" max="4" width="13.5703125" style="20" customWidth="1"/>
    <col min="5" max="5" width="0.140625" style="20" customWidth="1"/>
    <col min="6" max="16384" width="9.140625" style="20"/>
  </cols>
  <sheetData>
    <row r="1" spans="1:11" ht="15" customHeight="1" x14ac:dyDescent="0.25">
      <c r="A1" s="259" t="s">
        <v>344</v>
      </c>
      <c r="B1" s="259"/>
      <c r="C1" s="259"/>
      <c r="D1" s="100"/>
    </row>
    <row r="2" spans="1:11" ht="29.25" customHeight="1" x14ac:dyDescent="0.2">
      <c r="A2" s="101" t="s">
        <v>123</v>
      </c>
      <c r="B2" s="260" t="s">
        <v>124</v>
      </c>
      <c r="C2" s="261"/>
      <c r="D2" s="102" t="s">
        <v>125</v>
      </c>
    </row>
    <row r="3" spans="1:11" ht="20.25" customHeight="1" x14ac:dyDescent="0.2">
      <c r="A3" s="103">
        <v>1</v>
      </c>
      <c r="B3" s="266" t="s">
        <v>287</v>
      </c>
      <c r="C3" s="267"/>
      <c r="D3" s="124">
        <v>22</v>
      </c>
    </row>
    <row r="4" spans="1:11" ht="20.25" customHeight="1" x14ac:dyDescent="0.2">
      <c r="A4" s="103">
        <v>2</v>
      </c>
      <c r="B4" s="268" t="s">
        <v>71</v>
      </c>
      <c r="C4" s="104" t="s">
        <v>206</v>
      </c>
      <c r="D4" s="124">
        <v>11</v>
      </c>
    </row>
    <row r="5" spans="1:11" ht="20.25" customHeight="1" x14ac:dyDescent="0.2">
      <c r="A5" s="103">
        <v>3</v>
      </c>
      <c r="B5" s="269"/>
      <c r="C5" s="104" t="s">
        <v>207</v>
      </c>
      <c r="D5" s="124"/>
    </row>
    <row r="6" spans="1:11" ht="20.25" customHeight="1" x14ac:dyDescent="0.2">
      <c r="A6" s="103">
        <v>4</v>
      </c>
      <c r="B6" s="269"/>
      <c r="C6" s="104" t="s">
        <v>205</v>
      </c>
      <c r="D6" s="124">
        <v>11</v>
      </c>
    </row>
    <row r="7" spans="1:11" ht="20.25" customHeight="1" x14ac:dyDescent="0.2">
      <c r="A7" s="103">
        <v>5</v>
      </c>
      <c r="B7" s="269"/>
      <c r="C7" s="104" t="s">
        <v>208</v>
      </c>
      <c r="D7" s="124"/>
    </row>
    <row r="8" spans="1:11" ht="19.5" customHeight="1" x14ac:dyDescent="0.2">
      <c r="A8" s="103">
        <v>6</v>
      </c>
      <c r="B8" s="269"/>
      <c r="C8" s="104" t="s">
        <v>236</v>
      </c>
      <c r="D8" s="124"/>
    </row>
    <row r="9" spans="1:11" ht="17.25" customHeight="1" x14ac:dyDescent="0.2">
      <c r="A9" s="103">
        <v>7</v>
      </c>
      <c r="B9" s="262" t="s">
        <v>237</v>
      </c>
      <c r="C9" s="263"/>
      <c r="D9" s="124">
        <v>1</v>
      </c>
      <c r="H9" s="21"/>
      <c r="I9" s="21"/>
      <c r="J9" s="21"/>
      <c r="K9" s="22"/>
    </row>
    <row r="10" spans="1:11" ht="18.75" customHeight="1" x14ac:dyDescent="0.2">
      <c r="A10" s="103">
        <v>8</v>
      </c>
      <c r="B10" s="262" t="s">
        <v>291</v>
      </c>
      <c r="C10" s="263"/>
      <c r="D10" s="124"/>
      <c r="H10" s="21"/>
      <c r="I10" s="21"/>
      <c r="J10" s="21"/>
      <c r="K10" s="22"/>
    </row>
    <row r="11" spans="1:11" ht="18.75" customHeight="1" x14ac:dyDescent="0.2">
      <c r="A11" s="103">
        <v>9</v>
      </c>
      <c r="B11" s="262" t="s">
        <v>307</v>
      </c>
      <c r="C11" s="263"/>
      <c r="D11" s="124">
        <v>3</v>
      </c>
      <c r="H11" s="21"/>
      <c r="I11" s="21"/>
      <c r="J11" s="21"/>
      <c r="K11" s="22"/>
    </row>
    <row r="12" spans="1:11" ht="18" customHeight="1" x14ac:dyDescent="0.2">
      <c r="A12" s="103">
        <v>10</v>
      </c>
      <c r="B12" s="270" t="s">
        <v>210</v>
      </c>
      <c r="C12" s="271"/>
      <c r="D12" s="124">
        <v>2</v>
      </c>
      <c r="H12" s="21"/>
      <c r="I12" s="21"/>
      <c r="J12" s="21"/>
      <c r="K12" s="22"/>
    </row>
    <row r="13" spans="1:11" ht="18" customHeight="1" x14ac:dyDescent="0.2">
      <c r="A13" s="103">
        <v>11</v>
      </c>
      <c r="B13" s="274" t="s">
        <v>209</v>
      </c>
      <c r="C13" s="274"/>
      <c r="D13" s="124">
        <v>6</v>
      </c>
      <c r="H13" s="21"/>
      <c r="I13" s="21"/>
      <c r="J13" s="21"/>
      <c r="K13" s="22"/>
    </row>
    <row r="14" spans="1:11" ht="16.5" customHeight="1" x14ac:dyDescent="0.2">
      <c r="A14" s="103">
        <v>12</v>
      </c>
      <c r="B14" s="264" t="s">
        <v>276</v>
      </c>
      <c r="C14" s="265"/>
      <c r="D14" s="124">
        <v>6</v>
      </c>
      <c r="H14" s="21"/>
      <c r="I14" s="21"/>
      <c r="J14" s="21"/>
      <c r="K14" s="22"/>
    </row>
    <row r="15" spans="1:11" ht="18" customHeight="1" x14ac:dyDescent="0.2">
      <c r="A15" s="103">
        <v>13</v>
      </c>
      <c r="B15" s="262" t="s">
        <v>345</v>
      </c>
      <c r="C15" s="263"/>
      <c r="D15" s="124"/>
      <c r="H15" s="21"/>
      <c r="I15" s="21"/>
      <c r="J15" s="21"/>
      <c r="K15" s="22"/>
    </row>
    <row r="16" spans="1:11" ht="18" customHeight="1" x14ac:dyDescent="0.2">
      <c r="A16" s="103">
        <v>14</v>
      </c>
      <c r="B16" s="272" t="s">
        <v>155</v>
      </c>
      <c r="C16" s="273"/>
      <c r="D16" s="124"/>
      <c r="H16" s="21"/>
      <c r="I16" s="21"/>
      <c r="J16" s="21"/>
      <c r="K16" s="22"/>
    </row>
    <row r="17" spans="1:11" ht="18" customHeight="1" x14ac:dyDescent="0.2">
      <c r="A17" s="103">
        <v>15</v>
      </c>
      <c r="B17" s="272" t="s">
        <v>146</v>
      </c>
      <c r="C17" s="273"/>
      <c r="D17" s="124"/>
      <c r="H17" s="21"/>
      <c r="I17" s="21"/>
      <c r="J17" s="21"/>
      <c r="K17" s="22"/>
    </row>
    <row r="18" spans="1:11" ht="18" customHeight="1" x14ac:dyDescent="0.2">
      <c r="A18" s="103">
        <v>16</v>
      </c>
      <c r="B18" s="262" t="s">
        <v>346</v>
      </c>
      <c r="C18" s="263"/>
      <c r="D18" s="124">
        <v>4</v>
      </c>
      <c r="H18" s="21"/>
      <c r="I18" s="21"/>
      <c r="J18" s="21"/>
      <c r="K18" s="22"/>
    </row>
    <row r="19" spans="1:11" ht="18" customHeight="1" x14ac:dyDescent="0.2">
      <c r="A19" s="103">
        <v>17</v>
      </c>
      <c r="B19" s="262" t="s">
        <v>134</v>
      </c>
      <c r="C19" s="263"/>
      <c r="D19" s="124"/>
      <c r="H19" s="21"/>
      <c r="I19" s="21"/>
      <c r="J19" s="21"/>
      <c r="K19" s="22"/>
    </row>
    <row r="20" spans="1:11" ht="18" customHeight="1" x14ac:dyDescent="0.2">
      <c r="A20" s="103">
        <v>18</v>
      </c>
      <c r="B20" s="272" t="s">
        <v>156</v>
      </c>
      <c r="C20" s="273"/>
      <c r="D20" s="124"/>
      <c r="H20" s="21"/>
      <c r="I20" s="21"/>
      <c r="J20" s="21"/>
      <c r="K20" s="22"/>
    </row>
    <row r="21" spans="1:11" ht="18" customHeight="1" x14ac:dyDescent="0.2">
      <c r="A21" s="103">
        <v>19</v>
      </c>
      <c r="B21" s="272" t="s">
        <v>293</v>
      </c>
      <c r="C21" s="273"/>
      <c r="D21" s="124"/>
      <c r="H21" s="21"/>
      <c r="I21" s="21"/>
      <c r="J21" s="21"/>
      <c r="K21" s="22"/>
    </row>
    <row r="22" spans="1:11" ht="18" customHeight="1" x14ac:dyDescent="0.2">
      <c r="A22" s="103">
        <v>20</v>
      </c>
      <c r="B22" s="262" t="s">
        <v>211</v>
      </c>
      <c r="C22" s="263"/>
      <c r="D22" s="124"/>
      <c r="H22" s="21"/>
      <c r="I22" s="21"/>
      <c r="J22" s="21"/>
      <c r="K22" s="22"/>
    </row>
    <row r="23" spans="1:11" ht="18" customHeight="1" x14ac:dyDescent="0.2">
      <c r="A23" s="103">
        <v>21</v>
      </c>
      <c r="B23" s="272" t="s">
        <v>292</v>
      </c>
      <c r="C23" s="273"/>
      <c r="D23" s="124"/>
      <c r="H23" s="21"/>
      <c r="I23" s="21"/>
      <c r="J23" s="21"/>
      <c r="K23" s="22"/>
    </row>
    <row r="24" spans="1:11" ht="18" customHeight="1" x14ac:dyDescent="0.2">
      <c r="A24" s="103">
        <v>22</v>
      </c>
      <c r="B24" s="262" t="s">
        <v>1</v>
      </c>
      <c r="C24" s="263"/>
      <c r="D24" s="124"/>
      <c r="H24" s="21"/>
      <c r="I24" s="21"/>
      <c r="J24" s="21"/>
      <c r="K24" s="22"/>
    </row>
    <row r="25" spans="1:11" ht="23.25" customHeight="1" x14ac:dyDescent="0.2">
      <c r="A25" s="103">
        <v>23</v>
      </c>
      <c r="B25" s="274" t="s">
        <v>283</v>
      </c>
      <c r="C25" s="274"/>
      <c r="D25" s="124">
        <v>115</v>
      </c>
      <c r="H25" s="23"/>
      <c r="I25" s="23"/>
      <c r="J25" s="23"/>
      <c r="K25" s="22"/>
    </row>
    <row r="26" spans="1:11" ht="27" customHeight="1" x14ac:dyDescent="0.2">
      <c r="A26" s="103">
        <v>24</v>
      </c>
      <c r="B26" s="262" t="s">
        <v>347</v>
      </c>
      <c r="C26" s="263"/>
      <c r="D26" s="124"/>
      <c r="H26" s="23"/>
      <c r="I26" s="23"/>
      <c r="J26" s="23"/>
      <c r="K26" s="22"/>
    </row>
    <row r="27" spans="1:11" ht="18" customHeight="1" x14ac:dyDescent="0.2">
      <c r="A27" s="103">
        <v>25</v>
      </c>
      <c r="B27" s="274" t="s">
        <v>286</v>
      </c>
      <c r="C27" s="274"/>
      <c r="D27" s="124"/>
      <c r="H27" s="23"/>
      <c r="I27" s="23"/>
      <c r="J27" s="23"/>
      <c r="K27" s="22"/>
    </row>
    <row r="28" spans="1:11" ht="14.25" customHeight="1" x14ac:dyDescent="0.2">
      <c r="A28" s="103">
        <v>26</v>
      </c>
      <c r="B28" s="275" t="s">
        <v>157</v>
      </c>
      <c r="C28" s="275"/>
      <c r="D28" s="124"/>
      <c r="H28" s="23"/>
      <c r="I28" s="23"/>
      <c r="J28" s="23"/>
      <c r="K28" s="22"/>
    </row>
    <row r="29" spans="1:11" ht="16.5" customHeight="1" x14ac:dyDescent="0.2">
      <c r="A29" s="103">
        <v>27</v>
      </c>
      <c r="B29" s="274" t="s">
        <v>133</v>
      </c>
      <c r="C29" s="274"/>
      <c r="D29" s="124"/>
      <c r="H29" s="22"/>
      <c r="I29" s="22"/>
      <c r="J29" s="22"/>
      <c r="K29" s="22"/>
    </row>
    <row r="30" spans="1:11" ht="16.5" customHeight="1" x14ac:dyDescent="0.2">
      <c r="A30" s="103">
        <v>28</v>
      </c>
      <c r="B30" s="275" t="s">
        <v>147</v>
      </c>
      <c r="C30" s="275"/>
      <c r="D30" s="124"/>
    </row>
    <row r="31" spans="1:11" ht="16.5" customHeight="1" x14ac:dyDescent="0.2">
      <c r="A31" s="103">
        <v>29</v>
      </c>
      <c r="B31" s="262" t="s">
        <v>284</v>
      </c>
      <c r="C31" s="263"/>
      <c r="D31" s="124"/>
      <c r="H31" s="24"/>
      <c r="I31" s="24"/>
    </row>
    <row r="32" spans="1:11" ht="16.5" customHeight="1" x14ac:dyDescent="0.2">
      <c r="A32" s="103">
        <v>30</v>
      </c>
      <c r="B32" s="262" t="s">
        <v>348</v>
      </c>
      <c r="C32" s="263"/>
      <c r="D32" s="124"/>
      <c r="H32" s="24"/>
      <c r="I32" s="24"/>
    </row>
    <row r="33" spans="1:9" ht="16.5" customHeight="1" x14ac:dyDescent="0.2">
      <c r="A33" s="103">
        <v>31</v>
      </c>
      <c r="B33" s="262" t="s">
        <v>245</v>
      </c>
      <c r="C33" s="263"/>
      <c r="D33" s="124">
        <v>7</v>
      </c>
      <c r="H33" s="24"/>
      <c r="I33" s="24"/>
    </row>
    <row r="34" spans="1:9" ht="16.5" customHeight="1" x14ac:dyDescent="0.2">
      <c r="A34" s="103">
        <v>32</v>
      </c>
      <c r="B34" s="274" t="s">
        <v>285</v>
      </c>
      <c r="C34" s="274"/>
      <c r="D34" s="124"/>
      <c r="H34" s="24"/>
      <c r="I34" s="24"/>
    </row>
    <row r="35" spans="1:9" ht="15" x14ac:dyDescent="0.25">
      <c r="A35" s="25"/>
      <c r="B35" s="25"/>
      <c r="C35" s="25"/>
      <c r="D35" s="26"/>
      <c r="E35" s="27"/>
    </row>
    <row r="36" spans="1:9" x14ac:dyDescent="0.2">
      <c r="A36" s="25"/>
      <c r="B36" s="25"/>
      <c r="C36" s="36"/>
      <c r="D36" s="28"/>
    </row>
    <row r="37" spans="1:9" x14ac:dyDescent="0.2">
      <c r="A37" s="25"/>
      <c r="B37" s="25"/>
      <c r="C37" s="25"/>
      <c r="D37" s="28"/>
    </row>
    <row r="38" spans="1:9" x14ac:dyDescent="0.2">
      <c r="A38" s="25"/>
      <c r="B38" s="25"/>
      <c r="C38" s="25"/>
      <c r="D38" s="25"/>
    </row>
    <row r="39" spans="1:9" x14ac:dyDescent="0.2">
      <c r="A39" s="25"/>
      <c r="B39" s="25"/>
      <c r="C39" s="25"/>
      <c r="D39" s="25"/>
    </row>
    <row r="40" spans="1:9" x14ac:dyDescent="0.2">
      <c r="A40" s="25"/>
      <c r="B40" s="25"/>
      <c r="C40" s="25"/>
      <c r="D40" s="25"/>
    </row>
    <row r="41" spans="1:9" x14ac:dyDescent="0.2">
      <c r="A41" s="25"/>
      <c r="B41" s="25"/>
      <c r="C41" s="25"/>
      <c r="D41" s="25"/>
    </row>
    <row r="42" spans="1:9" x14ac:dyDescent="0.2">
      <c r="A42" s="25"/>
      <c r="B42" s="25"/>
      <c r="C42" s="25"/>
      <c r="D42" s="29"/>
      <c r="E42" s="30"/>
    </row>
    <row r="43" spans="1:9" x14ac:dyDescent="0.2">
      <c r="A43" s="25"/>
      <c r="B43" s="25"/>
      <c r="C43" s="25"/>
      <c r="D43" s="29"/>
      <c r="E43" s="30"/>
    </row>
    <row r="44" spans="1:9" x14ac:dyDescent="0.2">
      <c r="A44" s="25"/>
      <c r="B44" s="25"/>
      <c r="C44" s="25"/>
      <c r="D44" s="29"/>
    </row>
    <row r="45" spans="1:9" x14ac:dyDescent="0.2">
      <c r="A45" s="25"/>
      <c r="B45" s="25"/>
      <c r="C45" s="25"/>
      <c r="D45" s="25"/>
    </row>
    <row r="46" spans="1:9" x14ac:dyDescent="0.2">
      <c r="A46" s="25"/>
      <c r="B46" s="25"/>
      <c r="C46" s="25"/>
      <c r="D46" s="25"/>
      <c r="E46" s="31"/>
    </row>
    <row r="47" spans="1:9" x14ac:dyDescent="0.2">
      <c r="A47" s="25"/>
      <c r="B47" s="25"/>
      <c r="C47" s="25"/>
      <c r="D47" s="25"/>
    </row>
    <row r="48" spans="1:9" x14ac:dyDescent="0.2">
      <c r="A48" s="25"/>
      <c r="B48" s="25"/>
      <c r="C48" s="25"/>
      <c r="D48" s="25"/>
    </row>
    <row r="49" spans="1:4" x14ac:dyDescent="0.2">
      <c r="A49" s="25"/>
      <c r="B49" s="25"/>
      <c r="C49" s="25"/>
      <c r="D49" s="25"/>
    </row>
    <row r="50" spans="1:4" x14ac:dyDescent="0.2">
      <c r="A50" s="25"/>
      <c r="B50" s="25"/>
      <c r="C50" s="25"/>
      <c r="D50" s="25"/>
    </row>
    <row r="51" spans="1:4" x14ac:dyDescent="0.2">
      <c r="A51" s="25"/>
      <c r="B51" s="25"/>
      <c r="C51" s="25"/>
      <c r="D51" s="25"/>
    </row>
    <row r="52" spans="1:4" x14ac:dyDescent="0.2">
      <c r="A52" s="25"/>
      <c r="B52" s="25"/>
      <c r="C52" s="25"/>
      <c r="D52" s="25"/>
    </row>
    <row r="53" spans="1:4" x14ac:dyDescent="0.2">
      <c r="A53" s="25"/>
      <c r="B53" s="25"/>
      <c r="C53" s="25"/>
      <c r="D53" s="25"/>
    </row>
    <row r="54" spans="1:4" x14ac:dyDescent="0.2">
      <c r="A54" s="25"/>
      <c r="B54" s="25"/>
      <c r="C54" s="25"/>
      <c r="D54" s="25"/>
    </row>
    <row r="55" spans="1:4" x14ac:dyDescent="0.2">
      <c r="A55" s="25"/>
      <c r="B55" s="25"/>
      <c r="C55" s="25"/>
      <c r="D55" s="25"/>
    </row>
    <row r="56" spans="1:4" x14ac:dyDescent="0.2">
      <c r="A56" s="25"/>
      <c r="B56" s="25"/>
      <c r="C56" s="25"/>
      <c r="D56" s="25"/>
    </row>
    <row r="57" spans="1:4" x14ac:dyDescent="0.2">
      <c r="A57" s="25"/>
      <c r="B57" s="25"/>
      <c r="C57" s="25"/>
      <c r="D57" s="25"/>
    </row>
    <row r="58" spans="1:4" x14ac:dyDescent="0.2">
      <c r="A58" s="25"/>
      <c r="B58" s="25"/>
      <c r="C58" s="25"/>
      <c r="D58" s="25"/>
    </row>
    <row r="59" spans="1:4" x14ac:dyDescent="0.2">
      <c r="A59" s="25"/>
      <c r="B59" s="25"/>
      <c r="C59" s="25"/>
      <c r="D59" s="25"/>
    </row>
    <row r="60" spans="1:4" x14ac:dyDescent="0.2">
      <c r="A60" s="25"/>
      <c r="B60" s="25"/>
      <c r="C60" s="25"/>
      <c r="D60" s="25"/>
    </row>
    <row r="61" spans="1:4" x14ac:dyDescent="0.2">
      <c r="A61" s="25"/>
      <c r="B61" s="25"/>
      <c r="C61" s="25"/>
      <c r="D61" s="25"/>
    </row>
    <row r="62" spans="1:4" x14ac:dyDescent="0.2">
      <c r="A62" s="25"/>
      <c r="B62" s="25"/>
      <c r="C62" s="25"/>
      <c r="D62" s="25"/>
    </row>
    <row r="63" spans="1:4" x14ac:dyDescent="0.2">
      <c r="A63" s="25"/>
      <c r="B63" s="25"/>
      <c r="C63" s="25"/>
      <c r="D63" s="25"/>
    </row>
    <row r="64" spans="1:4" x14ac:dyDescent="0.2">
      <c r="A64" s="25"/>
      <c r="B64" s="25"/>
      <c r="C64" s="25"/>
      <c r="D64" s="25"/>
    </row>
    <row r="65" spans="1:4" x14ac:dyDescent="0.2">
      <c r="A65" s="25"/>
      <c r="B65" s="25"/>
      <c r="C65" s="25"/>
      <c r="D65" s="25"/>
    </row>
    <row r="66" spans="1:4" x14ac:dyDescent="0.2">
      <c r="A66" s="25"/>
      <c r="B66" s="25"/>
      <c r="C66" s="25"/>
      <c r="D66" s="25"/>
    </row>
    <row r="67" spans="1:4" x14ac:dyDescent="0.2">
      <c r="A67" s="25"/>
      <c r="B67" s="25"/>
      <c r="C67" s="25"/>
      <c r="D67" s="25"/>
    </row>
    <row r="68" spans="1:4" x14ac:dyDescent="0.2">
      <c r="A68" s="25"/>
      <c r="B68" s="25"/>
      <c r="C68" s="25"/>
      <c r="D68" s="25"/>
    </row>
    <row r="69" spans="1:4" x14ac:dyDescent="0.2">
      <c r="A69" s="25"/>
      <c r="B69" s="25"/>
      <c r="C69" s="25"/>
      <c r="D69" s="25"/>
    </row>
    <row r="70" spans="1:4" x14ac:dyDescent="0.2">
      <c r="A70" s="25"/>
      <c r="B70" s="25"/>
      <c r="C70" s="25"/>
      <c r="D70" s="25"/>
    </row>
    <row r="71" spans="1:4" x14ac:dyDescent="0.2">
      <c r="A71" s="25"/>
      <c r="B71" s="25"/>
      <c r="C71" s="25"/>
      <c r="D71" s="25"/>
    </row>
    <row r="72" spans="1:4" x14ac:dyDescent="0.2">
      <c r="A72" s="25"/>
      <c r="B72" s="25"/>
      <c r="C72" s="25"/>
      <c r="D72" s="25"/>
    </row>
    <row r="73" spans="1:4" x14ac:dyDescent="0.2">
      <c r="A73" s="25"/>
      <c r="B73" s="25"/>
      <c r="C73" s="25"/>
      <c r="D73" s="25"/>
    </row>
    <row r="74" spans="1:4" x14ac:dyDescent="0.2">
      <c r="A74" s="25"/>
      <c r="B74" s="25"/>
      <c r="C74" s="25"/>
      <c r="D74" s="25"/>
    </row>
    <row r="75" spans="1:4" x14ac:dyDescent="0.2">
      <c r="A75" s="25"/>
      <c r="B75" s="25"/>
      <c r="C75" s="25"/>
      <c r="D75" s="25"/>
    </row>
    <row r="76" spans="1:4" x14ac:dyDescent="0.2">
      <c r="A76" s="25"/>
      <c r="B76" s="25"/>
      <c r="C76" s="25"/>
      <c r="D76" s="25"/>
    </row>
    <row r="77" spans="1:4" x14ac:dyDescent="0.2">
      <c r="A77" s="25"/>
      <c r="B77" s="25"/>
      <c r="C77" s="25"/>
      <c r="D77" s="25"/>
    </row>
    <row r="78" spans="1:4" x14ac:dyDescent="0.2">
      <c r="A78" s="25"/>
      <c r="B78" s="25"/>
      <c r="C78" s="25"/>
      <c r="D78" s="25"/>
    </row>
    <row r="79" spans="1:4" x14ac:dyDescent="0.2">
      <c r="A79" s="25"/>
      <c r="B79" s="25"/>
      <c r="C79" s="25"/>
      <c r="D79" s="25"/>
    </row>
    <row r="80" spans="1:4" x14ac:dyDescent="0.2">
      <c r="A80" s="25"/>
      <c r="B80" s="25"/>
      <c r="C80" s="25"/>
      <c r="D80" s="25"/>
    </row>
    <row r="81" spans="1:4" x14ac:dyDescent="0.2">
      <c r="A81" s="25"/>
      <c r="B81" s="25"/>
      <c r="C81" s="25"/>
      <c r="D81" s="25"/>
    </row>
    <row r="82" spans="1:4" x14ac:dyDescent="0.2">
      <c r="A82" s="25"/>
      <c r="B82" s="25"/>
      <c r="C82" s="25"/>
      <c r="D82" s="25"/>
    </row>
    <row r="83" spans="1:4" x14ac:dyDescent="0.2">
      <c r="A83" s="25"/>
      <c r="B83" s="25"/>
      <c r="C83" s="25"/>
      <c r="D83" s="25"/>
    </row>
    <row r="84" spans="1:4" x14ac:dyDescent="0.2">
      <c r="A84" s="25"/>
      <c r="B84" s="25"/>
      <c r="C84" s="25"/>
      <c r="D84" s="25"/>
    </row>
    <row r="85" spans="1:4" x14ac:dyDescent="0.2">
      <c r="A85" s="25"/>
      <c r="B85" s="25"/>
      <c r="C85" s="25"/>
      <c r="D85" s="25"/>
    </row>
    <row r="86" spans="1:4" x14ac:dyDescent="0.2">
      <c r="A86" s="25"/>
      <c r="B86" s="25"/>
      <c r="C86" s="25"/>
      <c r="D86" s="25"/>
    </row>
    <row r="87" spans="1:4" x14ac:dyDescent="0.2">
      <c r="A87" s="25"/>
      <c r="B87" s="25"/>
      <c r="C87" s="25"/>
      <c r="D87" s="25"/>
    </row>
    <row r="88" spans="1:4" x14ac:dyDescent="0.2">
      <c r="A88" s="25"/>
      <c r="B88" s="25"/>
      <c r="C88" s="25"/>
      <c r="D88" s="25"/>
    </row>
    <row r="89" spans="1:4" x14ac:dyDescent="0.2">
      <c r="A89" s="25"/>
      <c r="B89" s="25"/>
      <c r="C89" s="25"/>
      <c r="D89" s="25"/>
    </row>
    <row r="90" spans="1:4" x14ac:dyDescent="0.2">
      <c r="A90" s="25"/>
      <c r="B90" s="25"/>
      <c r="C90" s="25"/>
      <c r="D90" s="25"/>
    </row>
    <row r="91" spans="1:4" x14ac:dyDescent="0.2">
      <c r="A91" s="25"/>
      <c r="B91" s="25"/>
      <c r="C91" s="25"/>
      <c r="D91" s="25"/>
    </row>
    <row r="92" spans="1:4" x14ac:dyDescent="0.2">
      <c r="A92" s="25"/>
      <c r="B92" s="25"/>
      <c r="C92" s="25"/>
      <c r="D92" s="25"/>
    </row>
    <row r="93" spans="1:4" x14ac:dyDescent="0.2">
      <c r="A93" s="25"/>
      <c r="B93" s="25"/>
      <c r="C93" s="25"/>
      <c r="D93" s="25"/>
    </row>
    <row r="94" spans="1:4" x14ac:dyDescent="0.2">
      <c r="A94" s="25"/>
      <c r="B94" s="25"/>
      <c r="C94" s="25"/>
      <c r="D94" s="25"/>
    </row>
    <row r="95" spans="1:4" x14ac:dyDescent="0.2">
      <c r="A95" s="25"/>
      <c r="B95" s="25"/>
      <c r="C95" s="25"/>
      <c r="D95" s="25"/>
    </row>
    <row r="96" spans="1:4" x14ac:dyDescent="0.2">
      <c r="A96" s="25"/>
      <c r="B96" s="25"/>
      <c r="C96" s="25"/>
      <c r="D96" s="25"/>
    </row>
    <row r="97" spans="1:4" x14ac:dyDescent="0.2">
      <c r="A97" s="25"/>
      <c r="B97" s="25"/>
      <c r="C97" s="25"/>
      <c r="D97" s="25"/>
    </row>
    <row r="98" spans="1:4" x14ac:dyDescent="0.2">
      <c r="A98" s="25"/>
      <c r="B98" s="25"/>
      <c r="C98" s="25"/>
      <c r="D98" s="25"/>
    </row>
    <row r="99" spans="1:4" x14ac:dyDescent="0.2">
      <c r="A99" s="25"/>
      <c r="B99" s="25"/>
      <c r="C99" s="25"/>
      <c r="D99" s="25"/>
    </row>
    <row r="100" spans="1:4" x14ac:dyDescent="0.2">
      <c r="A100" s="25"/>
      <c r="B100" s="25"/>
      <c r="C100" s="25"/>
      <c r="D100" s="25"/>
    </row>
    <row r="101" spans="1:4" x14ac:dyDescent="0.2">
      <c r="A101" s="25"/>
      <c r="B101" s="25"/>
      <c r="C101" s="25"/>
      <c r="D101" s="25"/>
    </row>
    <row r="102" spans="1:4" x14ac:dyDescent="0.2">
      <c r="A102" s="25"/>
      <c r="B102" s="25"/>
      <c r="C102" s="25"/>
      <c r="D102" s="25"/>
    </row>
    <row r="103" spans="1:4" x14ac:dyDescent="0.2">
      <c r="A103" s="25"/>
      <c r="B103" s="25"/>
      <c r="C103" s="25"/>
      <c r="D103" s="25"/>
    </row>
    <row r="104" spans="1:4" x14ac:dyDescent="0.2">
      <c r="A104" s="25"/>
      <c r="B104" s="25"/>
      <c r="C104" s="25"/>
      <c r="D104" s="25"/>
    </row>
    <row r="105" spans="1:4" x14ac:dyDescent="0.2">
      <c r="A105" s="25"/>
      <c r="B105" s="25"/>
      <c r="C105" s="25"/>
      <c r="D105" s="25"/>
    </row>
    <row r="106" spans="1:4" x14ac:dyDescent="0.2">
      <c r="A106" s="25"/>
      <c r="B106" s="25"/>
      <c r="C106" s="25"/>
      <c r="D106" s="25"/>
    </row>
    <row r="107" spans="1:4" x14ac:dyDescent="0.2">
      <c r="A107" s="25"/>
      <c r="B107" s="25"/>
      <c r="C107" s="25"/>
      <c r="D107" s="25"/>
    </row>
    <row r="108" spans="1:4" x14ac:dyDescent="0.2">
      <c r="A108" s="25"/>
      <c r="B108" s="25"/>
      <c r="C108" s="25"/>
      <c r="D108" s="25"/>
    </row>
    <row r="109" spans="1:4" x14ac:dyDescent="0.2">
      <c r="A109" s="25"/>
      <c r="B109" s="25"/>
      <c r="C109" s="25"/>
      <c r="D109" s="25"/>
    </row>
    <row r="110" spans="1:4" x14ac:dyDescent="0.2">
      <c r="A110" s="25"/>
      <c r="B110" s="25"/>
      <c r="C110" s="25"/>
      <c r="D110" s="25"/>
    </row>
    <row r="111" spans="1:4" x14ac:dyDescent="0.2">
      <c r="A111" s="25"/>
      <c r="B111" s="25"/>
      <c r="C111" s="25"/>
      <c r="D111" s="25"/>
    </row>
    <row r="112" spans="1:4" x14ac:dyDescent="0.2">
      <c r="A112" s="25"/>
      <c r="B112" s="25"/>
      <c r="C112" s="25"/>
      <c r="D112" s="25"/>
    </row>
    <row r="113" spans="1:4" x14ac:dyDescent="0.2">
      <c r="A113" s="25"/>
      <c r="B113" s="25"/>
      <c r="C113" s="25"/>
      <c r="D113" s="25"/>
    </row>
    <row r="114" spans="1:4" x14ac:dyDescent="0.2">
      <c r="A114" s="25"/>
      <c r="B114" s="25"/>
      <c r="C114" s="25"/>
      <c r="D114" s="25"/>
    </row>
    <row r="115" spans="1:4" x14ac:dyDescent="0.2">
      <c r="A115" s="25"/>
      <c r="B115" s="25"/>
      <c r="C115" s="25"/>
      <c r="D115" s="25"/>
    </row>
    <row r="116" spans="1:4" x14ac:dyDescent="0.2">
      <c r="A116" s="25"/>
      <c r="B116" s="25"/>
      <c r="C116" s="25"/>
      <c r="D116" s="25"/>
    </row>
    <row r="117" spans="1:4" x14ac:dyDescent="0.2">
      <c r="A117" s="25"/>
      <c r="B117" s="25"/>
      <c r="C117" s="25"/>
      <c r="D117" s="25"/>
    </row>
    <row r="118" spans="1:4" x14ac:dyDescent="0.2">
      <c r="A118" s="25"/>
      <c r="B118" s="25"/>
      <c r="C118" s="25"/>
      <c r="D118" s="25"/>
    </row>
    <row r="119" spans="1:4" x14ac:dyDescent="0.2">
      <c r="A119" s="25"/>
      <c r="B119" s="25"/>
      <c r="C119" s="25"/>
      <c r="D119" s="25"/>
    </row>
    <row r="120" spans="1:4" x14ac:dyDescent="0.2">
      <c r="A120" s="25"/>
      <c r="B120" s="25"/>
      <c r="C120" s="25"/>
      <c r="D120" s="25"/>
    </row>
    <row r="121" spans="1:4" x14ac:dyDescent="0.2">
      <c r="A121" s="25"/>
      <c r="B121" s="25"/>
      <c r="C121" s="25"/>
      <c r="D121" s="25"/>
    </row>
    <row r="122" spans="1:4" x14ac:dyDescent="0.2">
      <c r="A122" s="25"/>
      <c r="B122" s="25"/>
      <c r="C122" s="25"/>
      <c r="D122" s="25"/>
    </row>
    <row r="123" spans="1:4" x14ac:dyDescent="0.2">
      <c r="A123" s="25"/>
      <c r="B123" s="25"/>
      <c r="C123" s="25"/>
      <c r="D123" s="25"/>
    </row>
    <row r="124" spans="1:4" x14ac:dyDescent="0.2">
      <c r="A124" s="25"/>
      <c r="B124" s="25"/>
      <c r="C124" s="25"/>
      <c r="D124" s="25"/>
    </row>
    <row r="125" spans="1:4" x14ac:dyDescent="0.2">
      <c r="A125" s="25"/>
      <c r="B125" s="25"/>
      <c r="C125" s="25"/>
      <c r="D125" s="25"/>
    </row>
    <row r="126" spans="1:4" x14ac:dyDescent="0.2">
      <c r="A126" s="25"/>
      <c r="B126" s="25"/>
      <c r="C126" s="25"/>
      <c r="D126" s="25"/>
    </row>
    <row r="127" spans="1:4" x14ac:dyDescent="0.2">
      <c r="A127" s="25"/>
      <c r="B127" s="25"/>
      <c r="C127" s="25"/>
      <c r="D127" s="25"/>
    </row>
    <row r="128" spans="1:4" x14ac:dyDescent="0.2">
      <c r="A128" s="25"/>
      <c r="B128" s="25"/>
      <c r="C128" s="25"/>
      <c r="D128" s="25"/>
    </row>
    <row r="129" spans="1:4" x14ac:dyDescent="0.2">
      <c r="A129" s="25"/>
      <c r="B129" s="25"/>
      <c r="C129" s="25"/>
      <c r="D129" s="25"/>
    </row>
    <row r="130" spans="1:4" x14ac:dyDescent="0.2">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honeticPr fontId="5" type="noConversion"/>
  <pageMargins left="0.39370078740157483" right="0.39370078740157483" top="0.59055118110236227" bottom="0.59055118110236227" header="0.39370078740157483" footer="0.39370078740157483"/>
  <pageSetup paperSize="9" scale="84" firstPageNumber="11" orientation="portrait" useFirstPageNumber="1" r:id="rId1"/>
  <headerFooter alignWithMargins="0">
    <oddFooter>&amp;R&amp;P&amp;C&amp;CФорма № 1-1, Підрозділ: Новосанжарський районний суд Полтавської області, Початок періоду: 01.01.2014, Кінець періоду: 31.12.2014&amp;LB7DECC1B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
  <sheetViews>
    <sheetView tabSelected="1" zoomScaleNormal="100" workbookViewId="0">
      <selection activeCell="Q6" sqref="Q6"/>
    </sheetView>
  </sheetViews>
  <sheetFormatPr defaultRowHeight="12.75" x14ac:dyDescent="0.2"/>
  <cols>
    <col min="1" max="1" width="12" customWidth="1"/>
    <col min="2" max="3" width="8.710937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75" customHeight="1" x14ac:dyDescent="0.25">
      <c r="A1" s="276" t="s">
        <v>294</v>
      </c>
      <c r="B1" s="276"/>
      <c r="C1" s="276"/>
      <c r="D1" s="276"/>
      <c r="E1" s="276"/>
      <c r="F1" s="276"/>
      <c r="G1" s="276"/>
      <c r="H1" s="276"/>
      <c r="I1" s="276"/>
      <c r="J1" s="276"/>
      <c r="K1" s="276"/>
      <c r="L1" s="276"/>
      <c r="M1" s="276"/>
      <c r="N1" s="276"/>
      <c r="O1" s="276"/>
      <c r="P1" s="276"/>
      <c r="Q1" s="276"/>
      <c r="R1" s="276"/>
      <c r="S1" s="2"/>
      <c r="T1" s="2"/>
    </row>
    <row r="2" spans="1:20" ht="24" customHeight="1" x14ac:dyDescent="0.2">
      <c r="A2" s="283" t="s">
        <v>135</v>
      </c>
      <c r="B2" s="277" t="s">
        <v>83</v>
      </c>
      <c r="C2" s="286" t="s">
        <v>158</v>
      </c>
      <c r="D2" s="277" t="s">
        <v>136</v>
      </c>
      <c r="E2" s="277" t="s">
        <v>238</v>
      </c>
      <c r="F2" s="277" t="s">
        <v>84</v>
      </c>
      <c r="G2" s="277" t="s">
        <v>85</v>
      </c>
      <c r="H2" s="277" t="s">
        <v>295</v>
      </c>
      <c r="I2" s="277" t="s">
        <v>179</v>
      </c>
      <c r="J2" s="277" t="s">
        <v>86</v>
      </c>
      <c r="K2" s="277" t="s">
        <v>87</v>
      </c>
      <c r="L2" s="277" t="s">
        <v>184</v>
      </c>
      <c r="M2" s="277" t="s">
        <v>88</v>
      </c>
      <c r="N2" s="277" t="s">
        <v>180</v>
      </c>
      <c r="O2" s="289" t="s">
        <v>181</v>
      </c>
      <c r="P2" s="280" t="s">
        <v>165</v>
      </c>
      <c r="Q2" s="281"/>
      <c r="R2" s="282"/>
      <c r="S2" s="4"/>
      <c r="T2" s="4"/>
    </row>
    <row r="3" spans="1:20" ht="25.5" customHeight="1" x14ac:dyDescent="0.2">
      <c r="A3" s="284"/>
      <c r="B3" s="278"/>
      <c r="C3" s="287"/>
      <c r="D3" s="278"/>
      <c r="E3" s="278"/>
      <c r="F3" s="278"/>
      <c r="G3" s="278"/>
      <c r="H3" s="278"/>
      <c r="I3" s="278"/>
      <c r="J3" s="278"/>
      <c r="K3" s="278"/>
      <c r="L3" s="278"/>
      <c r="M3" s="278"/>
      <c r="N3" s="278"/>
      <c r="O3" s="289"/>
      <c r="P3" s="277" t="s">
        <v>70</v>
      </c>
      <c r="Q3" s="280" t="s">
        <v>71</v>
      </c>
      <c r="R3" s="282"/>
      <c r="S3" s="4"/>
      <c r="T3" s="4"/>
    </row>
    <row r="4" spans="1:20" ht="62.25" customHeight="1" x14ac:dyDescent="0.2">
      <c r="A4" s="285"/>
      <c r="B4" s="279"/>
      <c r="C4" s="288"/>
      <c r="D4" s="279"/>
      <c r="E4" s="279"/>
      <c r="F4" s="279"/>
      <c r="G4" s="279"/>
      <c r="H4" s="279"/>
      <c r="I4" s="279"/>
      <c r="J4" s="279"/>
      <c r="K4" s="279"/>
      <c r="L4" s="279"/>
      <c r="M4" s="279"/>
      <c r="N4" s="279"/>
      <c r="O4" s="289"/>
      <c r="P4" s="279"/>
      <c r="Q4" s="189" t="s">
        <v>182</v>
      </c>
      <c r="R4" s="189" t="s">
        <v>118</v>
      </c>
      <c r="S4" s="4"/>
      <c r="T4" s="4"/>
    </row>
    <row r="5" spans="1:20" s="40" customFormat="1" x14ac:dyDescent="0.2">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x14ac:dyDescent="0.2">
      <c r="A6" s="190" t="s">
        <v>89</v>
      </c>
      <c r="B6" s="159">
        <v>19</v>
      </c>
      <c r="C6" s="159">
        <v>20570</v>
      </c>
      <c r="D6" s="159"/>
      <c r="E6" s="159"/>
      <c r="F6" s="159">
        <v>11</v>
      </c>
      <c r="G6" s="159"/>
      <c r="H6" s="159"/>
      <c r="I6" s="159"/>
      <c r="J6" s="159">
        <v>2</v>
      </c>
      <c r="K6" s="159">
        <v>1</v>
      </c>
      <c r="L6" s="159"/>
      <c r="M6" s="159">
        <v>10</v>
      </c>
      <c r="N6" s="159"/>
      <c r="O6" s="159"/>
      <c r="P6" s="159">
        <v>52</v>
      </c>
      <c r="Q6" s="159">
        <v>49</v>
      </c>
      <c r="R6" s="159">
        <v>2</v>
      </c>
      <c r="S6" s="2"/>
      <c r="T6" s="2"/>
    </row>
    <row r="7" spans="1:20" ht="20.25" customHeight="1" x14ac:dyDescent="0.2">
      <c r="A7" s="190" t="s">
        <v>90</v>
      </c>
      <c r="B7" s="159"/>
      <c r="C7" s="159"/>
      <c r="D7" s="159"/>
      <c r="E7" s="159">
        <v>1</v>
      </c>
      <c r="F7" s="159"/>
      <c r="G7" s="159"/>
      <c r="H7" s="159"/>
      <c r="I7" s="159">
        <v>1</v>
      </c>
      <c r="J7" s="159"/>
      <c r="K7" s="159"/>
      <c r="L7" s="159"/>
      <c r="M7" s="159"/>
      <c r="N7" s="159"/>
      <c r="O7" s="187"/>
      <c r="P7" s="159"/>
      <c r="Q7" s="159"/>
      <c r="R7" s="159"/>
      <c r="S7" s="2"/>
      <c r="T7" s="2"/>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honeticPr fontId="5" type="noConversion"/>
  <pageMargins left="0.74803149606299213" right="0.74803149606299213" top="0.82677165354330717" bottom="0.98425196850393704" header="0.51181102362204722" footer="0.51181102362204722"/>
  <pageSetup paperSize="9" scale="79" firstPageNumber="12" orientation="landscape" useFirstPageNumber="1" r:id="rId1"/>
  <headerFooter alignWithMargins="0">
    <oddFooter>&amp;R&amp;P&amp;C&amp;CФорма № 1-1, Підрозділ: Новосанжарський районний суд Полтавської області, Початок періоду: 01.01.2014, Кінець періоду: 31.12.2014&amp;LB7DECC1B</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9"/>
  <sheetViews>
    <sheetView topLeftCell="A4" zoomScaleNormal="100" workbookViewId="0">
      <selection activeCell="M17" sqref="M17"/>
    </sheetView>
  </sheetViews>
  <sheetFormatPr defaultRowHeight="12.75" x14ac:dyDescent="0.2"/>
  <cols>
    <col min="1" max="1" width="6.140625" customWidth="1"/>
    <col min="4" max="4" width="11.5703125" customWidth="1"/>
    <col min="6" max="6" width="10.140625" customWidth="1"/>
    <col min="13" max="13" width="11.42578125" customWidth="1"/>
    <col min="14" max="14" width="11" customWidth="1"/>
    <col min="16" max="16" width="10" customWidth="1"/>
  </cols>
  <sheetData>
    <row r="2" spans="1:17" ht="15.75" x14ac:dyDescent="0.25">
      <c r="A2" s="290" t="s">
        <v>129</v>
      </c>
      <c r="B2" s="290"/>
      <c r="C2" s="290"/>
      <c r="D2" s="290"/>
      <c r="E2" s="290"/>
      <c r="F2" s="290"/>
      <c r="G2" s="290"/>
      <c r="H2" s="290"/>
      <c r="I2" s="290"/>
      <c r="J2" s="290"/>
      <c r="K2" s="290"/>
      <c r="L2" s="290"/>
      <c r="M2" s="290"/>
      <c r="N2" s="290"/>
      <c r="O2" s="290"/>
      <c r="P2" s="290"/>
    </row>
    <row r="4" spans="1:17" s="40" customFormat="1" ht="50.25" customHeight="1" x14ac:dyDescent="0.2">
      <c r="A4" s="291" t="s">
        <v>123</v>
      </c>
      <c r="B4" s="293" t="s">
        <v>91</v>
      </c>
      <c r="C4" s="294"/>
      <c r="D4" s="295"/>
      <c r="E4" s="293" t="s">
        <v>296</v>
      </c>
      <c r="F4" s="295"/>
      <c r="G4" s="299" t="s">
        <v>119</v>
      </c>
      <c r="H4" s="300"/>
      <c r="I4" s="299" t="s">
        <v>92</v>
      </c>
      <c r="J4" s="300"/>
      <c r="K4" s="299" t="s">
        <v>93</v>
      </c>
      <c r="L4" s="301"/>
      <c r="M4" s="300"/>
      <c r="N4" s="291" t="s">
        <v>139</v>
      </c>
      <c r="O4" s="299" t="s">
        <v>159</v>
      </c>
      <c r="P4" s="300"/>
      <c r="Q4" s="186"/>
    </row>
    <row r="5" spans="1:17" s="40" customFormat="1" ht="50.25" customHeight="1" x14ac:dyDescent="0.2">
      <c r="A5" s="292"/>
      <c r="B5" s="296"/>
      <c r="C5" s="297"/>
      <c r="D5" s="298"/>
      <c r="E5" s="296"/>
      <c r="F5" s="298"/>
      <c r="G5" s="61" t="s">
        <v>94</v>
      </c>
      <c r="H5" s="61" t="s">
        <v>95</v>
      </c>
      <c r="I5" s="57" t="s">
        <v>96</v>
      </c>
      <c r="J5" s="57" t="s">
        <v>97</v>
      </c>
      <c r="K5" s="86" t="s">
        <v>120</v>
      </c>
      <c r="L5" s="57" t="s">
        <v>98</v>
      </c>
      <c r="M5" s="61" t="s">
        <v>99</v>
      </c>
      <c r="N5" s="292"/>
      <c r="O5" s="61" t="s">
        <v>63</v>
      </c>
      <c r="P5" s="61" t="s">
        <v>64</v>
      </c>
      <c r="Q5" s="186"/>
    </row>
    <row r="6" spans="1:17" s="46" customFormat="1" ht="11.25" customHeight="1" x14ac:dyDescent="0.25">
      <c r="A6" s="63" t="s">
        <v>121</v>
      </c>
      <c r="B6" s="312" t="s">
        <v>74</v>
      </c>
      <c r="C6" s="313"/>
      <c r="D6" s="314"/>
      <c r="E6" s="315" t="s">
        <v>75</v>
      </c>
      <c r="F6" s="316"/>
      <c r="G6" s="64">
        <v>1</v>
      </c>
      <c r="H6" s="64">
        <v>2</v>
      </c>
      <c r="I6" s="64">
        <v>3</v>
      </c>
      <c r="J6" s="64">
        <v>4</v>
      </c>
      <c r="K6" s="64">
        <v>5</v>
      </c>
      <c r="L6" s="64">
        <v>6</v>
      </c>
      <c r="M6" s="64">
        <v>7</v>
      </c>
      <c r="N6" s="65">
        <v>8</v>
      </c>
      <c r="O6" s="66">
        <v>9</v>
      </c>
      <c r="P6" s="66">
        <v>10</v>
      </c>
    </row>
    <row r="7" spans="1:17" ht="39.75" customHeight="1" x14ac:dyDescent="0.2">
      <c r="A7" s="61">
        <v>1</v>
      </c>
      <c r="B7" s="317" t="s">
        <v>232</v>
      </c>
      <c r="C7" s="317"/>
      <c r="D7" s="317"/>
      <c r="E7" s="318" t="s">
        <v>62</v>
      </c>
      <c r="F7" s="318"/>
      <c r="G7" s="125">
        <v>8</v>
      </c>
      <c r="H7" s="125">
        <v>3</v>
      </c>
      <c r="I7" s="125"/>
      <c r="J7" s="125">
        <v>11</v>
      </c>
      <c r="K7" s="125"/>
      <c r="L7" s="125">
        <v>7</v>
      </c>
      <c r="M7" s="125">
        <v>4</v>
      </c>
      <c r="N7" s="125"/>
      <c r="O7" s="125">
        <v>15305</v>
      </c>
      <c r="P7" s="125">
        <v>15305</v>
      </c>
    </row>
    <row r="8" spans="1:17" x14ac:dyDescent="0.2">
      <c r="A8" s="61">
        <v>2</v>
      </c>
      <c r="B8" s="302" t="s">
        <v>105</v>
      </c>
      <c r="C8" s="303"/>
      <c r="D8" s="304"/>
      <c r="E8" s="305">
        <v>115</v>
      </c>
      <c r="F8" s="306"/>
      <c r="G8" s="125"/>
      <c r="H8" s="125">
        <v>1</v>
      </c>
      <c r="I8" s="125"/>
      <c r="J8" s="125">
        <v>1</v>
      </c>
      <c r="K8" s="125"/>
      <c r="L8" s="125">
        <v>1</v>
      </c>
      <c r="M8" s="125"/>
      <c r="N8" s="125"/>
      <c r="O8" s="125"/>
      <c r="P8" s="125"/>
    </row>
    <row r="9" spans="1:17" x14ac:dyDescent="0.2">
      <c r="A9" s="61">
        <v>3</v>
      </c>
      <c r="B9" s="302" t="s">
        <v>166</v>
      </c>
      <c r="C9" s="303"/>
      <c r="D9" s="304"/>
      <c r="E9" s="305">
        <v>127</v>
      </c>
      <c r="F9" s="306"/>
      <c r="G9" s="125"/>
      <c r="H9" s="125"/>
      <c r="I9" s="125"/>
      <c r="J9" s="125"/>
      <c r="K9" s="125"/>
      <c r="L9" s="125"/>
      <c r="M9" s="125"/>
      <c r="N9" s="125"/>
      <c r="O9" s="125"/>
      <c r="P9" s="125"/>
    </row>
    <row r="10" spans="1:17" ht="25.5" customHeight="1" x14ac:dyDescent="0.2">
      <c r="A10" s="61">
        <v>4</v>
      </c>
      <c r="B10" s="302" t="s">
        <v>106</v>
      </c>
      <c r="C10" s="303"/>
      <c r="D10" s="304"/>
      <c r="E10" s="305">
        <v>146</v>
      </c>
      <c r="F10" s="306"/>
      <c r="G10" s="125"/>
      <c r="H10" s="125"/>
      <c r="I10" s="125"/>
      <c r="J10" s="125"/>
      <c r="K10" s="125"/>
      <c r="L10" s="125"/>
      <c r="M10" s="125"/>
      <c r="N10" s="125"/>
      <c r="O10" s="125"/>
      <c r="P10" s="125"/>
    </row>
    <row r="11" spans="1:17" ht="16.5" customHeight="1" x14ac:dyDescent="0.2">
      <c r="A11" s="61">
        <v>5</v>
      </c>
      <c r="B11" s="302" t="s">
        <v>65</v>
      </c>
      <c r="C11" s="303"/>
      <c r="D11" s="304"/>
      <c r="E11" s="305">
        <v>147</v>
      </c>
      <c r="F11" s="306"/>
      <c r="G11" s="125"/>
      <c r="H11" s="125"/>
      <c r="I11" s="125"/>
      <c r="J11" s="125"/>
      <c r="K11" s="125"/>
      <c r="L11" s="125"/>
      <c r="M11" s="125"/>
      <c r="N11" s="125"/>
      <c r="O11" s="125"/>
      <c r="P11" s="125"/>
    </row>
    <row r="12" spans="1:17" ht="27.75" customHeight="1" x14ac:dyDescent="0.2">
      <c r="A12" s="61">
        <v>6</v>
      </c>
      <c r="B12" s="302" t="s">
        <v>142</v>
      </c>
      <c r="C12" s="303"/>
      <c r="D12" s="304"/>
      <c r="E12" s="305">
        <v>149</v>
      </c>
      <c r="F12" s="306"/>
      <c r="G12" s="125"/>
      <c r="H12" s="125"/>
      <c r="I12" s="125"/>
      <c r="J12" s="125"/>
      <c r="K12" s="125"/>
      <c r="L12" s="125"/>
      <c r="M12" s="125"/>
      <c r="N12" s="125"/>
      <c r="O12" s="125"/>
      <c r="P12" s="125"/>
    </row>
    <row r="13" spans="1:17" x14ac:dyDescent="0.2">
      <c r="A13" s="61">
        <v>7</v>
      </c>
      <c r="B13" s="302" t="s">
        <v>170</v>
      </c>
      <c r="C13" s="303"/>
      <c r="D13" s="304"/>
      <c r="E13" s="305">
        <v>152</v>
      </c>
      <c r="F13" s="306"/>
      <c r="G13" s="125"/>
      <c r="H13" s="125"/>
      <c r="I13" s="125"/>
      <c r="J13" s="125"/>
      <c r="K13" s="125"/>
      <c r="L13" s="125"/>
      <c r="M13" s="125"/>
      <c r="N13" s="125"/>
      <c r="O13" s="125"/>
      <c r="P13" s="125"/>
    </row>
    <row r="14" spans="1:17" ht="18" customHeight="1" x14ac:dyDescent="0.2">
      <c r="A14" s="61">
        <v>8</v>
      </c>
      <c r="B14" s="320" t="s">
        <v>100</v>
      </c>
      <c r="C14" s="321"/>
      <c r="D14" s="322"/>
      <c r="E14" s="310" t="s">
        <v>101</v>
      </c>
      <c r="F14" s="311"/>
      <c r="G14" s="125">
        <v>26</v>
      </c>
      <c r="H14" s="125">
        <v>17</v>
      </c>
      <c r="I14" s="125"/>
      <c r="J14" s="125">
        <v>43</v>
      </c>
      <c r="K14" s="125"/>
      <c r="L14" s="125"/>
      <c r="M14" s="125">
        <v>43</v>
      </c>
      <c r="N14" s="125">
        <v>2</v>
      </c>
      <c r="O14" s="125">
        <v>26038</v>
      </c>
      <c r="P14" s="125">
        <v>25738</v>
      </c>
    </row>
    <row r="15" spans="1:17" ht="24.75" customHeight="1" x14ac:dyDescent="0.2">
      <c r="A15" s="61">
        <v>9</v>
      </c>
      <c r="B15" s="307" t="s">
        <v>242</v>
      </c>
      <c r="C15" s="308"/>
      <c r="D15" s="309"/>
      <c r="E15" s="310" t="s">
        <v>244</v>
      </c>
      <c r="F15" s="311"/>
      <c r="G15" s="125">
        <v>5</v>
      </c>
      <c r="H15" s="125">
        <v>2</v>
      </c>
      <c r="I15" s="125"/>
      <c r="J15" s="125">
        <v>7</v>
      </c>
      <c r="K15" s="125">
        <v>1</v>
      </c>
      <c r="L15" s="125">
        <v>1</v>
      </c>
      <c r="M15" s="125">
        <v>5</v>
      </c>
      <c r="N15" s="125"/>
      <c r="O15" s="125">
        <v>42750</v>
      </c>
      <c r="P15" s="125">
        <v>42750</v>
      </c>
    </row>
    <row r="16" spans="1:17" ht="30.75" customHeight="1" x14ac:dyDescent="0.2">
      <c r="A16" s="61">
        <v>10</v>
      </c>
      <c r="B16" s="307" t="s">
        <v>171</v>
      </c>
      <c r="C16" s="308"/>
      <c r="D16" s="309"/>
      <c r="E16" s="310" t="s">
        <v>183</v>
      </c>
      <c r="F16" s="311"/>
      <c r="G16" s="125"/>
      <c r="H16" s="125"/>
      <c r="I16" s="125"/>
      <c r="J16" s="125"/>
      <c r="K16" s="125"/>
      <c r="L16" s="125"/>
      <c r="M16" s="125"/>
      <c r="N16" s="125"/>
      <c r="O16" s="125"/>
      <c r="P16" s="125"/>
    </row>
    <row r="17" spans="1:16" ht="17.25" customHeight="1" x14ac:dyDescent="0.2">
      <c r="A17" s="61">
        <v>11</v>
      </c>
      <c r="B17" s="317" t="s">
        <v>102</v>
      </c>
      <c r="C17" s="317"/>
      <c r="D17" s="317"/>
      <c r="E17" s="319"/>
      <c r="F17" s="319"/>
      <c r="G17" s="125"/>
      <c r="H17" s="125">
        <v>5</v>
      </c>
      <c r="I17" s="125"/>
      <c r="J17" s="125">
        <v>5</v>
      </c>
      <c r="K17" s="125"/>
      <c r="L17" s="125"/>
      <c r="M17" s="125">
        <v>5</v>
      </c>
      <c r="N17" s="125"/>
      <c r="O17" s="125"/>
      <c r="P17" s="125"/>
    </row>
    <row r="18" spans="1:16" ht="21" customHeight="1" x14ac:dyDescent="0.2">
      <c r="A18" s="61">
        <v>12</v>
      </c>
      <c r="B18" s="317" t="s">
        <v>243</v>
      </c>
      <c r="C18" s="317"/>
      <c r="D18" s="317"/>
      <c r="E18" s="319"/>
      <c r="F18" s="319"/>
      <c r="G18" s="126">
        <f>G7+G14+G15+G16+G17</f>
        <v>39</v>
      </c>
      <c r="H18" s="126">
        <f t="shared" ref="H18:P18" si="0">H7+H14+H15+H16+H17</f>
        <v>27</v>
      </c>
      <c r="I18" s="126">
        <f t="shared" si="0"/>
        <v>0</v>
      </c>
      <c r="J18" s="126">
        <f t="shared" si="0"/>
        <v>66</v>
      </c>
      <c r="K18" s="126">
        <f t="shared" si="0"/>
        <v>1</v>
      </c>
      <c r="L18" s="126">
        <f t="shared" si="0"/>
        <v>8</v>
      </c>
      <c r="M18" s="126">
        <f t="shared" si="0"/>
        <v>57</v>
      </c>
      <c r="N18" s="126">
        <f t="shared" si="0"/>
        <v>2</v>
      </c>
      <c r="O18" s="126">
        <f t="shared" si="0"/>
        <v>84093</v>
      </c>
      <c r="P18" s="126">
        <f t="shared" si="0"/>
        <v>83793</v>
      </c>
    </row>
    <row r="19" spans="1:16" x14ac:dyDescent="0.2">
      <c r="A19" s="40"/>
      <c r="B19" s="40"/>
      <c r="C19" s="40"/>
      <c r="D19" s="40"/>
      <c r="E19" s="40"/>
      <c r="F19" s="40"/>
      <c r="G19" s="40"/>
      <c r="H19" s="40"/>
      <c r="I19" s="40"/>
      <c r="J19" s="40"/>
      <c r="K19" s="40"/>
      <c r="L19" s="40"/>
      <c r="M19" s="40"/>
      <c r="N19" s="40"/>
      <c r="O19" s="40"/>
      <c r="P19" s="40"/>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honeticPr fontId="5" type="noConversion"/>
  <pageMargins left="0.78740157480314965" right="0.78740157480314965" top="0.78740157480314965" bottom="0.98425196850393704" header="0.51181102362204722" footer="0.51181102362204722"/>
  <pageSetup paperSize="9" scale="84" firstPageNumber="13" orientation="landscape" useFirstPageNumber="1" r:id="rId1"/>
  <headerFooter alignWithMargins="0">
    <oddFooter>&amp;R&amp;P&amp;C&amp;CФорма № 1-1, Підрозділ: Новосанжарський районний суд Полтавської області, Початок періоду: 01.01.2014, Кінець періоду: 31.12.2014&amp;LB7DECC1B</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GO191"/>
  <sheetViews>
    <sheetView topLeftCell="D20" zoomScale="85" zoomScaleNormal="85" zoomScalePageLayoutView="70" workbookViewId="0">
      <selection activeCell="D50" sqref="D50"/>
    </sheetView>
  </sheetViews>
  <sheetFormatPr defaultRowHeight="11.25" x14ac:dyDescent="0.2"/>
  <cols>
    <col min="1" max="2" width="5" style="2" customWidth="1"/>
    <col min="3" max="3" width="71.140625" style="2" customWidth="1"/>
    <col min="4" max="4" width="13.42578125" style="2" customWidth="1"/>
    <col min="5" max="5" width="10.7109375" style="2" customWidth="1"/>
    <col min="6" max="6" width="11.42578125" style="2" customWidth="1"/>
    <col min="7" max="7" width="11.140625" style="2" customWidth="1"/>
    <col min="8" max="8" width="10.140625" style="2" customWidth="1"/>
    <col min="9" max="9" width="12.28515625" style="2" customWidth="1"/>
    <col min="10" max="10" width="12.5703125" style="2" customWidth="1"/>
    <col min="11" max="11" width="1.140625" style="2" customWidth="1"/>
    <col min="12" max="12" width="19.5703125" style="2" customWidth="1"/>
    <col min="13" max="16384" width="9.140625" style="2"/>
  </cols>
  <sheetData>
    <row r="1" spans="1:197" s="39" customFormat="1" ht="18" customHeight="1" x14ac:dyDescent="0.25">
      <c r="A1" s="358" t="s">
        <v>130</v>
      </c>
      <c r="B1" s="358"/>
      <c r="C1" s="358"/>
      <c r="D1" s="358"/>
      <c r="E1" s="358"/>
      <c r="F1" s="358"/>
      <c r="G1" s="358"/>
      <c r="H1" s="358"/>
      <c r="I1" s="358"/>
      <c r="J1" s="358"/>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97" s="9" customFormat="1" ht="14.25" customHeight="1" x14ac:dyDescent="0.2">
      <c r="A2" s="362" t="s">
        <v>123</v>
      </c>
      <c r="B2" s="363" t="s">
        <v>272</v>
      </c>
      <c r="C2" s="364"/>
      <c r="D2" s="348" t="s">
        <v>38</v>
      </c>
      <c r="E2" s="348" t="s">
        <v>103</v>
      </c>
      <c r="F2" s="345" t="s">
        <v>104</v>
      </c>
      <c r="G2" s="346"/>
      <c r="H2" s="346"/>
      <c r="I2" s="347"/>
      <c r="J2" s="359" t="s">
        <v>82</v>
      </c>
      <c r="K2" s="35"/>
    </row>
    <row r="3" spans="1:197" s="9" customFormat="1" ht="14.25" customHeight="1" x14ac:dyDescent="0.2">
      <c r="A3" s="362"/>
      <c r="B3" s="365"/>
      <c r="C3" s="366"/>
      <c r="D3" s="361"/>
      <c r="E3" s="361"/>
      <c r="F3" s="348" t="s">
        <v>70</v>
      </c>
      <c r="G3" s="345" t="s">
        <v>153</v>
      </c>
      <c r="H3" s="346"/>
      <c r="I3" s="347"/>
      <c r="J3" s="359"/>
      <c r="K3" s="35"/>
    </row>
    <row r="4" spans="1:197" s="9" customFormat="1" ht="60.75" customHeight="1" x14ac:dyDescent="0.2">
      <c r="A4" s="362"/>
      <c r="B4" s="367"/>
      <c r="C4" s="368"/>
      <c r="D4" s="361"/>
      <c r="E4" s="361"/>
      <c r="F4" s="349"/>
      <c r="G4" s="106" t="s">
        <v>302</v>
      </c>
      <c r="H4" s="107" t="s">
        <v>128</v>
      </c>
      <c r="I4" s="108" t="s">
        <v>273</v>
      </c>
      <c r="J4" s="360"/>
      <c r="K4" s="35"/>
    </row>
    <row r="5" spans="1:197" ht="12.75" customHeight="1" x14ac:dyDescent="0.2">
      <c r="A5" s="109" t="s">
        <v>73</v>
      </c>
      <c r="B5" s="356" t="s">
        <v>74</v>
      </c>
      <c r="C5" s="357"/>
      <c r="D5" s="110">
        <v>1</v>
      </c>
      <c r="E5" s="110">
        <v>2</v>
      </c>
      <c r="F5" s="110">
        <v>3</v>
      </c>
      <c r="G5" s="110">
        <v>4</v>
      </c>
      <c r="H5" s="110">
        <v>5</v>
      </c>
      <c r="I5" s="110">
        <v>6</v>
      </c>
      <c r="J5" s="110">
        <v>7</v>
      </c>
      <c r="K5" s="35"/>
    </row>
    <row r="6" spans="1:197" s="8" customFormat="1" ht="14.25" customHeight="1" x14ac:dyDescent="0.2">
      <c r="A6" s="111">
        <v>1</v>
      </c>
      <c r="B6" s="341" t="s">
        <v>298</v>
      </c>
      <c r="C6" s="342"/>
      <c r="D6" s="105"/>
      <c r="E6" s="105">
        <v>60</v>
      </c>
      <c r="F6" s="105">
        <v>58</v>
      </c>
      <c r="G6" s="105">
        <v>3</v>
      </c>
      <c r="H6" s="105">
        <v>47</v>
      </c>
      <c r="I6" s="105"/>
      <c r="J6" s="105">
        <v>2</v>
      </c>
      <c r="K6" s="35"/>
    </row>
    <row r="7" spans="1:197" s="1" customFormat="1" ht="14.25" customHeight="1" x14ac:dyDescent="0.2">
      <c r="A7" s="111">
        <v>2</v>
      </c>
      <c r="B7" s="353" t="s">
        <v>10</v>
      </c>
      <c r="C7" s="58" t="s">
        <v>290</v>
      </c>
      <c r="D7" s="116"/>
      <c r="E7" s="116">
        <v>1</v>
      </c>
      <c r="F7" s="116">
        <v>1</v>
      </c>
      <c r="G7" s="116"/>
      <c r="H7" s="116"/>
      <c r="I7" s="116"/>
      <c r="J7" s="116"/>
      <c r="K7" s="35"/>
      <c r="L7" s="7"/>
    </row>
    <row r="8" spans="1:197" s="1" customFormat="1" ht="14.25" customHeight="1" x14ac:dyDescent="0.2">
      <c r="A8" s="111">
        <v>3</v>
      </c>
      <c r="B8" s="354"/>
      <c r="C8" s="58" t="s">
        <v>288</v>
      </c>
      <c r="D8" s="116"/>
      <c r="E8" s="116">
        <v>1</v>
      </c>
      <c r="F8" s="116">
        <v>1</v>
      </c>
      <c r="G8" s="116"/>
      <c r="H8" s="116">
        <v>1</v>
      </c>
      <c r="I8" s="116"/>
      <c r="J8" s="116"/>
      <c r="K8" s="35"/>
      <c r="L8" s="7"/>
    </row>
    <row r="9" spans="1:197" s="1" customFormat="1" ht="14.25" customHeight="1" x14ac:dyDescent="0.2">
      <c r="A9" s="111">
        <v>4</v>
      </c>
      <c r="B9" s="355"/>
      <c r="C9" s="58" t="s">
        <v>289</v>
      </c>
      <c r="D9" s="116"/>
      <c r="E9" s="116"/>
      <c r="F9" s="116"/>
      <c r="G9" s="116"/>
      <c r="H9" s="116"/>
      <c r="I9" s="116"/>
      <c r="J9" s="116"/>
      <c r="K9" s="35"/>
      <c r="L9" s="7"/>
    </row>
    <row r="10" spans="1:197" s="1" customFormat="1" ht="14.25" customHeight="1" x14ac:dyDescent="0.2">
      <c r="A10" s="111">
        <v>5</v>
      </c>
      <c r="B10" s="337" t="s">
        <v>11</v>
      </c>
      <c r="C10" s="338"/>
      <c r="D10" s="116"/>
      <c r="E10" s="116"/>
      <c r="F10" s="116"/>
      <c r="G10" s="116"/>
      <c r="H10" s="116"/>
      <c r="I10" s="116"/>
      <c r="J10" s="116"/>
      <c r="K10" s="35"/>
      <c r="L10" s="7"/>
    </row>
    <row r="11" spans="1:197" s="1" customFormat="1" ht="14.25" customHeight="1" x14ac:dyDescent="0.2">
      <c r="A11" s="111">
        <v>6</v>
      </c>
      <c r="B11" s="337" t="s">
        <v>12</v>
      </c>
      <c r="C11" s="338"/>
      <c r="D11" s="116"/>
      <c r="E11" s="116"/>
      <c r="F11" s="116"/>
      <c r="G11" s="116"/>
      <c r="H11" s="116"/>
      <c r="I11" s="116"/>
      <c r="J11" s="116"/>
      <c r="K11" s="35"/>
      <c r="L11" s="7"/>
    </row>
    <row r="12" spans="1:197" s="1" customFormat="1" ht="14.25" customHeight="1" x14ac:dyDescent="0.2">
      <c r="A12" s="111">
        <v>7</v>
      </c>
      <c r="B12" s="337" t="s">
        <v>13</v>
      </c>
      <c r="C12" s="338"/>
      <c r="D12" s="116"/>
      <c r="E12" s="116"/>
      <c r="F12" s="116"/>
      <c r="G12" s="116"/>
      <c r="H12" s="116"/>
      <c r="I12" s="116"/>
      <c r="J12" s="116"/>
      <c r="K12" s="35"/>
      <c r="L12" s="7"/>
    </row>
    <row r="13" spans="1:197" s="1" customFormat="1" ht="14.25" customHeight="1" x14ac:dyDescent="0.2">
      <c r="A13" s="111">
        <v>8</v>
      </c>
      <c r="B13" s="337" t="s">
        <v>14</v>
      </c>
      <c r="C13" s="338"/>
      <c r="D13" s="116"/>
      <c r="E13" s="116"/>
      <c r="F13" s="116"/>
      <c r="G13" s="116"/>
      <c r="H13" s="116"/>
      <c r="I13" s="116"/>
      <c r="J13" s="116"/>
      <c r="K13" s="35"/>
      <c r="L13" s="7"/>
    </row>
    <row r="14" spans="1:197" s="1" customFormat="1" ht="14.25" customHeight="1" x14ac:dyDescent="0.2">
      <c r="A14" s="111">
        <v>9</v>
      </c>
      <c r="B14" s="337" t="s">
        <v>15</v>
      </c>
      <c r="C14" s="338"/>
      <c r="D14" s="116"/>
      <c r="E14" s="116"/>
      <c r="F14" s="116"/>
      <c r="G14" s="116"/>
      <c r="H14" s="116"/>
      <c r="I14" s="116"/>
      <c r="J14" s="116"/>
      <c r="K14" s="35"/>
      <c r="L14" s="7"/>
    </row>
    <row r="15" spans="1:197" s="1" customFormat="1" ht="14.25" customHeight="1" x14ac:dyDescent="0.2">
      <c r="A15" s="111">
        <v>10</v>
      </c>
      <c r="B15" s="337" t="s">
        <v>16</v>
      </c>
      <c r="C15" s="338"/>
      <c r="D15" s="116"/>
      <c r="E15" s="116"/>
      <c r="F15" s="116"/>
      <c r="G15" s="116"/>
      <c r="H15" s="116"/>
      <c r="I15" s="116"/>
      <c r="J15" s="116"/>
      <c r="K15" s="35"/>
      <c r="L15" s="7"/>
    </row>
    <row r="16" spans="1:197" s="1" customFormat="1" ht="14.25" customHeight="1" x14ac:dyDescent="0.2">
      <c r="A16" s="111">
        <v>11</v>
      </c>
      <c r="B16" s="333" t="s">
        <v>25</v>
      </c>
      <c r="C16" s="334"/>
      <c r="D16" s="116"/>
      <c r="E16" s="116"/>
      <c r="F16" s="116"/>
      <c r="G16" s="116"/>
      <c r="H16" s="116"/>
      <c r="I16" s="116"/>
      <c r="J16" s="116"/>
      <c r="K16" s="35"/>
      <c r="L16" s="7"/>
    </row>
    <row r="17" spans="1:12" s="1" customFormat="1" ht="14.25" customHeight="1" x14ac:dyDescent="0.2">
      <c r="A17" s="111">
        <v>12</v>
      </c>
      <c r="B17" s="333" t="s">
        <v>26</v>
      </c>
      <c r="C17" s="334"/>
      <c r="D17" s="116"/>
      <c r="E17" s="116"/>
      <c r="F17" s="116"/>
      <c r="G17" s="116"/>
      <c r="H17" s="116"/>
      <c r="I17" s="116"/>
      <c r="J17" s="116"/>
      <c r="K17" s="35"/>
      <c r="L17" s="7"/>
    </row>
    <row r="18" spans="1:12" s="1" customFormat="1" ht="14.25" customHeight="1" x14ac:dyDescent="0.2">
      <c r="A18" s="111">
        <v>13</v>
      </c>
      <c r="B18" s="333" t="s">
        <v>27</v>
      </c>
      <c r="C18" s="334"/>
      <c r="D18" s="116"/>
      <c r="E18" s="116"/>
      <c r="F18" s="116"/>
      <c r="G18" s="116"/>
      <c r="H18" s="116"/>
      <c r="I18" s="116"/>
      <c r="J18" s="116"/>
      <c r="K18" s="35"/>
      <c r="L18" s="7"/>
    </row>
    <row r="19" spans="1:12" s="1" customFormat="1" ht="14.25" customHeight="1" x14ac:dyDescent="0.2">
      <c r="A19" s="111">
        <v>14</v>
      </c>
      <c r="B19" s="333" t="s">
        <v>28</v>
      </c>
      <c r="C19" s="334"/>
      <c r="D19" s="116"/>
      <c r="E19" s="116"/>
      <c r="F19" s="116"/>
      <c r="G19" s="116"/>
      <c r="H19" s="116"/>
      <c r="I19" s="116"/>
      <c r="J19" s="116"/>
      <c r="K19" s="35"/>
      <c r="L19" s="7"/>
    </row>
    <row r="20" spans="1:12" s="1" customFormat="1" ht="14.25" customHeight="1" x14ac:dyDescent="0.2">
      <c r="A20" s="111">
        <v>15</v>
      </c>
      <c r="B20" s="335" t="s">
        <v>299</v>
      </c>
      <c r="C20" s="336"/>
      <c r="D20" s="105"/>
      <c r="E20" s="105">
        <v>10</v>
      </c>
      <c r="F20" s="105">
        <v>9</v>
      </c>
      <c r="G20" s="105"/>
      <c r="H20" s="105">
        <v>8</v>
      </c>
      <c r="I20" s="105"/>
      <c r="J20" s="105">
        <v>1</v>
      </c>
      <c r="K20" s="35"/>
      <c r="L20" s="7"/>
    </row>
    <row r="21" spans="1:12" s="1" customFormat="1" ht="14.25" customHeight="1" x14ac:dyDescent="0.2">
      <c r="A21" s="111">
        <v>16</v>
      </c>
      <c r="B21" s="350" t="s">
        <v>71</v>
      </c>
      <c r="C21" s="81" t="s">
        <v>17</v>
      </c>
      <c r="D21" s="116"/>
      <c r="E21" s="116">
        <v>7</v>
      </c>
      <c r="F21" s="116">
        <v>6</v>
      </c>
      <c r="G21" s="116"/>
      <c r="H21" s="116">
        <v>5</v>
      </c>
      <c r="I21" s="116"/>
      <c r="J21" s="116">
        <v>1</v>
      </c>
      <c r="K21" s="35"/>
      <c r="L21" s="7"/>
    </row>
    <row r="22" spans="1:12" s="1" customFormat="1" ht="14.25" customHeight="1" x14ac:dyDescent="0.2">
      <c r="A22" s="111">
        <v>17</v>
      </c>
      <c r="B22" s="351"/>
      <c r="C22" s="81" t="s">
        <v>18</v>
      </c>
      <c r="D22" s="116"/>
      <c r="E22" s="116"/>
      <c r="F22" s="116"/>
      <c r="G22" s="116"/>
      <c r="H22" s="116"/>
      <c r="I22" s="116"/>
      <c r="J22" s="116"/>
      <c r="K22" s="35"/>
      <c r="L22" s="7"/>
    </row>
    <row r="23" spans="1:12" s="1" customFormat="1" ht="14.25" customHeight="1" x14ac:dyDescent="0.2">
      <c r="A23" s="111">
        <v>18</v>
      </c>
      <c r="B23" s="351"/>
      <c r="C23" s="81" t="s">
        <v>19</v>
      </c>
      <c r="D23" s="116"/>
      <c r="E23" s="116">
        <v>3</v>
      </c>
      <c r="F23" s="116">
        <v>3</v>
      </c>
      <c r="G23" s="116"/>
      <c r="H23" s="116">
        <v>3</v>
      </c>
      <c r="I23" s="116"/>
      <c r="J23" s="116"/>
      <c r="K23" s="35"/>
      <c r="L23" s="7"/>
    </row>
    <row r="24" spans="1:12" s="1" customFormat="1" ht="14.25" customHeight="1" x14ac:dyDescent="0.2">
      <c r="A24" s="111">
        <v>19</v>
      </c>
      <c r="B24" s="351"/>
      <c r="C24" s="81" t="s">
        <v>20</v>
      </c>
      <c r="D24" s="116"/>
      <c r="E24" s="116"/>
      <c r="F24" s="116"/>
      <c r="G24" s="116"/>
      <c r="H24" s="116"/>
      <c r="I24" s="116"/>
      <c r="J24" s="116"/>
      <c r="K24" s="35"/>
      <c r="L24" s="7"/>
    </row>
    <row r="25" spans="1:12" s="1" customFormat="1" ht="14.25" customHeight="1" x14ac:dyDescent="0.2">
      <c r="A25" s="111">
        <v>20</v>
      </c>
      <c r="B25" s="352"/>
      <c r="C25" s="81" t="s">
        <v>21</v>
      </c>
      <c r="D25" s="116"/>
      <c r="E25" s="116"/>
      <c r="F25" s="116"/>
      <c r="G25" s="116"/>
      <c r="H25" s="116"/>
      <c r="I25" s="116"/>
      <c r="J25" s="116"/>
      <c r="K25" s="35"/>
      <c r="L25" s="7"/>
    </row>
    <row r="26" spans="1:12" s="1" customFormat="1" ht="14.25" customHeight="1" x14ac:dyDescent="0.2">
      <c r="A26" s="111">
        <v>21</v>
      </c>
      <c r="B26" s="339" t="s">
        <v>29</v>
      </c>
      <c r="C26" s="340"/>
      <c r="D26" s="116"/>
      <c r="E26" s="116"/>
      <c r="F26" s="116"/>
      <c r="G26" s="116"/>
      <c r="H26" s="116"/>
      <c r="I26" s="116"/>
      <c r="J26" s="116"/>
      <c r="K26" s="35"/>
      <c r="L26" s="7"/>
    </row>
    <row r="27" spans="1:12" s="1" customFormat="1" ht="14.25" customHeight="1" x14ac:dyDescent="0.2">
      <c r="A27" s="111">
        <v>22</v>
      </c>
      <c r="B27" s="339" t="s">
        <v>30</v>
      </c>
      <c r="C27" s="340"/>
      <c r="D27" s="116"/>
      <c r="E27" s="116"/>
      <c r="F27" s="116"/>
      <c r="G27" s="116"/>
      <c r="H27" s="116"/>
      <c r="I27" s="116"/>
      <c r="J27" s="116"/>
      <c r="K27" s="35"/>
      <c r="L27" s="7"/>
    </row>
    <row r="28" spans="1:12" s="1" customFormat="1" ht="14.25" customHeight="1" x14ac:dyDescent="0.2">
      <c r="A28" s="111">
        <v>23</v>
      </c>
      <c r="B28" s="339" t="s">
        <v>31</v>
      </c>
      <c r="C28" s="340"/>
      <c r="D28" s="116"/>
      <c r="E28" s="116"/>
      <c r="F28" s="116"/>
      <c r="G28" s="116"/>
      <c r="H28" s="116"/>
      <c r="I28" s="116"/>
      <c r="J28" s="116"/>
      <c r="K28" s="35"/>
      <c r="L28" s="7"/>
    </row>
    <row r="29" spans="1:12" s="1" customFormat="1" ht="14.25" customHeight="1" x14ac:dyDescent="0.2">
      <c r="A29" s="111">
        <v>24</v>
      </c>
      <c r="B29" s="339" t="s">
        <v>32</v>
      </c>
      <c r="C29" s="340"/>
      <c r="D29" s="116"/>
      <c r="E29" s="116"/>
      <c r="F29" s="116"/>
      <c r="G29" s="116"/>
      <c r="H29" s="116"/>
      <c r="I29" s="116"/>
      <c r="J29" s="116"/>
      <c r="K29" s="35"/>
      <c r="L29" s="7"/>
    </row>
    <row r="30" spans="1:12" s="1" customFormat="1" ht="14.25" customHeight="1" x14ac:dyDescent="0.2">
      <c r="A30" s="111">
        <v>25</v>
      </c>
      <c r="B30" s="339" t="s">
        <v>33</v>
      </c>
      <c r="C30" s="340"/>
      <c r="D30" s="116"/>
      <c r="E30" s="116">
        <v>2</v>
      </c>
      <c r="F30" s="116">
        <v>2</v>
      </c>
      <c r="G30" s="116"/>
      <c r="H30" s="116">
        <v>2</v>
      </c>
      <c r="I30" s="116"/>
      <c r="J30" s="116"/>
      <c r="K30" s="35"/>
      <c r="L30" s="7"/>
    </row>
    <row r="31" spans="1:12" s="1" customFormat="1" ht="14.25" customHeight="1" x14ac:dyDescent="0.2">
      <c r="A31" s="111">
        <v>26</v>
      </c>
      <c r="B31" s="339" t="s">
        <v>34</v>
      </c>
      <c r="C31" s="340"/>
      <c r="D31" s="116"/>
      <c r="E31" s="116"/>
      <c r="F31" s="116"/>
      <c r="G31" s="116"/>
      <c r="H31" s="116"/>
      <c r="I31" s="116"/>
      <c r="J31" s="116"/>
      <c r="K31" s="35"/>
      <c r="L31" s="7"/>
    </row>
    <row r="32" spans="1:12" s="1" customFormat="1" ht="14.25" customHeight="1" x14ac:dyDescent="0.2">
      <c r="A32" s="111">
        <v>27</v>
      </c>
      <c r="B32" s="339" t="s">
        <v>35</v>
      </c>
      <c r="C32" s="340"/>
      <c r="D32" s="116"/>
      <c r="E32" s="116"/>
      <c r="F32" s="116"/>
      <c r="G32" s="116"/>
      <c r="H32" s="116"/>
      <c r="I32" s="116"/>
      <c r="J32" s="116"/>
      <c r="K32" s="35"/>
      <c r="L32" s="7"/>
    </row>
    <row r="33" spans="1:12" s="1" customFormat="1" ht="14.25" customHeight="1" x14ac:dyDescent="0.2">
      <c r="A33" s="111">
        <v>28</v>
      </c>
      <c r="B33" s="339" t="s">
        <v>36</v>
      </c>
      <c r="C33" s="340"/>
      <c r="D33" s="116"/>
      <c r="E33" s="116">
        <v>19</v>
      </c>
      <c r="F33" s="116">
        <v>19</v>
      </c>
      <c r="G33" s="116"/>
      <c r="H33" s="116">
        <v>16</v>
      </c>
      <c r="I33" s="116"/>
      <c r="J33" s="116"/>
      <c r="K33" s="35"/>
      <c r="L33" s="7"/>
    </row>
    <row r="34" spans="1:12" s="1" customFormat="1" ht="14.25" customHeight="1" x14ac:dyDescent="0.2">
      <c r="A34" s="111">
        <v>29</v>
      </c>
      <c r="B34" s="339" t="s">
        <v>37</v>
      </c>
      <c r="C34" s="340"/>
      <c r="D34" s="116"/>
      <c r="E34" s="116"/>
      <c r="F34" s="116"/>
      <c r="G34" s="116"/>
      <c r="H34" s="116"/>
      <c r="I34" s="116"/>
      <c r="J34" s="116"/>
      <c r="K34" s="35"/>
      <c r="L34" s="7"/>
    </row>
    <row r="35" spans="1:12" s="1" customFormat="1" ht="14.25" customHeight="1" x14ac:dyDescent="0.2">
      <c r="A35" s="111">
        <v>30</v>
      </c>
      <c r="B35" s="339" t="s">
        <v>22</v>
      </c>
      <c r="C35" s="340"/>
      <c r="D35" s="116"/>
      <c r="E35" s="116">
        <v>22</v>
      </c>
      <c r="F35" s="116">
        <v>22</v>
      </c>
      <c r="G35" s="116">
        <v>2</v>
      </c>
      <c r="H35" s="116">
        <v>17</v>
      </c>
      <c r="I35" s="116"/>
      <c r="J35" s="116"/>
      <c r="K35" s="35"/>
      <c r="L35" s="7"/>
    </row>
    <row r="36" spans="1:12" s="1" customFormat="1" ht="14.25" customHeight="1" x14ac:dyDescent="0.2">
      <c r="A36" s="111">
        <v>31</v>
      </c>
      <c r="B36" s="339" t="s">
        <v>23</v>
      </c>
      <c r="C36" s="340"/>
      <c r="D36" s="116"/>
      <c r="E36" s="116">
        <v>3</v>
      </c>
      <c r="F36" s="116">
        <v>3</v>
      </c>
      <c r="G36" s="116">
        <v>1</v>
      </c>
      <c r="H36" s="116">
        <v>2</v>
      </c>
      <c r="I36" s="116"/>
      <c r="J36" s="116"/>
      <c r="K36" s="35"/>
      <c r="L36" s="7"/>
    </row>
    <row r="37" spans="1:12" s="1" customFormat="1" ht="14.25" customHeight="1" x14ac:dyDescent="0.2">
      <c r="A37" s="111">
        <v>32</v>
      </c>
      <c r="B37" s="339" t="s">
        <v>24</v>
      </c>
      <c r="C37" s="340"/>
      <c r="D37" s="116"/>
      <c r="E37" s="116"/>
      <c r="F37" s="116"/>
      <c r="G37" s="116"/>
      <c r="H37" s="116"/>
      <c r="I37" s="116"/>
      <c r="J37" s="116"/>
      <c r="K37" s="35"/>
      <c r="L37" s="7"/>
    </row>
    <row r="38" spans="1:12" s="1" customFormat="1" ht="14.25" customHeight="1" x14ac:dyDescent="0.2">
      <c r="A38" s="111">
        <v>33</v>
      </c>
      <c r="B38" s="343" t="s">
        <v>58</v>
      </c>
      <c r="C38" s="344"/>
      <c r="D38" s="116"/>
      <c r="E38" s="116">
        <v>2</v>
      </c>
      <c r="F38" s="116">
        <v>1</v>
      </c>
      <c r="G38" s="116"/>
      <c r="H38" s="116">
        <v>1</v>
      </c>
      <c r="I38" s="116"/>
      <c r="J38" s="116">
        <v>1</v>
      </c>
      <c r="K38" s="35"/>
      <c r="L38" s="7"/>
    </row>
    <row r="39" spans="1:12" s="1" customFormat="1" ht="24" customHeight="1" x14ac:dyDescent="0.2">
      <c r="A39" s="111">
        <v>34</v>
      </c>
      <c r="B39" s="341" t="s">
        <v>300</v>
      </c>
      <c r="C39" s="342"/>
      <c r="D39" s="105">
        <v>2</v>
      </c>
      <c r="E39" s="105">
        <v>27</v>
      </c>
      <c r="F39" s="105">
        <v>28</v>
      </c>
      <c r="G39" s="105">
        <v>1</v>
      </c>
      <c r="H39" s="105">
        <v>16</v>
      </c>
      <c r="I39" s="105"/>
      <c r="J39" s="105">
        <v>1</v>
      </c>
      <c r="K39" s="35"/>
      <c r="L39" s="7"/>
    </row>
    <row r="40" spans="1:12" s="1" customFormat="1" ht="14.25" customHeight="1" x14ac:dyDescent="0.2">
      <c r="A40" s="111">
        <v>35</v>
      </c>
      <c r="B40" s="327" t="s">
        <v>9</v>
      </c>
      <c r="C40" s="328"/>
      <c r="D40" s="116"/>
      <c r="E40" s="116">
        <v>13</v>
      </c>
      <c r="F40" s="116">
        <v>12</v>
      </c>
      <c r="G40" s="116">
        <v>1</v>
      </c>
      <c r="H40" s="116">
        <v>2</v>
      </c>
      <c r="I40" s="116"/>
      <c r="J40" s="116">
        <v>1</v>
      </c>
      <c r="K40" s="35"/>
      <c r="L40" s="7"/>
    </row>
    <row r="41" spans="1:12" s="1" customFormat="1" ht="14.25" customHeight="1" x14ac:dyDescent="0.2">
      <c r="A41" s="111">
        <v>36</v>
      </c>
      <c r="B41" s="325" t="s">
        <v>2</v>
      </c>
      <c r="C41" s="326"/>
      <c r="D41" s="116"/>
      <c r="E41" s="116"/>
      <c r="F41" s="116"/>
      <c r="G41" s="116"/>
      <c r="H41" s="116"/>
      <c r="I41" s="116"/>
      <c r="J41" s="116"/>
      <c r="K41" s="35"/>
      <c r="L41" s="7"/>
    </row>
    <row r="42" spans="1:12" s="1" customFormat="1" ht="14.25" customHeight="1" x14ac:dyDescent="0.2">
      <c r="A42" s="111">
        <v>37</v>
      </c>
      <c r="B42" s="325" t="s">
        <v>3</v>
      </c>
      <c r="C42" s="326"/>
      <c r="D42" s="116">
        <v>1</v>
      </c>
      <c r="E42" s="116">
        <v>10</v>
      </c>
      <c r="F42" s="116">
        <v>11</v>
      </c>
      <c r="G42" s="116"/>
      <c r="H42" s="116">
        <v>10</v>
      </c>
      <c r="I42" s="116"/>
      <c r="J42" s="116"/>
      <c r="K42" s="35"/>
      <c r="L42" s="7"/>
    </row>
    <row r="43" spans="1:12" s="1" customFormat="1" ht="14.25" customHeight="1" x14ac:dyDescent="0.2">
      <c r="A43" s="111">
        <v>38</v>
      </c>
      <c r="B43" s="325" t="s">
        <v>4</v>
      </c>
      <c r="C43" s="326"/>
      <c r="D43" s="116"/>
      <c r="E43" s="116">
        <v>1</v>
      </c>
      <c r="F43" s="116">
        <v>1</v>
      </c>
      <c r="G43" s="116"/>
      <c r="H43" s="116">
        <v>1</v>
      </c>
      <c r="I43" s="116"/>
      <c r="J43" s="116"/>
      <c r="K43" s="35"/>
      <c r="L43" s="7"/>
    </row>
    <row r="44" spans="1:12" s="1" customFormat="1" ht="14.25" customHeight="1" x14ac:dyDescent="0.2">
      <c r="A44" s="111">
        <v>39</v>
      </c>
      <c r="B44" s="325" t="s">
        <v>5</v>
      </c>
      <c r="C44" s="326"/>
      <c r="D44" s="116">
        <v>1</v>
      </c>
      <c r="E44" s="116"/>
      <c r="F44" s="116">
        <v>1</v>
      </c>
      <c r="G44" s="116"/>
      <c r="H44" s="116">
        <v>1</v>
      </c>
      <c r="I44" s="116"/>
      <c r="J44" s="116"/>
      <c r="K44" s="35"/>
      <c r="L44" s="7"/>
    </row>
    <row r="45" spans="1:12" s="1" customFormat="1" ht="14.25" customHeight="1" x14ac:dyDescent="0.2">
      <c r="A45" s="111">
        <v>40</v>
      </c>
      <c r="B45" s="325" t="s">
        <v>6</v>
      </c>
      <c r="C45" s="326"/>
      <c r="D45" s="116"/>
      <c r="E45" s="116"/>
      <c r="F45" s="116"/>
      <c r="G45" s="116"/>
      <c r="H45" s="116"/>
      <c r="I45" s="116"/>
      <c r="J45" s="116"/>
      <c r="K45" s="35"/>
      <c r="L45" s="7"/>
    </row>
    <row r="46" spans="1:12" s="1" customFormat="1" ht="24" customHeight="1" x14ac:dyDescent="0.2">
      <c r="A46" s="111">
        <v>41</v>
      </c>
      <c r="B46" s="327" t="s">
        <v>7</v>
      </c>
      <c r="C46" s="328"/>
      <c r="D46" s="116"/>
      <c r="E46" s="116">
        <v>2</v>
      </c>
      <c r="F46" s="116">
        <v>2</v>
      </c>
      <c r="G46" s="116"/>
      <c r="H46" s="116">
        <v>1</v>
      </c>
      <c r="I46" s="116"/>
      <c r="J46" s="116"/>
      <c r="K46" s="35"/>
      <c r="L46" s="7"/>
    </row>
    <row r="47" spans="1:12" s="1" customFormat="1" ht="25.5" customHeight="1" x14ac:dyDescent="0.2">
      <c r="A47" s="111">
        <v>42</v>
      </c>
      <c r="B47" s="327" t="s">
        <v>8</v>
      </c>
      <c r="C47" s="328"/>
      <c r="D47" s="116"/>
      <c r="E47" s="116"/>
      <c r="F47" s="116"/>
      <c r="G47" s="116"/>
      <c r="H47" s="116"/>
      <c r="I47" s="116"/>
      <c r="J47" s="116"/>
      <c r="K47" s="35"/>
      <c r="L47" s="7"/>
    </row>
    <row r="48" spans="1:12" s="1" customFormat="1" ht="11.25" customHeight="1" x14ac:dyDescent="0.2">
      <c r="A48" s="111">
        <v>43</v>
      </c>
      <c r="B48" s="331" t="s">
        <v>59</v>
      </c>
      <c r="C48" s="332"/>
      <c r="D48" s="116"/>
      <c r="E48" s="116">
        <v>1</v>
      </c>
      <c r="F48" s="116">
        <v>1</v>
      </c>
      <c r="G48" s="116"/>
      <c r="H48" s="116">
        <v>1</v>
      </c>
      <c r="I48" s="116"/>
      <c r="J48" s="116"/>
      <c r="K48" s="35"/>
      <c r="L48" s="7"/>
    </row>
    <row r="49" spans="1:11" ht="13.5" customHeight="1" x14ac:dyDescent="0.2">
      <c r="A49" s="111">
        <v>44</v>
      </c>
      <c r="B49" s="329" t="s">
        <v>127</v>
      </c>
      <c r="C49" s="330"/>
      <c r="D49" s="105">
        <v>1</v>
      </c>
      <c r="E49" s="105"/>
      <c r="F49" s="105">
        <v>1</v>
      </c>
      <c r="G49" s="105"/>
      <c r="H49" s="105">
        <v>1</v>
      </c>
      <c r="I49" s="105"/>
      <c r="J49" s="105"/>
      <c r="K49" s="5"/>
    </row>
    <row r="50" spans="1:11" ht="15" customHeight="1" x14ac:dyDescent="0.2">
      <c r="A50" s="111">
        <v>45</v>
      </c>
      <c r="B50" s="323" t="s">
        <v>301</v>
      </c>
      <c r="C50" s="324"/>
      <c r="D50" s="127">
        <f>D6+D39+D49</f>
        <v>3</v>
      </c>
      <c r="E50" s="127">
        <f t="shared" ref="E50:J50" si="0">E6+E39+E49</f>
        <v>87</v>
      </c>
      <c r="F50" s="127">
        <f t="shared" si="0"/>
        <v>87</v>
      </c>
      <c r="G50" s="127">
        <f t="shared" si="0"/>
        <v>4</v>
      </c>
      <c r="H50" s="127">
        <f t="shared" si="0"/>
        <v>64</v>
      </c>
      <c r="I50" s="127">
        <f t="shared" si="0"/>
        <v>0</v>
      </c>
      <c r="J50" s="127">
        <f t="shared" si="0"/>
        <v>3</v>
      </c>
      <c r="K50" s="5"/>
    </row>
    <row r="51" spans="1:11" x14ac:dyDescent="0.2">
      <c r="A51" s="5"/>
      <c r="B51" s="5"/>
      <c r="C51" s="5"/>
      <c r="D51" s="5"/>
      <c r="E51" s="5"/>
      <c r="F51" s="5"/>
      <c r="G51" s="5"/>
      <c r="H51" s="5"/>
      <c r="I51" s="5"/>
      <c r="J51" s="5"/>
      <c r="K51" s="5"/>
    </row>
    <row r="52" spans="1:11" x14ac:dyDescent="0.2">
      <c r="A52" s="5"/>
      <c r="B52" s="5"/>
      <c r="C52" s="5"/>
      <c r="D52" s="5"/>
      <c r="E52" s="5"/>
      <c r="F52" s="5"/>
      <c r="G52" s="5"/>
      <c r="H52" s="5"/>
      <c r="I52" s="5"/>
      <c r="J52" s="5"/>
      <c r="K52" s="5"/>
    </row>
    <row r="53" spans="1:11" x14ac:dyDescent="0.2">
      <c r="A53" s="5"/>
      <c r="B53" s="5"/>
      <c r="C53" s="5"/>
      <c r="D53" s="5"/>
      <c r="E53" s="5"/>
      <c r="F53" s="5"/>
      <c r="G53" s="5"/>
      <c r="H53" s="5"/>
      <c r="I53" s="5"/>
      <c r="J53" s="5"/>
      <c r="K53" s="5"/>
    </row>
    <row r="54" spans="1:11" x14ac:dyDescent="0.2">
      <c r="A54" s="5"/>
      <c r="B54" s="5"/>
      <c r="C54" s="5"/>
      <c r="D54" s="5"/>
      <c r="E54" s="5"/>
      <c r="F54" s="5"/>
      <c r="G54" s="5"/>
      <c r="H54" s="5"/>
      <c r="I54" s="5"/>
      <c r="J54" s="5"/>
      <c r="K54" s="5"/>
    </row>
    <row r="55" spans="1:11" x14ac:dyDescent="0.2">
      <c r="A55" s="5"/>
      <c r="B55" s="5"/>
      <c r="C55" s="5"/>
      <c r="D55" s="5"/>
      <c r="E55" s="5"/>
      <c r="F55" s="5"/>
      <c r="G55" s="5"/>
      <c r="H55" s="5"/>
      <c r="I55" s="5"/>
      <c r="J55" s="5"/>
      <c r="K55" s="5"/>
    </row>
    <row r="56" spans="1:11" x14ac:dyDescent="0.2">
      <c r="A56" s="5"/>
      <c r="B56" s="5"/>
      <c r="C56" s="5"/>
      <c r="D56" s="5"/>
      <c r="E56" s="5"/>
      <c r="F56" s="5"/>
      <c r="G56" s="5"/>
      <c r="H56" s="5"/>
      <c r="I56" s="5"/>
      <c r="J56" s="5"/>
      <c r="K56" s="5"/>
    </row>
    <row r="57" spans="1:11" x14ac:dyDescent="0.2">
      <c r="A57" s="5"/>
      <c r="B57" s="5"/>
      <c r="C57" s="5"/>
      <c r="D57" s="5"/>
      <c r="E57" s="5"/>
      <c r="F57" s="5"/>
      <c r="G57" s="5"/>
      <c r="H57" s="5"/>
      <c r="I57" s="5"/>
      <c r="J57" s="5"/>
      <c r="K57" s="5"/>
    </row>
    <row r="58" spans="1:11" x14ac:dyDescent="0.2">
      <c r="A58" s="5"/>
      <c r="B58" s="5"/>
      <c r="C58" s="5"/>
      <c r="D58" s="5"/>
      <c r="E58" s="5"/>
      <c r="F58" s="5"/>
      <c r="G58" s="5"/>
      <c r="H58" s="5"/>
      <c r="I58" s="5"/>
      <c r="J58" s="5"/>
      <c r="K58" s="5"/>
    </row>
    <row r="59" spans="1:11" x14ac:dyDescent="0.2">
      <c r="A59" s="5"/>
      <c r="B59" s="5"/>
      <c r="C59" s="5"/>
      <c r="D59" s="5"/>
      <c r="E59" s="5"/>
      <c r="F59" s="5"/>
      <c r="G59" s="5"/>
      <c r="H59" s="5"/>
      <c r="I59" s="5"/>
      <c r="J59" s="5"/>
      <c r="K59" s="5"/>
    </row>
    <row r="60" spans="1:11" x14ac:dyDescent="0.2">
      <c r="A60" s="5"/>
      <c r="B60" s="5"/>
      <c r="C60" s="5"/>
      <c r="D60" s="5"/>
      <c r="E60" s="5"/>
      <c r="F60" s="5"/>
      <c r="G60" s="5"/>
      <c r="H60" s="5"/>
      <c r="I60" s="5"/>
      <c r="J60" s="5"/>
      <c r="K60" s="5"/>
    </row>
    <row r="61" spans="1:11" x14ac:dyDescent="0.2">
      <c r="A61" s="5"/>
      <c r="B61" s="5"/>
      <c r="C61" s="5"/>
      <c r="D61" s="5"/>
      <c r="E61" s="5"/>
      <c r="F61" s="5"/>
      <c r="G61" s="5"/>
      <c r="H61" s="5"/>
      <c r="I61" s="5"/>
      <c r="J61" s="5"/>
      <c r="K61" s="5"/>
    </row>
    <row r="62" spans="1:11" x14ac:dyDescent="0.2">
      <c r="A62" s="5"/>
      <c r="B62" s="5"/>
      <c r="C62" s="5"/>
      <c r="D62" s="5"/>
      <c r="E62" s="5"/>
      <c r="F62" s="5"/>
      <c r="G62" s="5"/>
      <c r="H62" s="5"/>
      <c r="I62" s="5"/>
      <c r="J62" s="5"/>
      <c r="K62" s="5"/>
    </row>
    <row r="63" spans="1:11" x14ac:dyDescent="0.2">
      <c r="A63" s="5"/>
      <c r="B63" s="5"/>
      <c r="C63" s="5"/>
      <c r="D63" s="5"/>
      <c r="E63" s="5"/>
      <c r="F63" s="5"/>
      <c r="G63" s="5"/>
      <c r="H63" s="5"/>
      <c r="I63" s="5"/>
      <c r="J63" s="5"/>
      <c r="K63" s="5"/>
    </row>
    <row r="64" spans="1:11" x14ac:dyDescent="0.2">
      <c r="A64" s="5"/>
      <c r="B64" s="5"/>
      <c r="C64" s="5"/>
      <c r="D64" s="5"/>
      <c r="E64" s="5"/>
      <c r="F64" s="5"/>
      <c r="G64" s="5"/>
      <c r="H64" s="5"/>
      <c r="I64" s="5"/>
      <c r="J64" s="5"/>
      <c r="K64" s="5"/>
    </row>
    <row r="65" spans="1:11" x14ac:dyDescent="0.2">
      <c r="A65" s="5"/>
      <c r="B65" s="5"/>
      <c r="C65" s="5"/>
      <c r="D65" s="5"/>
      <c r="E65" s="5"/>
      <c r="F65" s="5"/>
      <c r="G65" s="5"/>
      <c r="H65" s="5"/>
      <c r="I65" s="5"/>
      <c r="J65" s="5"/>
      <c r="K65" s="5"/>
    </row>
    <row r="66" spans="1:11" x14ac:dyDescent="0.2">
      <c r="A66" s="5"/>
      <c r="B66" s="5"/>
      <c r="C66" s="5"/>
      <c r="D66" s="5"/>
      <c r="E66" s="5"/>
      <c r="F66" s="5"/>
      <c r="G66" s="5"/>
      <c r="H66" s="5"/>
      <c r="I66" s="5"/>
      <c r="J66" s="5"/>
      <c r="K66" s="5"/>
    </row>
    <row r="67" spans="1:11" x14ac:dyDescent="0.2">
      <c r="A67" s="5"/>
      <c r="B67" s="5"/>
      <c r="C67" s="5"/>
      <c r="D67" s="5"/>
      <c r="E67" s="5"/>
      <c r="F67" s="5"/>
      <c r="G67" s="5"/>
      <c r="H67" s="5"/>
      <c r="I67" s="5"/>
      <c r="J67" s="5"/>
      <c r="K67" s="5"/>
    </row>
    <row r="68" spans="1:11" x14ac:dyDescent="0.2">
      <c r="A68" s="5"/>
      <c r="B68" s="5"/>
      <c r="C68" s="5"/>
      <c r="D68" s="5"/>
      <c r="E68" s="5"/>
      <c r="F68" s="5"/>
      <c r="G68" s="5"/>
      <c r="H68" s="5"/>
      <c r="I68" s="5"/>
      <c r="J68" s="5"/>
      <c r="K68" s="5"/>
    </row>
    <row r="69" spans="1:11" x14ac:dyDescent="0.2">
      <c r="A69" s="5"/>
      <c r="B69" s="5"/>
      <c r="C69" s="5"/>
      <c r="D69" s="5"/>
      <c r="E69" s="5"/>
      <c r="F69" s="5"/>
      <c r="G69" s="5"/>
      <c r="H69" s="5"/>
      <c r="I69" s="5"/>
      <c r="J69" s="5"/>
      <c r="K69" s="5"/>
    </row>
    <row r="70" spans="1:11" x14ac:dyDescent="0.2">
      <c r="A70" s="5"/>
      <c r="B70" s="5"/>
      <c r="C70" s="5"/>
      <c r="D70" s="5"/>
      <c r="E70" s="5"/>
      <c r="F70" s="5"/>
      <c r="G70" s="5"/>
      <c r="H70" s="5"/>
      <c r="I70" s="5"/>
      <c r="J70" s="5"/>
      <c r="K70" s="5"/>
    </row>
    <row r="71" spans="1:11" x14ac:dyDescent="0.2">
      <c r="A71" s="5"/>
      <c r="B71" s="5"/>
      <c r="C71" s="5"/>
      <c r="D71" s="5"/>
      <c r="E71" s="5"/>
      <c r="F71" s="5"/>
      <c r="G71" s="5"/>
      <c r="H71" s="5"/>
      <c r="I71" s="5"/>
      <c r="J71" s="5"/>
      <c r="K71" s="5"/>
    </row>
    <row r="72" spans="1:11" x14ac:dyDescent="0.2">
      <c r="A72" s="5"/>
      <c r="B72" s="5"/>
      <c r="C72" s="5"/>
      <c r="D72" s="5"/>
      <c r="E72" s="5"/>
      <c r="F72" s="5"/>
      <c r="G72" s="5"/>
      <c r="H72" s="5"/>
      <c r="I72" s="5"/>
      <c r="J72" s="5"/>
      <c r="K72" s="5"/>
    </row>
    <row r="73" spans="1:11" x14ac:dyDescent="0.2">
      <c r="A73" s="5"/>
      <c r="B73" s="5"/>
      <c r="C73" s="5"/>
      <c r="D73" s="5"/>
      <c r="E73" s="5"/>
      <c r="F73" s="5"/>
      <c r="G73" s="5"/>
      <c r="H73" s="5"/>
      <c r="I73" s="5"/>
      <c r="J73" s="5"/>
      <c r="K73" s="5"/>
    </row>
    <row r="74" spans="1:11" x14ac:dyDescent="0.2">
      <c r="A74" s="5"/>
      <c r="B74" s="5"/>
      <c r="C74" s="5"/>
      <c r="D74" s="5"/>
      <c r="E74" s="5"/>
      <c r="F74" s="5"/>
      <c r="G74" s="5"/>
      <c r="H74" s="5"/>
      <c r="I74" s="5"/>
      <c r="J74" s="5"/>
      <c r="K74" s="5"/>
    </row>
    <row r="75" spans="1:11" x14ac:dyDescent="0.2">
      <c r="A75" s="5"/>
      <c r="B75" s="5"/>
      <c r="C75" s="5"/>
      <c r="D75" s="5"/>
      <c r="E75" s="5"/>
      <c r="F75" s="5"/>
      <c r="G75" s="5"/>
      <c r="H75" s="5"/>
      <c r="I75" s="5"/>
      <c r="J75" s="5"/>
      <c r="K75" s="5"/>
    </row>
    <row r="76" spans="1:11" x14ac:dyDescent="0.2">
      <c r="A76" s="5"/>
      <c r="B76" s="5"/>
      <c r="C76" s="5"/>
      <c r="D76" s="5"/>
      <c r="E76" s="5"/>
      <c r="F76" s="5"/>
      <c r="G76" s="5"/>
      <c r="H76" s="5"/>
      <c r="I76" s="5"/>
      <c r="J76" s="5"/>
      <c r="K76" s="5"/>
    </row>
    <row r="77" spans="1:11" x14ac:dyDescent="0.2">
      <c r="A77" s="5"/>
      <c r="B77" s="5"/>
      <c r="C77" s="5"/>
      <c r="D77" s="5"/>
      <c r="E77" s="5"/>
      <c r="F77" s="5"/>
      <c r="G77" s="5"/>
      <c r="H77" s="5"/>
      <c r="I77" s="5"/>
      <c r="J77" s="5"/>
      <c r="K77" s="5"/>
    </row>
    <row r="78" spans="1:11" x14ac:dyDescent="0.2">
      <c r="A78" s="5"/>
      <c r="B78" s="5"/>
      <c r="C78" s="5"/>
      <c r="D78" s="5"/>
      <c r="E78" s="5"/>
      <c r="F78" s="5"/>
      <c r="G78" s="5"/>
      <c r="H78" s="5"/>
      <c r="I78" s="5"/>
      <c r="J78" s="5"/>
      <c r="K78" s="5"/>
    </row>
    <row r="79" spans="1:11" x14ac:dyDescent="0.2">
      <c r="A79" s="5"/>
      <c r="B79" s="5"/>
      <c r="C79" s="5"/>
      <c r="D79" s="5"/>
      <c r="E79" s="5"/>
      <c r="F79" s="5"/>
      <c r="G79" s="5"/>
      <c r="H79" s="5"/>
      <c r="I79" s="5"/>
      <c r="J79" s="5"/>
      <c r="K79" s="5"/>
    </row>
    <row r="80" spans="1:11" x14ac:dyDescent="0.2">
      <c r="A80" s="5"/>
      <c r="B80" s="5"/>
      <c r="C80" s="5"/>
      <c r="D80" s="5"/>
      <c r="E80" s="5"/>
      <c r="F80" s="5"/>
      <c r="G80" s="5"/>
      <c r="H80" s="5"/>
      <c r="I80" s="5"/>
      <c r="J80" s="5"/>
      <c r="K80" s="5"/>
    </row>
    <row r="81" spans="1:11" x14ac:dyDescent="0.2">
      <c r="A81" s="5"/>
      <c r="B81" s="5"/>
      <c r="C81" s="5"/>
      <c r="D81" s="5"/>
      <c r="E81" s="5"/>
      <c r="F81" s="5"/>
      <c r="G81" s="5"/>
      <c r="H81" s="5"/>
      <c r="I81" s="5"/>
      <c r="J81" s="5"/>
      <c r="K81" s="5"/>
    </row>
    <row r="82" spans="1:11" x14ac:dyDescent="0.2">
      <c r="A82" s="5"/>
      <c r="B82" s="5"/>
      <c r="C82" s="5"/>
      <c r="D82" s="5"/>
      <c r="E82" s="5"/>
      <c r="F82" s="5"/>
      <c r="G82" s="5"/>
      <c r="H82" s="5"/>
      <c r="I82" s="5"/>
      <c r="J82" s="5"/>
      <c r="K82" s="5"/>
    </row>
    <row r="83" spans="1:11" x14ac:dyDescent="0.2">
      <c r="A83" s="5"/>
      <c r="B83" s="5"/>
      <c r="C83" s="5"/>
      <c r="D83" s="5"/>
      <c r="E83" s="5"/>
      <c r="F83" s="5"/>
      <c r="G83" s="5"/>
      <c r="H83" s="5"/>
      <c r="I83" s="5"/>
      <c r="J83" s="5"/>
      <c r="K83" s="5"/>
    </row>
    <row r="84" spans="1:11" x14ac:dyDescent="0.2">
      <c r="A84" s="5"/>
      <c r="B84" s="5"/>
      <c r="C84" s="5"/>
      <c r="D84" s="5"/>
      <c r="E84" s="5"/>
      <c r="F84" s="5"/>
      <c r="G84" s="5"/>
      <c r="H84" s="5"/>
      <c r="I84" s="5"/>
      <c r="J84" s="5"/>
      <c r="K84" s="5"/>
    </row>
    <row r="85" spans="1:11" x14ac:dyDescent="0.2">
      <c r="A85" s="5"/>
      <c r="B85" s="5"/>
      <c r="C85" s="5"/>
      <c r="D85" s="5"/>
      <c r="E85" s="5"/>
      <c r="F85" s="5"/>
      <c r="G85" s="5"/>
      <c r="H85" s="5"/>
      <c r="I85" s="5"/>
      <c r="J85" s="5"/>
      <c r="K85" s="5"/>
    </row>
    <row r="86" spans="1:11" x14ac:dyDescent="0.2">
      <c r="A86" s="5"/>
      <c r="B86" s="5"/>
      <c r="C86" s="5"/>
      <c r="D86" s="5"/>
      <c r="E86" s="5"/>
      <c r="F86" s="5"/>
      <c r="G86" s="5"/>
      <c r="H86" s="5"/>
      <c r="I86" s="5"/>
      <c r="J86" s="5"/>
      <c r="K86" s="5"/>
    </row>
    <row r="87" spans="1:11" x14ac:dyDescent="0.2">
      <c r="A87" s="5"/>
      <c r="B87" s="5"/>
      <c r="C87" s="5"/>
      <c r="D87" s="5"/>
      <c r="E87" s="5"/>
      <c r="F87" s="5"/>
      <c r="G87" s="5"/>
      <c r="H87" s="5"/>
      <c r="I87" s="5"/>
      <c r="J87" s="5"/>
      <c r="K87" s="5"/>
    </row>
    <row r="88" spans="1:11" x14ac:dyDescent="0.2">
      <c r="A88" s="5"/>
      <c r="B88" s="5"/>
      <c r="C88" s="5"/>
      <c r="D88" s="5"/>
      <c r="E88" s="5"/>
      <c r="F88" s="5"/>
      <c r="G88" s="5"/>
      <c r="H88" s="5"/>
      <c r="I88" s="5"/>
      <c r="J88" s="5"/>
      <c r="K88" s="5"/>
    </row>
    <row r="89" spans="1:11" x14ac:dyDescent="0.2">
      <c r="A89" s="5"/>
      <c r="B89" s="5"/>
      <c r="C89" s="5"/>
      <c r="D89" s="5"/>
      <c r="E89" s="5"/>
      <c r="F89" s="5"/>
      <c r="G89" s="5"/>
      <c r="H89" s="5"/>
      <c r="I89" s="5"/>
      <c r="J89" s="5"/>
      <c r="K89" s="5"/>
    </row>
    <row r="90" spans="1:11" x14ac:dyDescent="0.2">
      <c r="A90" s="5"/>
      <c r="B90" s="5"/>
      <c r="C90" s="5"/>
      <c r="D90" s="5"/>
      <c r="E90" s="5"/>
      <c r="F90" s="5"/>
      <c r="G90" s="5"/>
      <c r="H90" s="5"/>
      <c r="I90" s="5"/>
      <c r="J90" s="5"/>
      <c r="K90" s="5"/>
    </row>
    <row r="91" spans="1:11" x14ac:dyDescent="0.2">
      <c r="A91" s="5"/>
      <c r="B91" s="5"/>
      <c r="C91" s="5"/>
      <c r="D91" s="5"/>
      <c r="E91" s="5"/>
      <c r="F91" s="5"/>
      <c r="G91" s="5"/>
      <c r="H91" s="5"/>
      <c r="I91" s="5"/>
      <c r="J91" s="5"/>
      <c r="K91" s="5"/>
    </row>
    <row r="92" spans="1:11" x14ac:dyDescent="0.2">
      <c r="A92" s="5"/>
      <c r="B92" s="5"/>
      <c r="C92" s="5"/>
      <c r="D92" s="5"/>
      <c r="E92" s="5"/>
      <c r="F92" s="5"/>
      <c r="G92" s="5"/>
      <c r="H92" s="5"/>
      <c r="I92" s="5"/>
      <c r="J92" s="5"/>
      <c r="K92" s="5"/>
    </row>
    <row r="93" spans="1:11" x14ac:dyDescent="0.2">
      <c r="A93" s="5"/>
      <c r="B93" s="5"/>
      <c r="C93" s="5"/>
      <c r="D93" s="5"/>
      <c r="E93" s="5"/>
      <c r="F93" s="5"/>
      <c r="G93" s="5"/>
      <c r="H93" s="5"/>
      <c r="I93" s="5"/>
      <c r="J93" s="5"/>
      <c r="K93" s="5"/>
    </row>
    <row r="94" spans="1:11" x14ac:dyDescent="0.2">
      <c r="A94" s="5"/>
      <c r="B94" s="5"/>
      <c r="C94" s="5"/>
      <c r="D94" s="5"/>
      <c r="E94" s="5"/>
      <c r="F94" s="5"/>
      <c r="G94" s="5"/>
      <c r="H94" s="5"/>
      <c r="I94" s="5"/>
      <c r="J94" s="5"/>
      <c r="K94" s="5"/>
    </row>
    <row r="95" spans="1:11" x14ac:dyDescent="0.2">
      <c r="A95" s="5"/>
      <c r="B95" s="5"/>
      <c r="C95" s="5"/>
      <c r="D95" s="5"/>
      <c r="E95" s="5"/>
      <c r="F95" s="5"/>
      <c r="G95" s="5"/>
      <c r="H95" s="5"/>
      <c r="I95" s="5"/>
      <c r="J95" s="5"/>
      <c r="K95" s="5"/>
    </row>
    <row r="96" spans="1:11" x14ac:dyDescent="0.2">
      <c r="A96" s="5"/>
      <c r="B96" s="5"/>
      <c r="C96" s="5"/>
      <c r="D96" s="5"/>
      <c r="E96" s="5"/>
      <c r="F96" s="5"/>
      <c r="G96" s="5"/>
      <c r="H96" s="5"/>
      <c r="I96" s="5"/>
      <c r="J96" s="5"/>
      <c r="K96" s="5"/>
    </row>
    <row r="97" spans="1:11" x14ac:dyDescent="0.2">
      <c r="A97" s="5"/>
      <c r="B97" s="5"/>
      <c r="C97" s="5"/>
      <c r="D97" s="5"/>
      <c r="E97" s="5"/>
      <c r="F97" s="5"/>
      <c r="G97" s="5"/>
      <c r="H97" s="5"/>
      <c r="I97" s="5"/>
      <c r="J97" s="5"/>
      <c r="K97" s="5"/>
    </row>
    <row r="98" spans="1:11" x14ac:dyDescent="0.2">
      <c r="A98" s="5"/>
      <c r="B98" s="5"/>
      <c r="C98" s="5"/>
      <c r="D98" s="5"/>
      <c r="E98" s="5"/>
      <c r="F98" s="5"/>
      <c r="G98" s="5"/>
      <c r="H98" s="5"/>
      <c r="I98" s="5"/>
      <c r="J98" s="5"/>
      <c r="K98" s="5"/>
    </row>
    <row r="99" spans="1:11" x14ac:dyDescent="0.2">
      <c r="A99" s="5"/>
      <c r="B99" s="5"/>
      <c r="C99" s="5"/>
      <c r="D99" s="5"/>
      <c r="E99" s="5"/>
      <c r="F99" s="5"/>
      <c r="G99" s="5"/>
      <c r="H99" s="5"/>
      <c r="I99" s="5"/>
      <c r="J99" s="5"/>
      <c r="K99" s="5"/>
    </row>
    <row r="100" spans="1:11" x14ac:dyDescent="0.2">
      <c r="A100" s="5"/>
      <c r="B100" s="5"/>
      <c r="C100" s="5"/>
      <c r="D100" s="5"/>
      <c r="E100" s="5"/>
      <c r="F100" s="5"/>
      <c r="G100" s="5"/>
      <c r="H100" s="5"/>
      <c r="I100" s="5"/>
      <c r="J100" s="5"/>
      <c r="K100" s="5"/>
    </row>
    <row r="101" spans="1:11" x14ac:dyDescent="0.2">
      <c r="A101" s="5"/>
      <c r="B101" s="5"/>
      <c r="C101" s="5"/>
      <c r="D101" s="5"/>
      <c r="E101" s="5"/>
      <c r="F101" s="5"/>
      <c r="G101" s="5"/>
      <c r="H101" s="5"/>
      <c r="I101" s="5"/>
      <c r="J101" s="5"/>
      <c r="K101" s="5"/>
    </row>
    <row r="102" spans="1:11" x14ac:dyDescent="0.2">
      <c r="A102" s="5"/>
      <c r="B102" s="5"/>
      <c r="C102" s="5"/>
      <c r="D102" s="5"/>
      <c r="E102" s="5"/>
      <c r="F102" s="5"/>
      <c r="G102" s="5"/>
      <c r="H102" s="5"/>
      <c r="I102" s="5"/>
      <c r="J102" s="5"/>
      <c r="K102" s="5"/>
    </row>
    <row r="103" spans="1:11" x14ac:dyDescent="0.2">
      <c r="A103" s="5"/>
      <c r="B103" s="5"/>
      <c r="C103" s="5"/>
      <c r="D103" s="5"/>
      <c r="E103" s="5"/>
      <c r="F103" s="5"/>
      <c r="G103" s="5"/>
      <c r="H103" s="5"/>
      <c r="I103" s="5"/>
      <c r="J103" s="5"/>
      <c r="K103" s="5"/>
    </row>
    <row r="104" spans="1:11" x14ac:dyDescent="0.2">
      <c r="A104" s="5"/>
      <c r="B104" s="5"/>
      <c r="C104" s="5"/>
      <c r="D104" s="5"/>
      <c r="E104" s="5"/>
      <c r="F104" s="5"/>
      <c r="G104" s="5"/>
      <c r="H104" s="5"/>
      <c r="I104" s="5"/>
      <c r="J104" s="5"/>
      <c r="K104" s="5"/>
    </row>
    <row r="105" spans="1:11" x14ac:dyDescent="0.2">
      <c r="A105" s="5"/>
      <c r="B105" s="5"/>
      <c r="C105" s="5"/>
      <c r="D105" s="5"/>
      <c r="E105" s="5"/>
      <c r="F105" s="5"/>
      <c r="G105" s="5"/>
      <c r="H105" s="5"/>
      <c r="I105" s="5"/>
      <c r="J105" s="5"/>
      <c r="K105" s="5"/>
    </row>
    <row r="106" spans="1:11" x14ac:dyDescent="0.2">
      <c r="A106" s="5"/>
      <c r="B106" s="5"/>
      <c r="C106" s="5"/>
      <c r="D106" s="5"/>
      <c r="E106" s="5"/>
      <c r="F106" s="5"/>
      <c r="G106" s="5"/>
      <c r="H106" s="5"/>
      <c r="I106" s="5"/>
      <c r="J106" s="5"/>
      <c r="K106" s="5"/>
    </row>
    <row r="107" spans="1:11" x14ac:dyDescent="0.2">
      <c r="A107" s="5"/>
      <c r="B107" s="5"/>
      <c r="C107" s="5"/>
      <c r="D107" s="5"/>
      <c r="E107" s="5"/>
      <c r="F107" s="5"/>
      <c r="G107" s="5"/>
      <c r="H107" s="5"/>
      <c r="I107" s="5"/>
      <c r="J107" s="5"/>
      <c r="K107" s="5"/>
    </row>
    <row r="108" spans="1:11" x14ac:dyDescent="0.2">
      <c r="A108" s="5"/>
      <c r="B108" s="5"/>
      <c r="C108" s="5"/>
      <c r="D108" s="5"/>
      <c r="E108" s="5"/>
      <c r="F108" s="5"/>
      <c r="G108" s="5"/>
      <c r="H108" s="5"/>
      <c r="I108" s="5"/>
      <c r="J108" s="5"/>
      <c r="K108" s="5"/>
    </row>
    <row r="109" spans="1:11" x14ac:dyDescent="0.2">
      <c r="A109" s="5"/>
      <c r="B109" s="5"/>
      <c r="C109" s="5"/>
      <c r="D109" s="5"/>
      <c r="E109" s="5"/>
      <c r="F109" s="5"/>
      <c r="G109" s="5"/>
      <c r="H109" s="5"/>
      <c r="I109" s="5"/>
      <c r="J109" s="5"/>
      <c r="K109" s="5"/>
    </row>
    <row r="110" spans="1:11" x14ac:dyDescent="0.2">
      <c r="A110" s="5"/>
      <c r="B110" s="5"/>
      <c r="C110" s="5"/>
      <c r="D110" s="5"/>
      <c r="E110" s="5"/>
      <c r="F110" s="5"/>
      <c r="G110" s="5"/>
      <c r="H110" s="5"/>
      <c r="I110" s="5"/>
      <c r="J110" s="5"/>
      <c r="K110" s="5"/>
    </row>
    <row r="111" spans="1:11" x14ac:dyDescent="0.2">
      <c r="A111" s="5"/>
      <c r="B111" s="5"/>
      <c r="C111" s="5"/>
      <c r="D111" s="5"/>
      <c r="E111" s="5"/>
      <c r="F111" s="5"/>
      <c r="G111" s="5"/>
      <c r="H111" s="5"/>
      <c r="I111" s="5"/>
      <c r="J111" s="5"/>
      <c r="K111" s="5"/>
    </row>
    <row r="112" spans="1:11" x14ac:dyDescent="0.2">
      <c r="A112" s="5"/>
      <c r="B112" s="5"/>
      <c r="C112" s="5"/>
      <c r="D112" s="5"/>
      <c r="E112" s="5"/>
      <c r="F112" s="5"/>
      <c r="G112" s="5"/>
      <c r="H112" s="5"/>
      <c r="I112" s="5"/>
      <c r="J112" s="5"/>
      <c r="K112" s="5"/>
    </row>
    <row r="113" spans="1:11" x14ac:dyDescent="0.2">
      <c r="A113" s="5"/>
      <c r="B113" s="5"/>
      <c r="C113" s="5"/>
      <c r="D113" s="5"/>
      <c r="E113" s="5"/>
      <c r="F113" s="5"/>
      <c r="G113" s="5"/>
      <c r="H113" s="5"/>
      <c r="I113" s="5"/>
      <c r="J113" s="5"/>
      <c r="K113" s="5"/>
    </row>
    <row r="114" spans="1:11" x14ac:dyDescent="0.2">
      <c r="A114" s="5"/>
      <c r="B114" s="5"/>
      <c r="C114" s="5"/>
      <c r="D114" s="5"/>
      <c r="E114" s="5"/>
      <c r="F114" s="5"/>
      <c r="G114" s="5"/>
      <c r="H114" s="5"/>
      <c r="I114" s="5"/>
      <c r="J114" s="5"/>
      <c r="K114" s="5"/>
    </row>
    <row r="115" spans="1:11" x14ac:dyDescent="0.2">
      <c r="A115" s="5"/>
      <c r="B115" s="5"/>
      <c r="C115" s="5"/>
      <c r="D115" s="5"/>
      <c r="E115" s="5"/>
      <c r="F115" s="5"/>
      <c r="G115" s="5"/>
      <c r="H115" s="5"/>
      <c r="I115" s="5"/>
      <c r="J115" s="5"/>
      <c r="K115" s="5"/>
    </row>
    <row r="116" spans="1:11" x14ac:dyDescent="0.2">
      <c r="A116" s="5"/>
      <c r="B116" s="5"/>
      <c r="C116" s="5"/>
      <c r="D116" s="5"/>
      <c r="E116" s="5"/>
      <c r="F116" s="5"/>
      <c r="G116" s="5"/>
      <c r="H116" s="5"/>
      <c r="I116" s="5"/>
      <c r="J116" s="5"/>
      <c r="K116" s="5"/>
    </row>
    <row r="117" spans="1:11" x14ac:dyDescent="0.2">
      <c r="A117" s="5"/>
      <c r="B117" s="5"/>
      <c r="C117" s="5"/>
      <c r="D117" s="5"/>
      <c r="E117" s="5"/>
      <c r="F117" s="5"/>
      <c r="G117" s="5"/>
      <c r="H117" s="5"/>
      <c r="I117" s="5"/>
      <c r="J117" s="5"/>
      <c r="K117" s="5"/>
    </row>
    <row r="118" spans="1:11" x14ac:dyDescent="0.2">
      <c r="A118" s="5"/>
      <c r="B118" s="5"/>
      <c r="C118" s="5"/>
      <c r="D118" s="5"/>
      <c r="E118" s="5"/>
      <c r="F118" s="5"/>
      <c r="G118" s="5"/>
      <c r="H118" s="5"/>
      <c r="I118" s="5"/>
      <c r="J118" s="5"/>
      <c r="K118" s="5"/>
    </row>
    <row r="119" spans="1:11" x14ac:dyDescent="0.2">
      <c r="A119" s="5"/>
      <c r="B119" s="5"/>
      <c r="C119" s="5"/>
      <c r="D119" s="5"/>
      <c r="E119" s="5"/>
      <c r="F119" s="5"/>
      <c r="G119" s="5"/>
      <c r="H119" s="5"/>
      <c r="I119" s="5"/>
      <c r="J119" s="5"/>
      <c r="K119" s="5"/>
    </row>
    <row r="120" spans="1:11" x14ac:dyDescent="0.2">
      <c r="A120" s="5"/>
      <c r="B120" s="5"/>
      <c r="C120" s="5"/>
      <c r="D120" s="5"/>
      <c r="E120" s="5"/>
      <c r="F120" s="5"/>
      <c r="G120" s="5"/>
      <c r="H120" s="5"/>
      <c r="I120" s="5"/>
      <c r="J120" s="5"/>
      <c r="K120" s="5"/>
    </row>
    <row r="121" spans="1:11" x14ac:dyDescent="0.2">
      <c r="A121" s="5"/>
      <c r="B121" s="5"/>
      <c r="C121" s="5"/>
      <c r="D121" s="5"/>
      <c r="E121" s="5"/>
      <c r="F121" s="5"/>
      <c r="G121" s="5"/>
      <c r="H121" s="5"/>
      <c r="I121" s="5"/>
      <c r="J121" s="5"/>
      <c r="K121" s="5"/>
    </row>
    <row r="122" spans="1:11" x14ac:dyDescent="0.2">
      <c r="A122" s="5"/>
      <c r="B122" s="5"/>
      <c r="C122" s="5"/>
      <c r="D122" s="5"/>
      <c r="E122" s="5"/>
      <c r="F122" s="5"/>
      <c r="G122" s="5"/>
      <c r="H122" s="5"/>
      <c r="I122" s="5"/>
      <c r="J122" s="5"/>
      <c r="K122" s="5"/>
    </row>
    <row r="123" spans="1:11" x14ac:dyDescent="0.2">
      <c r="A123" s="5"/>
      <c r="B123" s="5"/>
      <c r="C123" s="5"/>
      <c r="D123" s="5"/>
      <c r="E123" s="5"/>
      <c r="F123" s="5"/>
      <c r="G123" s="5"/>
      <c r="H123" s="5"/>
      <c r="I123" s="5"/>
      <c r="J123" s="5"/>
      <c r="K123" s="5"/>
    </row>
    <row r="124" spans="1:11" x14ac:dyDescent="0.2">
      <c r="A124" s="5"/>
      <c r="B124" s="5"/>
      <c r="C124" s="5"/>
      <c r="D124" s="5"/>
      <c r="E124" s="5"/>
      <c r="F124" s="5"/>
      <c r="G124" s="5"/>
      <c r="H124" s="5"/>
      <c r="I124" s="5"/>
      <c r="J124" s="5"/>
      <c r="K124" s="5"/>
    </row>
    <row r="125" spans="1:11" x14ac:dyDescent="0.2">
      <c r="A125" s="5"/>
      <c r="B125" s="5"/>
      <c r="C125" s="5"/>
      <c r="D125" s="5"/>
      <c r="E125" s="5"/>
      <c r="F125" s="5"/>
      <c r="G125" s="5"/>
      <c r="H125" s="5"/>
      <c r="I125" s="5"/>
      <c r="J125" s="5"/>
      <c r="K125" s="5"/>
    </row>
    <row r="126" spans="1:11" x14ac:dyDescent="0.2">
      <c r="A126" s="5"/>
      <c r="B126" s="5"/>
      <c r="C126" s="5"/>
      <c r="D126" s="5"/>
      <c r="E126" s="5"/>
      <c r="F126" s="5"/>
      <c r="G126" s="5"/>
      <c r="H126" s="5"/>
      <c r="I126" s="5"/>
      <c r="J126" s="5"/>
      <c r="K126" s="5"/>
    </row>
    <row r="127" spans="1:11" x14ac:dyDescent="0.2">
      <c r="A127" s="5"/>
      <c r="B127" s="5"/>
      <c r="C127" s="5"/>
      <c r="D127" s="5"/>
      <c r="E127" s="5"/>
      <c r="F127" s="5"/>
      <c r="G127" s="5"/>
      <c r="H127" s="5"/>
      <c r="I127" s="5"/>
      <c r="J127" s="5"/>
      <c r="K127" s="5"/>
    </row>
    <row r="128" spans="1:11" x14ac:dyDescent="0.2">
      <c r="A128" s="5"/>
      <c r="B128" s="5"/>
      <c r="C128" s="5"/>
      <c r="D128" s="5"/>
      <c r="E128" s="5"/>
      <c r="F128" s="5"/>
      <c r="G128" s="5"/>
      <c r="H128" s="5"/>
      <c r="I128" s="5"/>
      <c r="J128" s="5"/>
      <c r="K128" s="5"/>
    </row>
    <row r="129" spans="1:11" x14ac:dyDescent="0.2">
      <c r="A129" s="5"/>
      <c r="B129" s="5"/>
      <c r="C129" s="5"/>
      <c r="D129" s="5"/>
      <c r="E129" s="5"/>
      <c r="F129" s="5"/>
      <c r="G129" s="5"/>
      <c r="H129" s="5"/>
      <c r="I129" s="5"/>
      <c r="J129" s="5"/>
      <c r="K129" s="5"/>
    </row>
    <row r="130" spans="1:11" x14ac:dyDescent="0.2">
      <c r="A130" s="5"/>
      <c r="B130" s="5"/>
      <c r="C130" s="5"/>
      <c r="D130" s="5"/>
      <c r="E130" s="5"/>
      <c r="F130" s="5"/>
      <c r="G130" s="5"/>
      <c r="H130" s="5"/>
      <c r="I130" s="5"/>
      <c r="J130" s="5"/>
      <c r="K130" s="5"/>
    </row>
    <row r="131" spans="1:11" x14ac:dyDescent="0.2">
      <c r="A131" s="5"/>
      <c r="B131" s="5"/>
      <c r="C131" s="5"/>
      <c r="D131" s="5"/>
      <c r="E131" s="5"/>
      <c r="F131" s="5"/>
      <c r="G131" s="5"/>
      <c r="H131" s="5"/>
      <c r="I131" s="5"/>
      <c r="J131" s="5"/>
      <c r="K131" s="5"/>
    </row>
    <row r="132" spans="1:11" x14ac:dyDescent="0.2">
      <c r="A132" s="5"/>
      <c r="B132" s="5"/>
      <c r="C132" s="5"/>
      <c r="D132" s="5"/>
      <c r="E132" s="5"/>
      <c r="F132" s="5"/>
      <c r="G132" s="5"/>
      <c r="H132" s="5"/>
      <c r="I132" s="5"/>
      <c r="J132" s="5"/>
      <c r="K132" s="5"/>
    </row>
    <row r="133" spans="1:11" x14ac:dyDescent="0.2">
      <c r="A133" s="5"/>
      <c r="B133" s="5"/>
      <c r="C133" s="5"/>
      <c r="D133" s="5"/>
      <c r="E133" s="5"/>
      <c r="F133" s="5"/>
      <c r="G133" s="5"/>
      <c r="H133" s="5"/>
      <c r="I133" s="5"/>
      <c r="J133" s="5"/>
      <c r="K133" s="5"/>
    </row>
    <row r="134" spans="1:11" x14ac:dyDescent="0.2">
      <c r="A134" s="5"/>
      <c r="B134" s="5"/>
      <c r="C134" s="5"/>
      <c r="D134" s="5"/>
      <c r="E134" s="5"/>
      <c r="F134" s="5"/>
      <c r="G134" s="5"/>
      <c r="H134" s="5"/>
      <c r="I134" s="5"/>
      <c r="J134" s="5"/>
      <c r="K134" s="5"/>
    </row>
    <row r="135" spans="1:11" x14ac:dyDescent="0.2">
      <c r="A135" s="5"/>
      <c r="B135" s="5"/>
      <c r="C135" s="5"/>
      <c r="D135" s="5"/>
      <c r="E135" s="5"/>
      <c r="F135" s="5"/>
      <c r="G135" s="5"/>
      <c r="H135" s="5"/>
      <c r="I135" s="5"/>
      <c r="J135" s="5"/>
      <c r="K135" s="5"/>
    </row>
    <row r="136" spans="1:11" x14ac:dyDescent="0.2">
      <c r="A136" s="5"/>
      <c r="B136" s="5"/>
      <c r="C136" s="5"/>
      <c r="D136" s="5"/>
      <c r="E136" s="5"/>
      <c r="F136" s="5"/>
      <c r="G136" s="5"/>
      <c r="H136" s="5"/>
      <c r="I136" s="5"/>
      <c r="J136" s="5"/>
      <c r="K136" s="5"/>
    </row>
    <row r="137" spans="1:11" x14ac:dyDescent="0.2">
      <c r="A137" s="5"/>
      <c r="B137" s="5"/>
      <c r="C137" s="5"/>
      <c r="D137" s="5"/>
      <c r="E137" s="5"/>
      <c r="F137" s="5"/>
      <c r="G137" s="5"/>
      <c r="H137" s="5"/>
      <c r="I137" s="5"/>
      <c r="J137" s="5"/>
      <c r="K137" s="5"/>
    </row>
    <row r="138" spans="1:11" x14ac:dyDescent="0.2">
      <c r="A138" s="5"/>
      <c r="B138" s="5"/>
      <c r="C138" s="5"/>
      <c r="D138" s="5"/>
      <c r="E138" s="5"/>
      <c r="F138" s="5"/>
      <c r="G138" s="5"/>
      <c r="H138" s="5"/>
      <c r="I138" s="5"/>
      <c r="J138" s="5"/>
      <c r="K138" s="5"/>
    </row>
    <row r="139" spans="1:11" x14ac:dyDescent="0.2">
      <c r="A139" s="5"/>
      <c r="B139" s="5"/>
      <c r="C139" s="5"/>
      <c r="D139" s="5"/>
      <c r="E139" s="5"/>
      <c r="F139" s="5"/>
      <c r="G139" s="5"/>
      <c r="H139" s="5"/>
      <c r="I139" s="5"/>
      <c r="J139" s="5"/>
      <c r="K139" s="5"/>
    </row>
    <row r="140" spans="1:11" x14ac:dyDescent="0.2">
      <c r="A140" s="5"/>
      <c r="B140" s="5"/>
      <c r="C140" s="5"/>
      <c r="D140" s="5"/>
      <c r="E140" s="5"/>
      <c r="F140" s="5"/>
      <c r="G140" s="5"/>
      <c r="H140" s="5"/>
      <c r="I140" s="5"/>
      <c r="J140" s="5"/>
      <c r="K140" s="5"/>
    </row>
    <row r="141" spans="1:11" x14ac:dyDescent="0.2">
      <c r="A141" s="5"/>
      <c r="B141" s="5"/>
      <c r="C141" s="5"/>
      <c r="D141" s="5"/>
      <c r="E141" s="5"/>
      <c r="F141" s="5"/>
      <c r="G141" s="5"/>
      <c r="H141" s="5"/>
      <c r="I141" s="5"/>
      <c r="J141" s="5"/>
      <c r="K141" s="5"/>
    </row>
    <row r="142" spans="1:11" x14ac:dyDescent="0.2">
      <c r="A142" s="5"/>
      <c r="B142" s="5"/>
      <c r="C142" s="5"/>
      <c r="D142" s="5"/>
      <c r="E142" s="5"/>
      <c r="F142" s="5"/>
      <c r="G142" s="5"/>
      <c r="H142" s="5"/>
      <c r="I142" s="5"/>
      <c r="J142" s="5"/>
      <c r="K142" s="5"/>
    </row>
    <row r="143" spans="1:11" x14ac:dyDescent="0.2">
      <c r="A143" s="5"/>
      <c r="B143" s="5"/>
      <c r="C143" s="5"/>
      <c r="D143" s="5"/>
      <c r="E143" s="5"/>
      <c r="F143" s="5"/>
      <c r="G143" s="5"/>
      <c r="H143" s="5"/>
      <c r="I143" s="5"/>
      <c r="J143" s="5"/>
      <c r="K143" s="5"/>
    </row>
    <row r="144" spans="1:11" x14ac:dyDescent="0.2">
      <c r="A144" s="5"/>
      <c r="B144" s="5"/>
      <c r="C144" s="5"/>
      <c r="D144" s="5"/>
      <c r="E144" s="5"/>
      <c r="F144" s="5"/>
      <c r="G144" s="5"/>
      <c r="H144" s="5"/>
      <c r="I144" s="5"/>
      <c r="J144" s="5"/>
      <c r="K144" s="5"/>
    </row>
    <row r="145" spans="1:11" x14ac:dyDescent="0.2">
      <c r="A145" s="5"/>
      <c r="B145" s="5"/>
      <c r="C145" s="5"/>
      <c r="D145" s="5"/>
      <c r="E145" s="5"/>
      <c r="F145" s="5"/>
      <c r="G145" s="5"/>
      <c r="H145" s="5"/>
      <c r="I145" s="5"/>
      <c r="J145" s="5"/>
      <c r="K145" s="5"/>
    </row>
    <row r="146" spans="1:11" x14ac:dyDescent="0.2">
      <c r="A146" s="5"/>
      <c r="B146" s="5"/>
      <c r="C146" s="5"/>
      <c r="D146" s="5"/>
      <c r="E146" s="5"/>
      <c r="F146" s="5"/>
      <c r="G146" s="5"/>
      <c r="H146" s="5"/>
      <c r="I146" s="5"/>
      <c r="J146" s="5"/>
      <c r="K146" s="5"/>
    </row>
    <row r="147" spans="1:11" x14ac:dyDescent="0.2">
      <c r="A147" s="5"/>
      <c r="B147" s="5"/>
      <c r="C147" s="5"/>
      <c r="D147" s="5"/>
      <c r="E147" s="5"/>
      <c r="F147" s="5"/>
      <c r="G147" s="5"/>
      <c r="H147" s="5"/>
      <c r="I147" s="5"/>
      <c r="J147" s="5"/>
      <c r="K147" s="5"/>
    </row>
    <row r="148" spans="1:11" x14ac:dyDescent="0.2">
      <c r="A148" s="5"/>
      <c r="B148" s="5"/>
      <c r="C148" s="5"/>
      <c r="D148" s="5"/>
      <c r="E148" s="5"/>
      <c r="F148" s="5"/>
      <c r="G148" s="5"/>
      <c r="H148" s="5"/>
      <c r="I148" s="5"/>
      <c r="J148" s="5"/>
      <c r="K148" s="5"/>
    </row>
    <row r="149" spans="1:11" x14ac:dyDescent="0.2">
      <c r="A149" s="5"/>
      <c r="B149" s="5"/>
      <c r="C149" s="5"/>
      <c r="D149" s="5"/>
      <c r="E149" s="5"/>
      <c r="F149" s="5"/>
      <c r="G149" s="5"/>
      <c r="H149" s="5"/>
      <c r="I149" s="5"/>
      <c r="J149" s="5"/>
      <c r="K149" s="5"/>
    </row>
    <row r="150" spans="1:11" x14ac:dyDescent="0.2">
      <c r="A150" s="5"/>
      <c r="B150" s="5"/>
      <c r="C150" s="5"/>
      <c r="D150" s="5"/>
      <c r="E150" s="5"/>
      <c r="F150" s="5"/>
      <c r="G150" s="5"/>
      <c r="H150" s="5"/>
      <c r="I150" s="5"/>
      <c r="J150" s="5"/>
      <c r="K150" s="5"/>
    </row>
    <row r="151" spans="1:11" x14ac:dyDescent="0.2">
      <c r="A151" s="5"/>
      <c r="B151" s="5"/>
      <c r="C151" s="5"/>
      <c r="D151" s="5"/>
      <c r="E151" s="5"/>
      <c r="F151" s="5"/>
      <c r="G151" s="5"/>
      <c r="H151" s="5"/>
      <c r="I151" s="5"/>
      <c r="J151" s="5"/>
      <c r="K151" s="5"/>
    </row>
    <row r="152" spans="1:11" x14ac:dyDescent="0.2">
      <c r="A152" s="5"/>
      <c r="B152" s="5"/>
      <c r="C152" s="5"/>
      <c r="D152" s="5"/>
      <c r="E152" s="5"/>
      <c r="F152" s="5"/>
      <c r="G152" s="5"/>
      <c r="H152" s="5"/>
      <c r="I152" s="5"/>
      <c r="J152" s="5"/>
      <c r="K152" s="5"/>
    </row>
    <row r="153" spans="1:11" x14ac:dyDescent="0.2">
      <c r="A153" s="5"/>
      <c r="B153" s="5"/>
      <c r="C153" s="5"/>
      <c r="D153" s="5"/>
      <c r="E153" s="5"/>
      <c r="F153" s="5"/>
      <c r="G153" s="5"/>
      <c r="H153" s="5"/>
      <c r="I153" s="5"/>
      <c r="J153" s="5"/>
      <c r="K153" s="5"/>
    </row>
    <row r="154" spans="1:11" x14ac:dyDescent="0.2">
      <c r="A154" s="5"/>
      <c r="B154" s="5"/>
      <c r="C154" s="5"/>
      <c r="D154" s="5"/>
      <c r="E154" s="5"/>
      <c r="F154" s="5"/>
      <c r="G154" s="5"/>
      <c r="H154" s="5"/>
      <c r="I154" s="5"/>
      <c r="J154" s="5"/>
      <c r="K154" s="5"/>
    </row>
    <row r="155" spans="1:11" x14ac:dyDescent="0.2">
      <c r="A155" s="5"/>
      <c r="B155" s="5"/>
      <c r="C155" s="5"/>
      <c r="D155" s="5"/>
      <c r="E155" s="5"/>
      <c r="F155" s="5"/>
      <c r="G155" s="5"/>
      <c r="H155" s="5"/>
      <c r="I155" s="5"/>
      <c r="J155" s="5"/>
      <c r="K155" s="5"/>
    </row>
    <row r="156" spans="1:11" x14ac:dyDescent="0.2">
      <c r="A156" s="5"/>
      <c r="B156" s="5"/>
      <c r="C156" s="5"/>
      <c r="D156" s="5"/>
      <c r="E156" s="5"/>
      <c r="F156" s="5"/>
      <c r="G156" s="5"/>
      <c r="H156" s="5"/>
      <c r="I156" s="5"/>
      <c r="J156" s="5"/>
      <c r="K156" s="5"/>
    </row>
    <row r="157" spans="1:11" x14ac:dyDescent="0.2">
      <c r="A157" s="5"/>
      <c r="B157" s="5"/>
      <c r="C157" s="5"/>
      <c r="D157" s="5"/>
      <c r="E157" s="5"/>
      <c r="F157" s="5"/>
      <c r="G157" s="5"/>
      <c r="H157" s="5"/>
      <c r="I157" s="5"/>
      <c r="J157" s="5"/>
      <c r="K157" s="5"/>
    </row>
    <row r="158" spans="1:11" x14ac:dyDescent="0.2">
      <c r="A158" s="5"/>
      <c r="B158" s="5"/>
      <c r="C158" s="5"/>
      <c r="D158" s="5"/>
      <c r="E158" s="5"/>
      <c r="F158" s="5"/>
      <c r="G158" s="5"/>
      <c r="H158" s="5"/>
      <c r="I158" s="5"/>
      <c r="J158" s="5"/>
      <c r="K158" s="5"/>
    </row>
    <row r="159" spans="1:11" x14ac:dyDescent="0.2">
      <c r="A159" s="5"/>
      <c r="B159" s="5"/>
      <c r="C159" s="5"/>
      <c r="D159" s="5"/>
      <c r="E159" s="5"/>
      <c r="F159" s="5"/>
      <c r="G159" s="5"/>
      <c r="H159" s="5"/>
      <c r="I159" s="5"/>
      <c r="J159" s="5"/>
      <c r="K159" s="5"/>
    </row>
    <row r="160" spans="1:11" x14ac:dyDescent="0.2">
      <c r="A160" s="5"/>
      <c r="B160" s="5"/>
      <c r="C160" s="5"/>
      <c r="D160" s="5"/>
      <c r="E160" s="5"/>
      <c r="F160" s="5"/>
      <c r="G160" s="5"/>
      <c r="H160" s="5"/>
      <c r="I160" s="5"/>
      <c r="J160" s="5"/>
      <c r="K160" s="5"/>
    </row>
    <row r="161" spans="1:11" x14ac:dyDescent="0.2">
      <c r="A161" s="5"/>
      <c r="B161" s="5"/>
      <c r="C161" s="5"/>
      <c r="D161" s="5"/>
      <c r="E161" s="5"/>
      <c r="F161" s="5"/>
      <c r="G161" s="5"/>
      <c r="H161" s="5"/>
      <c r="I161" s="5"/>
      <c r="J161" s="5"/>
      <c r="K161" s="5"/>
    </row>
    <row r="162" spans="1:11" x14ac:dyDescent="0.2">
      <c r="A162" s="5"/>
      <c r="B162" s="5"/>
      <c r="C162" s="5"/>
      <c r="D162" s="5"/>
      <c r="E162" s="5"/>
      <c r="F162" s="5"/>
      <c r="G162" s="5"/>
      <c r="H162" s="5"/>
      <c r="I162" s="5"/>
      <c r="J162" s="5"/>
      <c r="K162" s="5"/>
    </row>
    <row r="163" spans="1:11" x14ac:dyDescent="0.2">
      <c r="A163" s="5"/>
      <c r="B163" s="5"/>
      <c r="C163" s="5"/>
      <c r="D163" s="5"/>
      <c r="E163" s="5"/>
      <c r="F163" s="5"/>
      <c r="G163" s="5"/>
      <c r="H163" s="5"/>
      <c r="I163" s="5"/>
      <c r="J163" s="5"/>
      <c r="K163" s="5"/>
    </row>
    <row r="164" spans="1:11" x14ac:dyDescent="0.2">
      <c r="A164" s="5"/>
      <c r="B164" s="5"/>
      <c r="C164" s="5"/>
      <c r="D164" s="5"/>
      <c r="E164" s="5"/>
      <c r="F164" s="5"/>
      <c r="G164" s="5"/>
      <c r="H164" s="5"/>
      <c r="I164" s="5"/>
      <c r="J164" s="5"/>
      <c r="K164" s="5"/>
    </row>
    <row r="165" spans="1:11" x14ac:dyDescent="0.2">
      <c r="A165" s="5"/>
      <c r="B165" s="5"/>
      <c r="C165" s="5"/>
      <c r="D165" s="5"/>
      <c r="E165" s="5"/>
      <c r="F165" s="5"/>
      <c r="G165" s="5"/>
      <c r="H165" s="5"/>
      <c r="I165" s="5"/>
      <c r="J165" s="5"/>
      <c r="K165" s="5"/>
    </row>
    <row r="166" spans="1:11" x14ac:dyDescent="0.2">
      <c r="A166" s="5"/>
      <c r="B166" s="5"/>
      <c r="C166" s="5"/>
      <c r="D166" s="5"/>
      <c r="E166" s="5"/>
      <c r="F166" s="5"/>
      <c r="G166" s="5"/>
      <c r="H166" s="5"/>
      <c r="I166" s="5"/>
      <c r="J166" s="5"/>
      <c r="K166" s="5"/>
    </row>
    <row r="167" spans="1:11" x14ac:dyDescent="0.2">
      <c r="A167" s="5"/>
      <c r="B167" s="5"/>
      <c r="C167" s="5"/>
      <c r="D167" s="5"/>
      <c r="E167" s="5"/>
      <c r="F167" s="5"/>
      <c r="G167" s="5"/>
      <c r="H167" s="5"/>
      <c r="I167" s="5"/>
      <c r="J167" s="5"/>
      <c r="K167" s="5"/>
    </row>
    <row r="168" spans="1:11" x14ac:dyDescent="0.2">
      <c r="A168" s="5"/>
      <c r="B168" s="5"/>
      <c r="C168" s="5"/>
      <c r="D168" s="5"/>
      <c r="E168" s="5"/>
      <c r="F168" s="5"/>
      <c r="G168" s="5"/>
      <c r="H168" s="5"/>
      <c r="I168" s="5"/>
      <c r="J168" s="5"/>
      <c r="K168" s="5"/>
    </row>
    <row r="169" spans="1:11" x14ac:dyDescent="0.2">
      <c r="A169" s="5"/>
      <c r="B169" s="5"/>
      <c r="C169" s="5"/>
      <c r="D169" s="5"/>
      <c r="E169" s="5"/>
      <c r="F169" s="5"/>
      <c r="G169" s="5"/>
      <c r="H169" s="5"/>
      <c r="I169" s="5"/>
      <c r="J169" s="5"/>
      <c r="K169" s="5"/>
    </row>
    <row r="170" spans="1:11" x14ac:dyDescent="0.2">
      <c r="A170" s="5"/>
      <c r="B170" s="5"/>
      <c r="C170" s="5"/>
      <c r="D170" s="5"/>
      <c r="E170" s="5"/>
      <c r="F170" s="5"/>
      <c r="G170" s="5"/>
      <c r="H170" s="5"/>
      <c r="I170" s="5"/>
      <c r="J170" s="5"/>
      <c r="K170" s="5"/>
    </row>
    <row r="171" spans="1:11" x14ac:dyDescent="0.2">
      <c r="A171" s="5"/>
      <c r="B171" s="5"/>
      <c r="C171" s="5"/>
      <c r="D171" s="5"/>
      <c r="E171" s="5"/>
      <c r="F171" s="5"/>
      <c r="G171" s="5"/>
      <c r="H171" s="5"/>
      <c r="I171" s="5"/>
      <c r="J171" s="5"/>
      <c r="K171" s="5"/>
    </row>
    <row r="172" spans="1:11" x14ac:dyDescent="0.2">
      <c r="A172" s="5"/>
      <c r="B172" s="5"/>
      <c r="C172" s="5"/>
      <c r="D172" s="5"/>
      <c r="E172" s="5"/>
      <c r="F172" s="5"/>
      <c r="G172" s="5"/>
      <c r="H172" s="5"/>
      <c r="I172" s="5"/>
      <c r="J172" s="5"/>
      <c r="K172" s="5"/>
    </row>
    <row r="173" spans="1:11" x14ac:dyDescent="0.2">
      <c r="A173" s="5"/>
      <c r="B173" s="5"/>
      <c r="C173" s="5"/>
      <c r="D173" s="5"/>
      <c r="E173" s="5"/>
      <c r="F173" s="5"/>
      <c r="G173" s="5"/>
      <c r="H173" s="5"/>
      <c r="I173" s="5"/>
      <c r="J173" s="5"/>
      <c r="K173" s="5"/>
    </row>
    <row r="174" spans="1:11" x14ac:dyDescent="0.2">
      <c r="A174" s="5"/>
      <c r="B174" s="5"/>
      <c r="C174" s="5"/>
      <c r="D174" s="5"/>
      <c r="E174" s="5"/>
      <c r="F174" s="5"/>
      <c r="G174" s="5"/>
      <c r="H174" s="5"/>
      <c r="I174" s="5"/>
      <c r="J174" s="5"/>
      <c r="K174" s="5"/>
    </row>
    <row r="175" spans="1:11" x14ac:dyDescent="0.2">
      <c r="A175" s="5"/>
      <c r="B175" s="5"/>
      <c r="C175" s="5"/>
      <c r="D175" s="5"/>
      <c r="E175" s="5"/>
      <c r="F175" s="5"/>
      <c r="G175" s="5"/>
      <c r="H175" s="5"/>
      <c r="I175" s="5"/>
      <c r="J175" s="5"/>
      <c r="K175" s="5"/>
    </row>
    <row r="176" spans="1:11" x14ac:dyDescent="0.2">
      <c r="A176" s="5"/>
      <c r="B176" s="5"/>
      <c r="C176" s="5"/>
      <c r="D176" s="5"/>
      <c r="E176" s="5"/>
      <c r="F176" s="5"/>
      <c r="G176" s="5"/>
      <c r="H176" s="5"/>
      <c r="I176" s="5"/>
      <c r="J176" s="5"/>
      <c r="K176" s="5"/>
    </row>
    <row r="177" spans="1:11" x14ac:dyDescent="0.2">
      <c r="A177" s="5"/>
      <c r="B177" s="5"/>
      <c r="C177" s="5"/>
      <c r="D177" s="5"/>
      <c r="E177" s="5"/>
      <c r="F177" s="5"/>
      <c r="G177" s="5"/>
      <c r="H177" s="5"/>
      <c r="I177" s="5"/>
      <c r="J177" s="5"/>
      <c r="K177" s="5"/>
    </row>
    <row r="178" spans="1:11" x14ac:dyDescent="0.2">
      <c r="A178" s="5"/>
      <c r="B178" s="5"/>
      <c r="C178" s="5"/>
      <c r="D178" s="5"/>
      <c r="E178" s="5"/>
      <c r="F178" s="5"/>
      <c r="G178" s="5"/>
      <c r="H178" s="5"/>
      <c r="I178" s="5"/>
      <c r="J178" s="5"/>
      <c r="K178" s="5"/>
    </row>
    <row r="179" spans="1:11" x14ac:dyDescent="0.2">
      <c r="A179" s="5"/>
      <c r="B179" s="5"/>
      <c r="C179" s="5"/>
      <c r="D179" s="5"/>
      <c r="E179" s="5"/>
      <c r="F179" s="5"/>
      <c r="G179" s="5"/>
      <c r="H179" s="5"/>
      <c r="I179" s="5"/>
      <c r="J179" s="5"/>
      <c r="K179" s="5"/>
    </row>
    <row r="180" spans="1:11" x14ac:dyDescent="0.2">
      <c r="A180" s="5"/>
      <c r="B180" s="5"/>
      <c r="C180" s="5"/>
      <c r="D180" s="5"/>
      <c r="E180" s="5"/>
      <c r="F180" s="5"/>
      <c r="G180" s="5"/>
      <c r="H180" s="5"/>
      <c r="I180" s="5"/>
      <c r="J180" s="5"/>
      <c r="K180" s="5"/>
    </row>
    <row r="181" spans="1:11" x14ac:dyDescent="0.2">
      <c r="A181" s="5"/>
      <c r="B181" s="5"/>
      <c r="C181" s="5"/>
      <c r="D181" s="5"/>
      <c r="E181" s="5"/>
      <c r="F181" s="5"/>
      <c r="G181" s="5"/>
      <c r="H181" s="5"/>
      <c r="I181" s="5"/>
      <c r="J181" s="5"/>
      <c r="K181" s="5"/>
    </row>
    <row r="182" spans="1:11" x14ac:dyDescent="0.2">
      <c r="A182" s="5"/>
      <c r="B182" s="5"/>
      <c r="C182" s="5"/>
      <c r="D182" s="5"/>
      <c r="E182" s="5"/>
      <c r="F182" s="5"/>
      <c r="G182" s="5"/>
      <c r="H182" s="5"/>
      <c r="I182" s="5"/>
      <c r="J182" s="5"/>
      <c r="K182" s="5"/>
    </row>
    <row r="183" spans="1:11" x14ac:dyDescent="0.2">
      <c r="A183" s="5"/>
      <c r="B183" s="5"/>
      <c r="C183" s="5"/>
      <c r="D183" s="5"/>
      <c r="E183" s="5"/>
      <c r="F183" s="5"/>
      <c r="G183" s="5"/>
      <c r="H183" s="5"/>
      <c r="I183" s="5"/>
      <c r="J183" s="5"/>
      <c r="K183" s="5"/>
    </row>
    <row r="184" spans="1:11" x14ac:dyDescent="0.2">
      <c r="A184" s="5"/>
      <c r="B184" s="5"/>
      <c r="C184" s="5"/>
      <c r="D184" s="5"/>
      <c r="E184" s="5"/>
      <c r="F184" s="5"/>
      <c r="G184" s="5"/>
      <c r="H184" s="5"/>
      <c r="I184" s="5"/>
      <c r="J184" s="5"/>
      <c r="K184" s="5"/>
    </row>
    <row r="185" spans="1:11" x14ac:dyDescent="0.2">
      <c r="A185" s="5"/>
      <c r="B185" s="5"/>
      <c r="C185" s="5"/>
      <c r="D185" s="5"/>
      <c r="E185" s="5"/>
      <c r="F185" s="5"/>
      <c r="G185" s="5"/>
      <c r="H185" s="5"/>
      <c r="I185" s="5"/>
      <c r="J185" s="5"/>
      <c r="K185" s="5"/>
    </row>
    <row r="186" spans="1:11" x14ac:dyDescent="0.2">
      <c r="A186" s="5"/>
      <c r="B186" s="5"/>
      <c r="C186" s="5"/>
      <c r="D186" s="5"/>
      <c r="E186" s="5"/>
      <c r="F186" s="5"/>
      <c r="G186" s="5"/>
      <c r="H186" s="5"/>
      <c r="I186" s="5"/>
      <c r="J186" s="5"/>
      <c r="K186" s="5"/>
    </row>
    <row r="187" spans="1:11" x14ac:dyDescent="0.2">
      <c r="A187" s="5"/>
      <c r="B187" s="5"/>
      <c r="C187" s="5"/>
      <c r="D187" s="5"/>
      <c r="E187" s="5"/>
      <c r="F187" s="5"/>
      <c r="G187" s="5"/>
      <c r="H187" s="5"/>
      <c r="I187" s="5"/>
      <c r="J187" s="5"/>
      <c r="K187" s="5"/>
    </row>
    <row r="188" spans="1:11" x14ac:dyDescent="0.2">
      <c r="A188" s="5"/>
      <c r="B188" s="5"/>
      <c r="C188" s="5"/>
      <c r="D188" s="5"/>
      <c r="E188" s="5"/>
      <c r="F188" s="5"/>
      <c r="G188" s="5"/>
      <c r="H188" s="5"/>
      <c r="I188" s="5"/>
      <c r="J188" s="5"/>
      <c r="K188" s="5"/>
    </row>
    <row r="189" spans="1:11" x14ac:dyDescent="0.2">
      <c r="A189" s="5"/>
      <c r="B189" s="5"/>
      <c r="C189" s="5"/>
      <c r="D189" s="5"/>
      <c r="E189" s="5"/>
      <c r="F189" s="5"/>
      <c r="G189" s="5"/>
      <c r="H189" s="5"/>
      <c r="I189" s="5"/>
      <c r="J189" s="5"/>
      <c r="K189" s="5"/>
    </row>
    <row r="190" spans="1:11" x14ac:dyDescent="0.2">
      <c r="A190" s="5"/>
      <c r="B190" s="5"/>
      <c r="C190" s="5"/>
      <c r="D190" s="5"/>
      <c r="E190" s="5"/>
      <c r="F190" s="5"/>
      <c r="G190" s="5"/>
      <c r="H190" s="5"/>
      <c r="I190" s="5"/>
      <c r="J190" s="5"/>
      <c r="K190" s="5"/>
    </row>
    <row r="191" spans="1:11" x14ac:dyDescent="0.2">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honeticPr fontId="0" type="noConversion"/>
  <pageMargins left="0.39370078740157483" right="0.39370078740157483" top="0.59055118110236227" bottom="0.59055118110236227" header="0.39370078740157483" footer="0.39370078740157483"/>
  <pageSetup paperSize="9" scale="59" firstPageNumber="14" orientation="portrait" useFirstPageNumber="1" verticalDpi="300" r:id="rId1"/>
  <headerFooter alignWithMargins="0">
    <oddFooter>&amp;R&amp;P&amp;C&amp;CФорма № 1-1, Підрозділ: Новосанжарський районний суд Полтавської області, Початок періоду: 01.01.2014, Кінець періоду: 31.12.2014&amp;LB7DECC1B</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K127"/>
  <sheetViews>
    <sheetView topLeftCell="A19" zoomScaleNormal="100" zoomScaleSheetLayoutView="100" workbookViewId="0">
      <selection activeCell="D28" sqref="D28"/>
    </sheetView>
  </sheetViews>
  <sheetFormatPr defaultRowHeight="12.75" x14ac:dyDescent="0.2"/>
  <cols>
    <col min="1" max="1" width="3.7109375" style="1" customWidth="1"/>
    <col min="2" max="2" width="59.7109375" style="1" customWidth="1"/>
    <col min="3" max="3" width="13.5703125" style="1" customWidth="1"/>
    <col min="4" max="4" width="10" style="1" customWidth="1"/>
    <col min="5" max="5" width="6.85546875" style="1" customWidth="1"/>
    <col min="6" max="6" width="9.42578125" style="1" customWidth="1"/>
    <col min="7" max="7" width="9.7109375" style="1" customWidth="1"/>
    <col min="8" max="8" width="12.7109375" style="1" customWidth="1"/>
    <col min="9" max="9" width="3.28515625" style="1" customWidth="1"/>
    <col min="10" max="16" width="4.85546875" style="1" customWidth="1"/>
    <col min="17" max="16384" width="9.140625" style="1"/>
  </cols>
  <sheetData>
    <row r="1" spans="1:11" s="8" customFormat="1" ht="24.75" customHeight="1" x14ac:dyDescent="0.25">
      <c r="A1" s="82" t="s">
        <v>131</v>
      </c>
      <c r="B1" s="82"/>
      <c r="C1" s="82"/>
      <c r="D1" s="82"/>
      <c r="E1" s="369"/>
      <c r="F1" s="369"/>
      <c r="G1" s="369"/>
      <c r="H1" s="82"/>
      <c r="I1" s="10"/>
      <c r="J1" s="10"/>
      <c r="K1" s="10"/>
    </row>
    <row r="2" spans="1:11" s="12" customFormat="1" ht="22.5" customHeight="1" x14ac:dyDescent="0.2">
      <c r="A2" s="348" t="s">
        <v>123</v>
      </c>
      <c r="B2" s="348" t="s">
        <v>267</v>
      </c>
      <c r="C2" s="348" t="s">
        <v>268</v>
      </c>
      <c r="D2" s="348" t="s">
        <v>103</v>
      </c>
      <c r="E2" s="345" t="s">
        <v>104</v>
      </c>
      <c r="F2" s="346"/>
      <c r="G2" s="346"/>
      <c r="H2" s="359" t="s">
        <v>269</v>
      </c>
      <c r="I2" s="11"/>
      <c r="J2" s="11"/>
      <c r="K2" s="11"/>
    </row>
    <row r="3" spans="1:11" s="12" customFormat="1" ht="18" customHeight="1" x14ac:dyDescent="0.2">
      <c r="A3" s="361"/>
      <c r="B3" s="361"/>
      <c r="C3" s="361"/>
      <c r="D3" s="361"/>
      <c r="E3" s="348" t="s">
        <v>70</v>
      </c>
      <c r="F3" s="345" t="s">
        <v>153</v>
      </c>
      <c r="G3" s="346"/>
      <c r="H3" s="359"/>
      <c r="I3" s="11"/>
      <c r="J3" s="11"/>
      <c r="K3" s="11"/>
    </row>
    <row r="4" spans="1:11" s="12" customFormat="1" ht="50.25" customHeight="1" x14ac:dyDescent="0.2">
      <c r="A4" s="349"/>
      <c r="B4" s="349"/>
      <c r="C4" s="361"/>
      <c r="D4" s="361"/>
      <c r="E4" s="349"/>
      <c r="F4" s="106" t="s">
        <v>302</v>
      </c>
      <c r="G4" s="107" t="s">
        <v>128</v>
      </c>
      <c r="H4" s="360"/>
      <c r="I4" s="185"/>
      <c r="J4" s="11"/>
      <c r="K4" s="11"/>
    </row>
    <row r="5" spans="1:11" s="8" customFormat="1" x14ac:dyDescent="0.2">
      <c r="A5" s="112" t="s">
        <v>73</v>
      </c>
      <c r="B5" s="112" t="s">
        <v>74</v>
      </c>
      <c r="C5" s="112">
        <v>1</v>
      </c>
      <c r="D5" s="112">
        <v>2</v>
      </c>
      <c r="E5" s="112">
        <v>3</v>
      </c>
      <c r="F5" s="112">
        <v>4</v>
      </c>
      <c r="G5" s="112">
        <v>5</v>
      </c>
      <c r="H5" s="112">
        <v>6</v>
      </c>
      <c r="I5" s="10"/>
      <c r="J5" s="10"/>
      <c r="K5" s="10"/>
    </row>
    <row r="6" spans="1:11" s="8" customFormat="1" ht="13.5" customHeight="1" x14ac:dyDescent="0.2">
      <c r="A6" s="113">
        <v>1</v>
      </c>
      <c r="B6" s="79" t="s">
        <v>39</v>
      </c>
      <c r="C6" s="128"/>
      <c r="D6" s="128"/>
      <c r="E6" s="128"/>
      <c r="F6" s="128"/>
      <c r="G6" s="128"/>
      <c r="H6" s="128"/>
      <c r="I6" s="10"/>
      <c r="J6" s="10"/>
      <c r="K6" s="10"/>
    </row>
    <row r="7" spans="1:11" s="8" customFormat="1" ht="14.25" customHeight="1" x14ac:dyDescent="0.2">
      <c r="A7" s="113">
        <v>2</v>
      </c>
      <c r="B7" s="79" t="s">
        <v>40</v>
      </c>
      <c r="C7" s="128"/>
      <c r="D7" s="128">
        <v>3</v>
      </c>
      <c r="E7" s="128">
        <v>3</v>
      </c>
      <c r="F7" s="128"/>
      <c r="G7" s="128">
        <v>3</v>
      </c>
      <c r="H7" s="128"/>
      <c r="I7" s="10"/>
      <c r="J7" s="10"/>
      <c r="K7" s="10"/>
    </row>
    <row r="8" spans="1:11" s="8" customFormat="1" ht="15" customHeight="1" x14ac:dyDescent="0.2">
      <c r="A8" s="113">
        <v>3</v>
      </c>
      <c r="B8" s="79" t="s">
        <v>41</v>
      </c>
      <c r="C8" s="128"/>
      <c r="D8" s="128">
        <v>1</v>
      </c>
      <c r="E8" s="128">
        <v>1</v>
      </c>
      <c r="F8" s="128"/>
      <c r="G8" s="128"/>
      <c r="H8" s="128"/>
      <c r="I8" s="10"/>
      <c r="J8" s="10"/>
      <c r="K8" s="10"/>
    </row>
    <row r="9" spans="1:11" s="8" customFormat="1" ht="24.75" customHeight="1" x14ac:dyDescent="0.2">
      <c r="A9" s="113">
        <v>4</v>
      </c>
      <c r="B9" s="79" t="s">
        <v>42</v>
      </c>
      <c r="C9" s="128"/>
      <c r="D9" s="128"/>
      <c r="E9" s="128"/>
      <c r="F9" s="128"/>
      <c r="G9" s="128"/>
      <c r="H9" s="128"/>
      <c r="I9" s="184"/>
      <c r="J9" s="10"/>
      <c r="K9" s="10"/>
    </row>
    <row r="10" spans="1:11" s="8" customFormat="1" ht="24.75" customHeight="1" x14ac:dyDescent="0.2">
      <c r="A10" s="113">
        <v>5</v>
      </c>
      <c r="B10" s="79" t="s">
        <v>43</v>
      </c>
      <c r="C10" s="128"/>
      <c r="D10" s="128"/>
      <c r="E10" s="128"/>
      <c r="F10" s="128"/>
      <c r="G10" s="128"/>
      <c r="H10" s="128"/>
      <c r="I10" s="10"/>
      <c r="J10" s="10"/>
      <c r="K10" s="10"/>
    </row>
    <row r="11" spans="1:11" s="8" customFormat="1" ht="14.25" customHeight="1" x14ac:dyDescent="0.2">
      <c r="A11" s="113">
        <v>6</v>
      </c>
      <c r="B11" s="79" t="s">
        <v>44</v>
      </c>
      <c r="C11" s="128"/>
      <c r="D11" s="128"/>
      <c r="E11" s="128"/>
      <c r="F11" s="128"/>
      <c r="G11" s="128"/>
      <c r="H11" s="128"/>
      <c r="I11" s="10"/>
      <c r="J11" s="10"/>
      <c r="K11" s="10"/>
    </row>
    <row r="12" spans="1:11" s="8" customFormat="1" ht="14.25" customHeight="1" x14ac:dyDescent="0.2">
      <c r="A12" s="113">
        <v>7</v>
      </c>
      <c r="B12" s="79" t="s">
        <v>45</v>
      </c>
      <c r="C12" s="128"/>
      <c r="D12" s="128"/>
      <c r="E12" s="128"/>
      <c r="F12" s="128"/>
      <c r="G12" s="128"/>
      <c r="H12" s="128"/>
      <c r="I12" s="10"/>
      <c r="J12" s="10"/>
      <c r="K12" s="10"/>
    </row>
    <row r="13" spans="1:11" s="8" customFormat="1" ht="15" customHeight="1" x14ac:dyDescent="0.2">
      <c r="A13" s="113">
        <v>8</v>
      </c>
      <c r="B13" s="79" t="s">
        <v>46</v>
      </c>
      <c r="C13" s="128"/>
      <c r="D13" s="128"/>
      <c r="E13" s="128"/>
      <c r="F13" s="128"/>
      <c r="G13" s="128"/>
      <c r="H13" s="128"/>
      <c r="I13" s="10"/>
      <c r="J13" s="10"/>
      <c r="K13" s="10"/>
    </row>
    <row r="14" spans="1:11" s="8" customFormat="1" ht="23.25" customHeight="1" x14ac:dyDescent="0.2">
      <c r="A14" s="113">
        <v>9</v>
      </c>
      <c r="B14" s="79" t="s">
        <v>47</v>
      </c>
      <c r="C14" s="128"/>
      <c r="D14" s="128">
        <v>3</v>
      </c>
      <c r="E14" s="128">
        <v>3</v>
      </c>
      <c r="F14" s="128"/>
      <c r="G14" s="128">
        <v>1</v>
      </c>
      <c r="H14" s="128"/>
      <c r="I14" s="184"/>
      <c r="J14" s="10"/>
      <c r="K14" s="10"/>
    </row>
    <row r="15" spans="1:11" s="8" customFormat="1" ht="23.25" customHeight="1" x14ac:dyDescent="0.2">
      <c r="A15" s="113">
        <v>10</v>
      </c>
      <c r="B15" s="79" t="s">
        <v>265</v>
      </c>
      <c r="C15" s="128">
        <v>7</v>
      </c>
      <c r="D15" s="128">
        <v>46</v>
      </c>
      <c r="E15" s="128">
        <v>52</v>
      </c>
      <c r="F15" s="128">
        <v>1</v>
      </c>
      <c r="G15" s="128">
        <v>49</v>
      </c>
      <c r="H15" s="128">
        <v>1</v>
      </c>
      <c r="I15" s="184"/>
      <c r="J15" s="10"/>
      <c r="K15" s="10"/>
    </row>
    <row r="16" spans="1:11" s="8" customFormat="1" ht="24.75" customHeight="1" x14ac:dyDescent="0.2">
      <c r="A16" s="113">
        <v>11</v>
      </c>
      <c r="B16" s="79" t="s">
        <v>48</v>
      </c>
      <c r="C16" s="128"/>
      <c r="D16" s="128"/>
      <c r="E16" s="128"/>
      <c r="F16" s="128"/>
      <c r="G16" s="128"/>
      <c r="H16" s="128"/>
      <c r="I16" s="184"/>
      <c r="J16" s="10"/>
      <c r="K16" s="10"/>
    </row>
    <row r="17" spans="1:11" s="8" customFormat="1" ht="17.25" customHeight="1" x14ac:dyDescent="0.2">
      <c r="A17" s="113">
        <v>12</v>
      </c>
      <c r="B17" s="79" t="s">
        <v>49</v>
      </c>
      <c r="C17" s="128"/>
      <c r="D17" s="128"/>
      <c r="E17" s="128"/>
      <c r="F17" s="128"/>
      <c r="G17" s="128"/>
      <c r="H17" s="128"/>
      <c r="I17" s="10"/>
      <c r="J17" s="10"/>
      <c r="K17" s="10"/>
    </row>
    <row r="18" spans="1:11" s="8" customFormat="1" ht="74.25" customHeight="1" x14ac:dyDescent="0.2">
      <c r="A18" s="113">
        <v>13</v>
      </c>
      <c r="B18" s="79" t="s">
        <v>50</v>
      </c>
      <c r="C18" s="128"/>
      <c r="D18" s="128"/>
      <c r="E18" s="128"/>
      <c r="F18" s="128"/>
      <c r="G18" s="128"/>
      <c r="H18" s="128"/>
      <c r="I18" s="184"/>
      <c r="J18" s="10"/>
      <c r="K18" s="10"/>
    </row>
    <row r="19" spans="1:11" s="8" customFormat="1" ht="23.25" customHeight="1" x14ac:dyDescent="0.2">
      <c r="A19" s="113">
        <v>14</v>
      </c>
      <c r="B19" s="79" t="s">
        <v>51</v>
      </c>
      <c r="C19" s="128"/>
      <c r="D19" s="128">
        <v>1</v>
      </c>
      <c r="E19" s="128">
        <v>1</v>
      </c>
      <c r="F19" s="128"/>
      <c r="G19" s="128">
        <v>1</v>
      </c>
      <c r="H19" s="128"/>
      <c r="I19" s="184"/>
      <c r="J19" s="10"/>
      <c r="K19" s="10"/>
    </row>
    <row r="20" spans="1:11" s="8" customFormat="1" ht="23.25" customHeight="1" x14ac:dyDescent="0.2">
      <c r="A20" s="113">
        <v>15</v>
      </c>
      <c r="B20" s="79" t="s">
        <v>52</v>
      </c>
      <c r="C20" s="128"/>
      <c r="D20" s="128">
        <v>1</v>
      </c>
      <c r="E20" s="128">
        <v>1</v>
      </c>
      <c r="F20" s="128"/>
      <c r="G20" s="128"/>
      <c r="H20" s="128"/>
      <c r="I20" s="184"/>
      <c r="J20" s="10"/>
      <c r="K20" s="10"/>
    </row>
    <row r="21" spans="1:11" s="8" customFormat="1" ht="15" customHeight="1" x14ac:dyDescent="0.2">
      <c r="A21" s="113">
        <v>16</v>
      </c>
      <c r="B21" s="80" t="s">
        <v>259</v>
      </c>
      <c r="C21" s="128"/>
      <c r="D21" s="128">
        <v>18</v>
      </c>
      <c r="E21" s="128">
        <v>18</v>
      </c>
      <c r="F21" s="128">
        <v>6</v>
      </c>
      <c r="G21" s="128">
        <v>11</v>
      </c>
      <c r="H21" s="128"/>
      <c r="I21" s="10"/>
      <c r="J21" s="10"/>
      <c r="K21" s="10"/>
    </row>
    <row r="22" spans="1:11" s="8" customFormat="1" ht="14.25" customHeight="1" x14ac:dyDescent="0.2">
      <c r="A22" s="113">
        <v>17</v>
      </c>
      <c r="B22" s="80" t="s">
        <v>260</v>
      </c>
      <c r="C22" s="128"/>
      <c r="D22" s="128"/>
      <c r="E22" s="128"/>
      <c r="F22" s="128"/>
      <c r="G22" s="128"/>
      <c r="H22" s="128"/>
      <c r="I22" s="10"/>
      <c r="J22" s="10"/>
      <c r="K22" s="10"/>
    </row>
    <row r="23" spans="1:11" s="8" customFormat="1" ht="12" customHeight="1" x14ac:dyDescent="0.2">
      <c r="A23" s="113">
        <v>18</v>
      </c>
      <c r="B23" s="80" t="s">
        <v>261</v>
      </c>
      <c r="C23" s="128">
        <v>1</v>
      </c>
      <c r="D23" s="128">
        <v>15</v>
      </c>
      <c r="E23" s="128">
        <v>13</v>
      </c>
      <c r="F23" s="128"/>
      <c r="G23" s="128">
        <v>11</v>
      </c>
      <c r="H23" s="128">
        <v>3</v>
      </c>
      <c r="I23" s="10"/>
      <c r="J23" s="10"/>
      <c r="K23" s="10"/>
    </row>
    <row r="24" spans="1:11" s="8" customFormat="1" ht="22.5" customHeight="1" x14ac:dyDescent="0.2">
      <c r="A24" s="113">
        <v>19</v>
      </c>
      <c r="B24" s="80" t="s">
        <v>262</v>
      </c>
      <c r="C24" s="128"/>
      <c r="D24" s="128"/>
      <c r="E24" s="128"/>
      <c r="F24" s="128"/>
      <c r="G24" s="128"/>
      <c r="H24" s="128"/>
      <c r="I24" s="184"/>
      <c r="J24" s="10"/>
      <c r="K24" s="10"/>
    </row>
    <row r="25" spans="1:11" s="8" customFormat="1" ht="13.5" customHeight="1" x14ac:dyDescent="0.2">
      <c r="A25" s="113">
        <v>20</v>
      </c>
      <c r="B25" s="80" t="s">
        <v>263</v>
      </c>
      <c r="C25" s="128"/>
      <c r="D25" s="128"/>
      <c r="E25" s="128"/>
      <c r="F25" s="128"/>
      <c r="G25" s="128"/>
      <c r="H25" s="128"/>
      <c r="I25" s="10"/>
      <c r="J25" s="10"/>
      <c r="K25" s="10"/>
    </row>
    <row r="26" spans="1:11" s="8" customFormat="1" ht="23.25" customHeight="1" x14ac:dyDescent="0.2">
      <c r="A26" s="113">
        <v>21</v>
      </c>
      <c r="B26" s="80" t="s">
        <v>264</v>
      </c>
      <c r="C26" s="128"/>
      <c r="D26" s="128"/>
      <c r="E26" s="128"/>
      <c r="F26" s="128"/>
      <c r="G26" s="128"/>
      <c r="H26" s="128"/>
      <c r="I26" s="184"/>
      <c r="J26" s="10"/>
      <c r="K26" s="10"/>
    </row>
    <row r="27" spans="1:11" s="8" customFormat="1" ht="14.25" customHeight="1" x14ac:dyDescent="0.2">
      <c r="A27" s="113">
        <v>22</v>
      </c>
      <c r="B27" s="80" t="s">
        <v>266</v>
      </c>
      <c r="C27" s="128">
        <v>1</v>
      </c>
      <c r="D27" s="128">
        <v>8</v>
      </c>
      <c r="E27" s="128">
        <v>9</v>
      </c>
      <c r="F27" s="128">
        <v>3</v>
      </c>
      <c r="G27" s="128">
        <v>6</v>
      </c>
      <c r="H27" s="128"/>
      <c r="I27" s="10"/>
      <c r="J27" s="10"/>
      <c r="K27" s="10"/>
    </row>
    <row r="28" spans="1:11" s="8" customFormat="1" ht="18.75" customHeight="1" x14ac:dyDescent="0.2">
      <c r="A28" s="113">
        <v>23</v>
      </c>
      <c r="B28" s="114" t="s">
        <v>231</v>
      </c>
      <c r="C28" s="129">
        <f t="shared" ref="C28:H28" si="0">SUM(C6:C27)</f>
        <v>9</v>
      </c>
      <c r="D28" s="129">
        <f t="shared" si="0"/>
        <v>96</v>
      </c>
      <c r="E28" s="129">
        <f t="shared" si="0"/>
        <v>101</v>
      </c>
      <c r="F28" s="129">
        <f t="shared" si="0"/>
        <v>10</v>
      </c>
      <c r="G28" s="129">
        <f t="shared" si="0"/>
        <v>82</v>
      </c>
      <c r="H28" s="129">
        <f t="shared" si="0"/>
        <v>4</v>
      </c>
      <c r="I28" s="10"/>
      <c r="J28" s="10"/>
      <c r="K28" s="10"/>
    </row>
    <row r="29" spans="1:11" s="8" customFormat="1" ht="12.75" customHeight="1" x14ac:dyDescent="0.2">
      <c r="A29" s="113">
        <v>24</v>
      </c>
      <c r="B29" s="115" t="s">
        <v>66</v>
      </c>
      <c r="C29" s="128"/>
      <c r="D29" s="128"/>
      <c r="E29" s="128"/>
      <c r="F29" s="128"/>
      <c r="G29" s="128"/>
      <c r="H29" s="128"/>
      <c r="I29" s="10"/>
      <c r="J29" s="10"/>
      <c r="K29" s="10"/>
    </row>
    <row r="30" spans="1:11" s="8" customFormat="1" ht="16.5" customHeight="1" x14ac:dyDescent="0.2">
      <c r="A30" s="113">
        <v>25</v>
      </c>
      <c r="B30" s="115" t="s">
        <v>172</v>
      </c>
      <c r="C30" s="128">
        <v>1</v>
      </c>
      <c r="D30" s="128">
        <v>10</v>
      </c>
      <c r="E30" s="128">
        <v>10</v>
      </c>
      <c r="F30" s="128"/>
      <c r="G30" s="128">
        <v>9</v>
      </c>
      <c r="H30" s="128">
        <v>1</v>
      </c>
      <c r="I30" s="10"/>
      <c r="J30" s="10"/>
      <c r="K30" s="10"/>
    </row>
    <row r="31" spans="1:11" x14ac:dyDescent="0.2">
      <c r="A31" s="47"/>
      <c r="B31" s="47"/>
      <c r="C31" s="47"/>
      <c r="D31" s="47"/>
      <c r="E31" s="62"/>
      <c r="H31" s="48"/>
      <c r="I31" s="7"/>
      <c r="J31" s="7"/>
      <c r="K31" s="7"/>
    </row>
    <row r="32" spans="1:11" x14ac:dyDescent="0.2">
      <c r="A32" s="47"/>
      <c r="B32" s="47"/>
      <c r="C32" s="47"/>
      <c r="D32" s="47"/>
      <c r="E32" s="47"/>
      <c r="F32" s="48"/>
      <c r="G32" s="48"/>
      <c r="H32" s="48"/>
      <c r="I32" s="7"/>
      <c r="J32" s="7"/>
      <c r="K32" s="7"/>
    </row>
    <row r="33" spans="1:11" x14ac:dyDescent="0.2">
      <c r="A33" s="47"/>
      <c r="B33" s="47"/>
      <c r="C33" s="47"/>
      <c r="D33" s="47"/>
      <c r="E33" s="47"/>
      <c r="F33" s="48"/>
      <c r="G33" s="48"/>
      <c r="H33" s="48"/>
      <c r="I33" s="7"/>
      <c r="J33" s="7"/>
      <c r="K33" s="7"/>
    </row>
    <row r="34" spans="1:11" x14ac:dyDescent="0.2">
      <c r="A34" s="47"/>
      <c r="B34" s="47"/>
      <c r="C34" s="47"/>
      <c r="D34" s="47"/>
      <c r="E34" s="47"/>
      <c r="F34" s="48"/>
      <c r="G34" s="48"/>
      <c r="H34" s="48"/>
      <c r="I34" s="7"/>
      <c r="J34" s="7"/>
      <c r="K34" s="7"/>
    </row>
    <row r="35" spans="1:11" x14ac:dyDescent="0.2">
      <c r="A35" s="47"/>
      <c r="B35" s="47"/>
      <c r="C35" s="47"/>
      <c r="D35" s="47"/>
      <c r="E35" s="47"/>
      <c r="F35" s="48"/>
      <c r="G35" s="48"/>
      <c r="H35" s="48"/>
      <c r="I35" s="7"/>
      <c r="J35" s="7"/>
      <c r="K35" s="7"/>
    </row>
    <row r="36" spans="1:11" x14ac:dyDescent="0.2">
      <c r="A36" s="47"/>
      <c r="B36" s="47"/>
      <c r="C36" s="47"/>
      <c r="D36" s="47"/>
      <c r="E36" s="47"/>
      <c r="F36" s="48"/>
      <c r="G36" s="48"/>
      <c r="H36" s="48"/>
      <c r="I36" s="7"/>
      <c r="J36" s="7"/>
      <c r="K36" s="7"/>
    </row>
    <row r="37" spans="1:11" x14ac:dyDescent="0.2">
      <c r="A37" s="47"/>
      <c r="B37" s="47"/>
      <c r="C37" s="47"/>
      <c r="D37" s="47"/>
      <c r="E37" s="47"/>
      <c r="F37" s="48"/>
      <c r="G37" s="48"/>
      <c r="H37" s="48"/>
      <c r="I37" s="7"/>
      <c r="J37" s="7"/>
      <c r="K37" s="7"/>
    </row>
    <row r="38" spans="1:11" x14ac:dyDescent="0.2">
      <c r="A38" s="47"/>
      <c r="B38" s="47"/>
      <c r="C38" s="47"/>
      <c r="D38" s="47"/>
      <c r="E38" s="47"/>
      <c r="F38" s="48"/>
      <c r="G38" s="48"/>
      <c r="H38" s="48"/>
      <c r="I38" s="7"/>
      <c r="J38" s="7"/>
      <c r="K38" s="7"/>
    </row>
    <row r="39" spans="1:11" x14ac:dyDescent="0.2">
      <c r="A39" s="47"/>
      <c r="B39" s="47"/>
      <c r="C39" s="47"/>
      <c r="D39" s="47"/>
      <c r="E39" s="47"/>
      <c r="F39" s="48"/>
      <c r="G39" s="48"/>
      <c r="H39" s="48"/>
      <c r="I39" s="7"/>
      <c r="J39" s="7"/>
      <c r="K39" s="7"/>
    </row>
    <row r="40" spans="1:11" x14ac:dyDescent="0.2">
      <c r="A40" s="47"/>
      <c r="B40" s="47"/>
      <c r="C40" s="47"/>
      <c r="D40" s="47"/>
      <c r="E40" s="47"/>
      <c r="F40" s="48"/>
      <c r="G40" s="48"/>
      <c r="H40" s="48"/>
    </row>
    <row r="41" spans="1:11" x14ac:dyDescent="0.2">
      <c r="A41" s="47"/>
      <c r="B41" s="47"/>
      <c r="C41" s="47"/>
      <c r="D41" s="47"/>
      <c r="E41" s="47"/>
      <c r="F41" s="48"/>
      <c r="G41" s="48"/>
      <c r="H41" s="48"/>
    </row>
    <row r="42" spans="1:11" x14ac:dyDescent="0.2">
      <c r="A42" s="47"/>
      <c r="B42" s="47"/>
      <c r="C42" s="47"/>
      <c r="D42" s="47"/>
      <c r="E42" s="47"/>
      <c r="F42" s="48"/>
      <c r="G42" s="48"/>
      <c r="H42" s="48"/>
    </row>
    <row r="43" spans="1:11" x14ac:dyDescent="0.2">
      <c r="A43" s="47"/>
      <c r="B43" s="47"/>
      <c r="C43" s="47"/>
      <c r="D43" s="47"/>
      <c r="E43" s="47"/>
      <c r="F43" s="48"/>
      <c r="G43" s="48"/>
      <c r="H43" s="48"/>
    </row>
    <row r="44" spans="1:11" x14ac:dyDescent="0.2">
      <c r="A44" s="47"/>
      <c r="B44" s="47"/>
      <c r="C44" s="47"/>
      <c r="D44" s="47"/>
      <c r="E44" s="47"/>
      <c r="F44" s="48"/>
      <c r="G44" s="48"/>
      <c r="H44" s="48"/>
    </row>
    <row r="45" spans="1:11" x14ac:dyDescent="0.2">
      <c r="A45" s="47"/>
      <c r="B45" s="47"/>
      <c r="C45" s="47"/>
      <c r="D45" s="47"/>
      <c r="E45" s="47"/>
      <c r="F45" s="48"/>
      <c r="G45" s="48"/>
      <c r="H45" s="48"/>
    </row>
    <row r="46" spans="1:11" x14ac:dyDescent="0.2">
      <c r="A46" s="47"/>
      <c r="B46" s="47"/>
      <c r="C46" s="47"/>
      <c r="D46" s="47"/>
      <c r="E46" s="47"/>
      <c r="F46" s="48"/>
      <c r="G46" s="48"/>
      <c r="H46" s="48"/>
    </row>
    <row r="47" spans="1:11" x14ac:dyDescent="0.2">
      <c r="A47" s="47"/>
      <c r="B47" s="47"/>
      <c r="C47" s="47"/>
      <c r="D47" s="47"/>
      <c r="E47" s="47"/>
      <c r="F47" s="48"/>
      <c r="G47" s="48"/>
      <c r="H47" s="48"/>
    </row>
    <row r="48" spans="1:11" x14ac:dyDescent="0.2">
      <c r="A48" s="47"/>
      <c r="B48" s="47"/>
      <c r="C48" s="47"/>
      <c r="D48" s="47"/>
      <c r="E48" s="47"/>
      <c r="F48" s="48"/>
      <c r="G48" s="48"/>
      <c r="H48" s="48"/>
    </row>
    <row r="49" spans="1:8" x14ac:dyDescent="0.2">
      <c r="A49" s="47"/>
      <c r="B49" s="47"/>
      <c r="C49" s="47"/>
      <c r="D49" s="47"/>
      <c r="E49" s="47"/>
      <c r="F49" s="48"/>
      <c r="G49" s="48"/>
      <c r="H49" s="48"/>
    </row>
    <row r="50" spans="1:8" x14ac:dyDescent="0.2">
      <c r="A50" s="47"/>
      <c r="B50" s="47"/>
      <c r="C50" s="47"/>
      <c r="D50" s="47"/>
      <c r="E50" s="47"/>
      <c r="F50" s="48"/>
      <c r="G50" s="48"/>
      <c r="H50" s="48"/>
    </row>
    <row r="51" spans="1:8" x14ac:dyDescent="0.2">
      <c r="A51" s="47"/>
      <c r="B51" s="47"/>
      <c r="C51" s="47"/>
      <c r="D51" s="47"/>
      <c r="E51" s="47"/>
      <c r="F51" s="48"/>
      <c r="G51" s="48"/>
      <c r="H51" s="48"/>
    </row>
    <row r="52" spans="1:8" x14ac:dyDescent="0.2">
      <c r="A52" s="47"/>
      <c r="B52" s="47"/>
      <c r="C52" s="47"/>
      <c r="D52" s="47"/>
      <c r="E52" s="47"/>
      <c r="F52" s="48"/>
      <c r="G52" s="48"/>
      <c r="H52" s="48"/>
    </row>
    <row r="53" spans="1:8" x14ac:dyDescent="0.2">
      <c r="A53" s="47"/>
      <c r="B53" s="47"/>
      <c r="C53" s="47"/>
      <c r="D53" s="47"/>
      <c r="E53" s="47"/>
      <c r="F53" s="48"/>
      <c r="G53" s="48"/>
      <c r="H53" s="48"/>
    </row>
    <row r="54" spans="1:8" x14ac:dyDescent="0.2">
      <c r="A54" s="47"/>
      <c r="B54" s="47"/>
      <c r="C54" s="47"/>
      <c r="D54" s="47"/>
      <c r="E54" s="47"/>
      <c r="F54" s="48"/>
      <c r="G54" s="48"/>
      <c r="H54" s="48"/>
    </row>
    <row r="55" spans="1:8" x14ac:dyDescent="0.2">
      <c r="A55" s="47"/>
      <c r="B55" s="47"/>
      <c r="C55" s="47"/>
      <c r="D55" s="47"/>
      <c r="E55" s="47"/>
      <c r="F55" s="48"/>
      <c r="G55" s="48"/>
      <c r="H55" s="48"/>
    </row>
    <row r="56" spans="1:8" x14ac:dyDescent="0.2">
      <c r="A56" s="47"/>
      <c r="B56" s="47"/>
      <c r="C56" s="47"/>
      <c r="D56" s="47"/>
      <c r="E56" s="47"/>
      <c r="F56" s="48"/>
      <c r="G56" s="48"/>
      <c r="H56" s="48"/>
    </row>
    <row r="57" spans="1:8" x14ac:dyDescent="0.2">
      <c r="A57" s="47"/>
      <c r="B57" s="47"/>
      <c r="C57" s="47"/>
      <c r="D57" s="47"/>
      <c r="E57" s="47"/>
      <c r="F57" s="48"/>
      <c r="G57" s="48"/>
      <c r="H57" s="48"/>
    </row>
    <row r="58" spans="1:8" x14ac:dyDescent="0.2">
      <c r="A58" s="47"/>
      <c r="B58" s="47"/>
      <c r="C58" s="47"/>
      <c r="D58" s="47"/>
      <c r="E58" s="47"/>
      <c r="F58" s="48"/>
      <c r="G58" s="48"/>
      <c r="H58" s="48"/>
    </row>
    <row r="59" spans="1:8" x14ac:dyDescent="0.2">
      <c r="A59" s="47"/>
      <c r="B59" s="47"/>
      <c r="C59" s="47"/>
      <c r="D59" s="47"/>
      <c r="E59" s="47"/>
      <c r="F59" s="48"/>
      <c r="G59" s="48"/>
      <c r="H59" s="48"/>
    </row>
    <row r="60" spans="1:8" x14ac:dyDescent="0.2">
      <c r="A60" s="47"/>
      <c r="B60" s="47"/>
      <c r="C60" s="47"/>
      <c r="D60" s="47"/>
      <c r="E60" s="47"/>
      <c r="F60" s="48"/>
      <c r="G60" s="48"/>
      <c r="H60" s="48"/>
    </row>
    <row r="61" spans="1:8" x14ac:dyDescent="0.2">
      <c r="A61" s="47"/>
      <c r="B61" s="47"/>
      <c r="C61" s="47"/>
      <c r="D61" s="47"/>
      <c r="E61" s="47"/>
      <c r="F61" s="48"/>
      <c r="G61" s="48"/>
      <c r="H61" s="48"/>
    </row>
    <row r="62" spans="1:8" x14ac:dyDescent="0.2">
      <c r="A62" s="47"/>
      <c r="B62" s="47"/>
      <c r="C62" s="47"/>
      <c r="D62" s="47"/>
      <c r="E62" s="47"/>
      <c r="F62" s="48"/>
      <c r="G62" s="48"/>
      <c r="H62" s="48"/>
    </row>
    <row r="63" spans="1:8" x14ac:dyDescent="0.2">
      <c r="A63" s="47"/>
      <c r="B63" s="47"/>
      <c r="C63" s="47"/>
      <c r="D63" s="47"/>
      <c r="E63" s="47"/>
      <c r="F63" s="48"/>
      <c r="G63" s="48"/>
      <c r="H63" s="48"/>
    </row>
    <row r="64" spans="1:8" x14ac:dyDescent="0.2">
      <c r="A64" s="47"/>
      <c r="B64" s="47"/>
      <c r="C64" s="47"/>
      <c r="D64" s="47"/>
      <c r="E64" s="47"/>
      <c r="F64" s="48"/>
      <c r="G64" s="48"/>
      <c r="H64" s="48"/>
    </row>
    <row r="65" spans="1:8" x14ac:dyDescent="0.2">
      <c r="A65" s="47"/>
      <c r="B65" s="47"/>
      <c r="C65" s="47"/>
      <c r="D65" s="47"/>
      <c r="E65" s="47"/>
      <c r="F65" s="48"/>
      <c r="G65" s="48"/>
      <c r="H65" s="48"/>
    </row>
    <row r="66" spans="1:8" x14ac:dyDescent="0.2">
      <c r="A66" s="47"/>
      <c r="B66" s="48"/>
      <c r="C66" s="48"/>
      <c r="D66" s="48"/>
      <c r="E66" s="47"/>
      <c r="F66" s="48"/>
      <c r="G66" s="48"/>
      <c r="H66" s="48"/>
    </row>
    <row r="67" spans="1:8" x14ac:dyDescent="0.2">
      <c r="A67" s="47"/>
      <c r="B67" s="48"/>
      <c r="C67" s="48"/>
      <c r="D67" s="48"/>
      <c r="E67" s="47"/>
      <c r="F67" s="48"/>
      <c r="G67" s="48"/>
      <c r="H67" s="48"/>
    </row>
    <row r="68" spans="1:8" x14ac:dyDescent="0.2">
      <c r="A68" s="47"/>
      <c r="B68" s="48"/>
      <c r="C68" s="48"/>
      <c r="D68" s="48"/>
      <c r="E68" s="47"/>
      <c r="F68" s="48"/>
      <c r="G68" s="48"/>
      <c r="H68" s="48"/>
    </row>
    <row r="69" spans="1:8" x14ac:dyDescent="0.2">
      <c r="A69" s="47"/>
      <c r="B69" s="48"/>
      <c r="C69" s="48"/>
      <c r="D69" s="48"/>
      <c r="E69" s="48"/>
      <c r="F69" s="48"/>
      <c r="G69" s="48"/>
      <c r="H69" s="48"/>
    </row>
    <row r="70" spans="1:8" x14ac:dyDescent="0.2">
      <c r="A70" s="48"/>
      <c r="B70" s="48"/>
      <c r="C70" s="48"/>
      <c r="D70" s="48"/>
      <c r="E70" s="48"/>
      <c r="F70" s="48"/>
      <c r="G70" s="48"/>
      <c r="H70" s="48"/>
    </row>
    <row r="71" spans="1:8" x14ac:dyDescent="0.2">
      <c r="A71" s="48"/>
      <c r="B71" s="48"/>
      <c r="C71" s="48"/>
      <c r="D71" s="48"/>
      <c r="E71" s="48"/>
      <c r="F71" s="48"/>
      <c r="G71" s="48"/>
      <c r="H71" s="48"/>
    </row>
    <row r="72" spans="1:8" x14ac:dyDescent="0.2">
      <c r="A72" s="48"/>
      <c r="B72" s="48"/>
      <c r="C72" s="48"/>
      <c r="D72" s="48"/>
      <c r="E72" s="48"/>
      <c r="F72" s="48"/>
      <c r="G72" s="48"/>
      <c r="H72" s="48"/>
    </row>
    <row r="73" spans="1:8" x14ac:dyDescent="0.2">
      <c r="A73" s="48"/>
      <c r="B73" s="48"/>
      <c r="C73" s="48"/>
      <c r="D73" s="48"/>
      <c r="E73" s="48"/>
      <c r="F73" s="48"/>
      <c r="G73" s="48"/>
      <c r="H73" s="48"/>
    </row>
    <row r="74" spans="1:8" x14ac:dyDescent="0.2">
      <c r="A74" s="48"/>
      <c r="B74" s="48"/>
      <c r="C74" s="48"/>
      <c r="D74" s="48"/>
      <c r="E74" s="48"/>
      <c r="F74" s="48"/>
      <c r="G74" s="48"/>
      <c r="H74" s="48"/>
    </row>
    <row r="75" spans="1:8" x14ac:dyDescent="0.2">
      <c r="A75" s="48"/>
      <c r="B75" s="48"/>
      <c r="C75" s="48"/>
      <c r="D75" s="48"/>
      <c r="E75" s="48"/>
      <c r="F75" s="48"/>
      <c r="G75" s="48"/>
      <c r="H75" s="48"/>
    </row>
    <row r="76" spans="1:8" x14ac:dyDescent="0.2">
      <c r="A76" s="48"/>
      <c r="B76" s="48"/>
      <c r="C76" s="48"/>
      <c r="D76" s="48"/>
      <c r="E76" s="48"/>
      <c r="F76" s="48"/>
      <c r="G76" s="48"/>
      <c r="H76" s="48"/>
    </row>
    <row r="77" spans="1:8" x14ac:dyDescent="0.2">
      <c r="A77" s="48"/>
      <c r="B77" s="48"/>
      <c r="C77" s="48"/>
      <c r="D77" s="48"/>
      <c r="E77" s="48"/>
      <c r="F77" s="48"/>
      <c r="G77" s="48"/>
      <c r="H77" s="48"/>
    </row>
    <row r="78" spans="1:8" x14ac:dyDescent="0.2">
      <c r="A78" s="48"/>
      <c r="B78" s="48"/>
      <c r="C78" s="48"/>
      <c r="D78" s="48"/>
      <c r="E78" s="48"/>
      <c r="F78" s="48"/>
      <c r="G78" s="48"/>
      <c r="H78" s="48"/>
    </row>
    <row r="79" spans="1:8" x14ac:dyDescent="0.2">
      <c r="A79" s="48"/>
      <c r="B79" s="48"/>
      <c r="C79" s="48"/>
      <c r="D79" s="48"/>
      <c r="E79" s="48"/>
      <c r="F79" s="48"/>
      <c r="G79" s="48"/>
      <c r="H79" s="48"/>
    </row>
    <row r="80" spans="1:8" x14ac:dyDescent="0.2">
      <c r="A80" s="48"/>
      <c r="B80" s="48"/>
      <c r="C80" s="48"/>
      <c r="D80" s="48"/>
      <c r="E80" s="48"/>
      <c r="F80" s="48"/>
      <c r="G80" s="48"/>
      <c r="H80" s="48"/>
    </row>
    <row r="81" spans="1:8" x14ac:dyDescent="0.2">
      <c r="A81" s="48"/>
      <c r="B81" s="48"/>
      <c r="C81" s="48"/>
      <c r="D81" s="48"/>
      <c r="E81" s="48"/>
      <c r="F81" s="48"/>
      <c r="G81" s="48"/>
      <c r="H81" s="48"/>
    </row>
    <row r="82" spans="1:8" x14ac:dyDescent="0.2">
      <c r="A82" s="48"/>
      <c r="B82" s="48"/>
      <c r="C82" s="48"/>
      <c r="D82" s="48"/>
      <c r="E82" s="48"/>
      <c r="F82" s="48"/>
      <c r="G82" s="48"/>
      <c r="H82" s="48"/>
    </row>
    <row r="83" spans="1:8" x14ac:dyDescent="0.2">
      <c r="A83" s="48"/>
      <c r="B83" s="48"/>
      <c r="C83" s="48"/>
      <c r="D83" s="48"/>
      <c r="E83" s="48"/>
      <c r="F83" s="48"/>
      <c r="G83" s="48"/>
      <c r="H83" s="48"/>
    </row>
    <row r="84" spans="1:8" x14ac:dyDescent="0.2">
      <c r="A84" s="48"/>
      <c r="B84" s="48"/>
      <c r="C84" s="48"/>
      <c r="D84" s="48"/>
      <c r="E84" s="48"/>
      <c r="F84" s="48"/>
      <c r="G84" s="48"/>
      <c r="H84" s="48"/>
    </row>
    <row r="85" spans="1:8" x14ac:dyDescent="0.2">
      <c r="A85" s="48"/>
      <c r="B85" s="48"/>
      <c r="C85" s="48"/>
      <c r="D85" s="48"/>
      <c r="E85" s="48"/>
      <c r="F85" s="48"/>
      <c r="G85" s="48"/>
      <c r="H85" s="48"/>
    </row>
    <row r="86" spans="1:8" x14ac:dyDescent="0.2">
      <c r="A86" s="48"/>
      <c r="B86" s="48"/>
      <c r="C86" s="48"/>
      <c r="D86" s="48"/>
      <c r="E86" s="48"/>
      <c r="F86" s="48"/>
      <c r="G86" s="48"/>
      <c r="H86" s="48"/>
    </row>
    <row r="87" spans="1:8" x14ac:dyDescent="0.2">
      <c r="A87" s="48"/>
      <c r="B87" s="48"/>
      <c r="C87" s="48"/>
      <c r="D87" s="48"/>
      <c r="E87" s="48"/>
      <c r="F87" s="48"/>
      <c r="G87" s="48"/>
      <c r="H87" s="48"/>
    </row>
    <row r="88" spans="1:8" x14ac:dyDescent="0.2">
      <c r="A88" s="48"/>
      <c r="B88" s="48"/>
      <c r="C88" s="48"/>
      <c r="D88" s="48"/>
      <c r="E88" s="48"/>
      <c r="F88" s="48"/>
      <c r="G88" s="48"/>
      <c r="H88" s="48"/>
    </row>
    <row r="89" spans="1:8" x14ac:dyDescent="0.2">
      <c r="A89" s="48"/>
      <c r="B89" s="48"/>
      <c r="C89" s="48"/>
      <c r="D89" s="48"/>
      <c r="E89" s="48"/>
      <c r="F89" s="48"/>
      <c r="G89" s="48"/>
      <c r="H89" s="48"/>
    </row>
    <row r="90" spans="1:8" x14ac:dyDescent="0.2">
      <c r="A90" s="48"/>
      <c r="B90" s="48"/>
      <c r="C90" s="48"/>
      <c r="D90" s="48"/>
      <c r="E90" s="48"/>
      <c r="F90" s="48"/>
      <c r="G90" s="48"/>
      <c r="H90" s="48"/>
    </row>
    <row r="91" spans="1:8" x14ac:dyDescent="0.2">
      <c r="A91" s="48"/>
      <c r="B91" s="48"/>
      <c r="C91" s="48"/>
      <c r="D91" s="48"/>
      <c r="E91" s="48"/>
      <c r="F91" s="48"/>
      <c r="G91" s="48"/>
      <c r="H91" s="48"/>
    </row>
    <row r="92" spans="1:8" x14ac:dyDescent="0.2">
      <c r="A92" s="48"/>
      <c r="B92" s="48"/>
      <c r="C92" s="48"/>
      <c r="D92" s="48"/>
      <c r="E92" s="48"/>
      <c r="F92" s="48"/>
      <c r="G92" s="48"/>
      <c r="H92" s="48"/>
    </row>
    <row r="93" spans="1:8" x14ac:dyDescent="0.2">
      <c r="A93" s="48"/>
      <c r="B93" s="48"/>
      <c r="C93" s="48"/>
      <c r="D93" s="48"/>
      <c r="E93" s="48"/>
      <c r="F93" s="48"/>
      <c r="G93" s="48"/>
      <c r="H93" s="48"/>
    </row>
    <row r="94" spans="1:8" x14ac:dyDescent="0.2">
      <c r="A94" s="48"/>
      <c r="B94" s="48"/>
      <c r="C94" s="48"/>
      <c r="D94" s="48"/>
      <c r="E94" s="48"/>
      <c r="F94" s="48"/>
      <c r="G94" s="48"/>
      <c r="H94" s="48"/>
    </row>
    <row r="95" spans="1:8" x14ac:dyDescent="0.2">
      <c r="A95" s="48"/>
      <c r="B95" s="48"/>
      <c r="C95" s="48"/>
      <c r="D95" s="48"/>
      <c r="E95" s="48"/>
      <c r="F95" s="48"/>
      <c r="G95" s="48"/>
      <c r="H95" s="48"/>
    </row>
    <row r="96" spans="1:8" x14ac:dyDescent="0.2">
      <c r="A96" s="48"/>
      <c r="B96" s="48"/>
      <c r="C96" s="48"/>
      <c r="D96" s="48"/>
      <c r="E96" s="48"/>
      <c r="F96" s="48"/>
      <c r="G96" s="48"/>
      <c r="H96" s="48"/>
    </row>
    <row r="97" spans="1:8" x14ac:dyDescent="0.2">
      <c r="A97" s="48"/>
      <c r="B97" s="48"/>
      <c r="C97" s="48"/>
      <c r="D97" s="48"/>
      <c r="E97" s="48"/>
      <c r="F97" s="48"/>
      <c r="G97" s="48"/>
      <c r="H97" s="48"/>
    </row>
    <row r="98" spans="1:8" x14ac:dyDescent="0.2">
      <c r="A98" s="48"/>
      <c r="B98" s="48"/>
      <c r="C98" s="48"/>
      <c r="D98" s="48"/>
      <c r="E98" s="48"/>
      <c r="F98" s="48"/>
      <c r="G98" s="48"/>
      <c r="H98" s="48"/>
    </row>
    <row r="99" spans="1:8" x14ac:dyDescent="0.2">
      <c r="A99" s="48"/>
      <c r="B99" s="48"/>
      <c r="C99" s="48"/>
      <c r="D99" s="48"/>
      <c r="E99" s="48"/>
      <c r="F99" s="48"/>
      <c r="G99" s="48"/>
      <c r="H99" s="48"/>
    </row>
    <row r="100" spans="1:8" x14ac:dyDescent="0.2">
      <c r="A100" s="48"/>
      <c r="B100" s="48"/>
      <c r="C100" s="48"/>
      <c r="D100" s="48"/>
      <c r="E100" s="48"/>
      <c r="F100" s="48"/>
      <c r="G100" s="48"/>
      <c r="H100" s="48"/>
    </row>
    <row r="101" spans="1:8" x14ac:dyDescent="0.2">
      <c r="A101" s="48"/>
      <c r="B101" s="48"/>
      <c r="C101" s="48"/>
      <c r="D101" s="48"/>
      <c r="E101" s="48"/>
      <c r="F101" s="48"/>
      <c r="G101" s="48"/>
      <c r="H101" s="48"/>
    </row>
    <row r="102" spans="1:8" x14ac:dyDescent="0.2">
      <c r="A102" s="48"/>
      <c r="B102" s="48"/>
      <c r="C102" s="48"/>
      <c r="D102" s="48"/>
      <c r="E102" s="48"/>
      <c r="F102" s="48"/>
      <c r="G102" s="48"/>
      <c r="H102" s="48"/>
    </row>
    <row r="103" spans="1:8" x14ac:dyDescent="0.2">
      <c r="A103" s="48"/>
      <c r="B103" s="48"/>
      <c r="C103" s="48"/>
      <c r="D103" s="48"/>
      <c r="E103" s="48"/>
      <c r="F103" s="48"/>
      <c r="G103" s="48"/>
      <c r="H103" s="48"/>
    </row>
    <row r="104" spans="1:8" x14ac:dyDescent="0.2">
      <c r="A104" s="48"/>
      <c r="B104" s="48"/>
      <c r="C104" s="48"/>
      <c r="D104" s="48"/>
      <c r="E104" s="48"/>
      <c r="F104" s="48"/>
      <c r="G104" s="48"/>
      <c r="H104" s="48"/>
    </row>
    <row r="105" spans="1:8" x14ac:dyDescent="0.2">
      <c r="A105" s="48"/>
      <c r="B105" s="48"/>
      <c r="C105" s="48"/>
      <c r="D105" s="48"/>
      <c r="E105" s="48"/>
      <c r="F105" s="48"/>
      <c r="G105" s="48"/>
      <c r="H105" s="48"/>
    </row>
    <row r="106" spans="1:8" x14ac:dyDescent="0.2">
      <c r="A106" s="48"/>
      <c r="B106" s="48"/>
      <c r="C106" s="48"/>
      <c r="D106" s="48"/>
      <c r="E106" s="48"/>
      <c r="F106" s="48"/>
      <c r="G106" s="48"/>
      <c r="H106" s="48"/>
    </row>
    <row r="107" spans="1:8" x14ac:dyDescent="0.2">
      <c r="A107" s="48"/>
      <c r="B107" s="48"/>
      <c r="C107" s="48"/>
      <c r="D107" s="48"/>
      <c r="E107" s="48"/>
      <c r="F107" s="48"/>
      <c r="G107" s="48"/>
      <c r="H107" s="48"/>
    </row>
    <row r="108" spans="1:8" x14ac:dyDescent="0.2">
      <c r="A108" s="48"/>
      <c r="B108" s="48"/>
      <c r="C108" s="48"/>
      <c r="D108" s="48"/>
      <c r="E108" s="48"/>
      <c r="F108" s="48"/>
      <c r="G108" s="48"/>
      <c r="H108" s="48"/>
    </row>
    <row r="109" spans="1:8" x14ac:dyDescent="0.2">
      <c r="A109" s="48"/>
      <c r="B109" s="48"/>
      <c r="C109" s="48"/>
      <c r="D109" s="48"/>
      <c r="E109" s="48"/>
      <c r="F109" s="48"/>
      <c r="G109" s="48"/>
      <c r="H109" s="48"/>
    </row>
    <row r="110" spans="1:8" x14ac:dyDescent="0.2">
      <c r="A110" s="48"/>
      <c r="B110" s="48"/>
      <c r="C110" s="48"/>
      <c r="D110" s="48"/>
      <c r="E110" s="48"/>
      <c r="F110" s="48"/>
      <c r="G110" s="48"/>
      <c r="H110" s="48"/>
    </row>
    <row r="111" spans="1:8" x14ac:dyDescent="0.2">
      <c r="A111" s="48"/>
      <c r="B111" s="48"/>
      <c r="C111" s="48"/>
      <c r="D111" s="48"/>
      <c r="E111" s="48"/>
      <c r="F111" s="48"/>
      <c r="G111" s="48"/>
      <c r="H111" s="48"/>
    </row>
    <row r="112" spans="1:8" x14ac:dyDescent="0.2">
      <c r="A112" s="48"/>
      <c r="B112" s="48"/>
      <c r="C112" s="48"/>
      <c r="D112" s="48"/>
      <c r="E112" s="48"/>
      <c r="F112" s="48"/>
      <c r="G112" s="48"/>
      <c r="H112" s="48"/>
    </row>
    <row r="113" spans="1:8" x14ac:dyDescent="0.2">
      <c r="A113" s="48"/>
      <c r="B113" s="48"/>
      <c r="C113" s="48"/>
      <c r="D113" s="48"/>
      <c r="E113" s="48"/>
      <c r="F113" s="48"/>
      <c r="G113" s="48"/>
      <c r="H113" s="48"/>
    </row>
    <row r="114" spans="1:8" x14ac:dyDescent="0.2">
      <c r="A114" s="48"/>
      <c r="B114" s="48"/>
      <c r="C114" s="48"/>
      <c r="D114" s="48"/>
      <c r="E114" s="48"/>
      <c r="F114" s="48"/>
      <c r="G114" s="48"/>
      <c r="H114" s="48"/>
    </row>
    <row r="115" spans="1:8" x14ac:dyDescent="0.2">
      <c r="A115" s="48"/>
      <c r="B115" s="48"/>
      <c r="C115" s="48"/>
      <c r="D115" s="48"/>
      <c r="E115" s="48"/>
      <c r="F115" s="48"/>
      <c r="G115" s="48"/>
      <c r="H115" s="48"/>
    </row>
    <row r="116" spans="1:8" x14ac:dyDescent="0.2">
      <c r="A116" s="48"/>
      <c r="B116" s="48"/>
      <c r="C116" s="48"/>
      <c r="D116" s="48"/>
      <c r="E116" s="48"/>
      <c r="F116" s="48"/>
      <c r="G116" s="48"/>
      <c r="H116" s="48"/>
    </row>
    <row r="117" spans="1:8" x14ac:dyDescent="0.2">
      <c r="A117" s="48"/>
      <c r="B117" s="48"/>
      <c r="C117" s="48"/>
      <c r="D117" s="48"/>
      <c r="E117" s="48"/>
      <c r="F117" s="48"/>
      <c r="G117" s="48"/>
      <c r="H117" s="48"/>
    </row>
    <row r="118" spans="1:8" x14ac:dyDescent="0.2">
      <c r="A118" s="48"/>
      <c r="B118" s="48"/>
      <c r="C118" s="48"/>
      <c r="D118" s="48"/>
      <c r="E118" s="48"/>
      <c r="F118" s="48"/>
      <c r="G118" s="48"/>
      <c r="H118" s="48"/>
    </row>
    <row r="119" spans="1:8" x14ac:dyDescent="0.2">
      <c r="A119" s="48"/>
      <c r="B119" s="48"/>
      <c r="C119" s="48"/>
      <c r="D119" s="48"/>
      <c r="E119" s="48"/>
      <c r="F119" s="48"/>
      <c r="G119" s="48"/>
      <c r="H119" s="48"/>
    </row>
    <row r="120" spans="1:8" x14ac:dyDescent="0.2">
      <c r="A120" s="48"/>
      <c r="B120" s="48"/>
      <c r="C120" s="48"/>
      <c r="D120" s="48"/>
      <c r="E120" s="48"/>
      <c r="F120" s="48"/>
      <c r="G120" s="48"/>
      <c r="H120" s="48"/>
    </row>
    <row r="121" spans="1:8" x14ac:dyDescent="0.2">
      <c r="A121" s="48"/>
      <c r="B121" s="48"/>
      <c r="C121" s="48"/>
      <c r="D121" s="48"/>
      <c r="E121" s="48"/>
      <c r="F121" s="48"/>
      <c r="G121" s="48"/>
      <c r="H121" s="48"/>
    </row>
    <row r="122" spans="1:8" x14ac:dyDescent="0.2">
      <c r="A122" s="48"/>
      <c r="B122" s="48"/>
      <c r="C122" s="48"/>
      <c r="D122" s="48"/>
      <c r="E122" s="48"/>
      <c r="F122" s="48"/>
      <c r="G122" s="48"/>
      <c r="H122" s="48"/>
    </row>
    <row r="123" spans="1:8" x14ac:dyDescent="0.2">
      <c r="A123" s="48"/>
      <c r="B123" s="48"/>
      <c r="C123" s="48"/>
      <c r="D123" s="48"/>
      <c r="E123" s="48"/>
      <c r="F123" s="48"/>
      <c r="G123" s="48"/>
      <c r="H123" s="48"/>
    </row>
    <row r="124" spans="1:8" x14ac:dyDescent="0.2">
      <c r="A124" s="48"/>
      <c r="B124" s="48"/>
      <c r="C124" s="48"/>
      <c r="D124" s="48"/>
      <c r="E124" s="48"/>
      <c r="F124" s="48"/>
      <c r="G124" s="48"/>
      <c r="H124" s="48"/>
    </row>
    <row r="125" spans="1:8" x14ac:dyDescent="0.2">
      <c r="E125" s="48"/>
      <c r="F125" s="48"/>
      <c r="G125" s="48"/>
    </row>
    <row r="126" spans="1:8" x14ac:dyDescent="0.2">
      <c r="E126" s="48"/>
      <c r="F126" s="48"/>
      <c r="G126" s="48"/>
    </row>
    <row r="127" spans="1:8" x14ac:dyDescent="0.2">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honeticPr fontId="0" type="noConversion"/>
  <pageMargins left="0.39370078740157483" right="0.39370078740157483" top="0.59055118110236227" bottom="0.59055118110236227" header="0.39370078740157483" footer="0.39370078740157483"/>
  <pageSetup paperSize="9" scale="83" firstPageNumber="15" orientation="landscape" useFirstPageNumber="1" verticalDpi="300" r:id="rId1"/>
  <headerFooter alignWithMargins="0">
    <oddFooter>&amp;R&amp;P&amp;C&amp;CФорма № 1-1, Підрозділ: Новосанжарський районний суд Полтавської області, Початок періоду: 01.01.2014, Кінець періоду: 31.12.2014&amp;LB7DECC1B</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zoomScaleNormal="100" workbookViewId="0">
      <selection activeCell="C2" sqref="C2:C4"/>
    </sheetView>
  </sheetViews>
  <sheetFormatPr defaultRowHeight="12.75" x14ac:dyDescent="0.2"/>
  <cols>
    <col min="1" max="1" width="4.28515625" customWidth="1"/>
    <col min="2" max="2" width="63.140625" customWidth="1"/>
    <col min="3" max="3" width="16.7109375" customWidth="1"/>
    <col min="6" max="6" width="11" customWidth="1"/>
    <col min="7" max="7" width="11.7109375" customWidth="1"/>
    <col min="8" max="8" width="12.7109375" customWidth="1"/>
    <col min="9" max="9" width="16.42578125" customWidth="1"/>
  </cols>
  <sheetData>
    <row r="1" spans="1:12" ht="15.75" x14ac:dyDescent="0.25">
      <c r="A1" s="358" t="s">
        <v>132</v>
      </c>
      <c r="B1" s="358"/>
      <c r="C1" s="358"/>
      <c r="D1" s="358"/>
      <c r="E1" s="358"/>
      <c r="F1" s="358"/>
      <c r="G1" s="358"/>
      <c r="H1" s="358"/>
      <c r="I1" s="358"/>
    </row>
    <row r="2" spans="1:12" ht="12.75" customHeight="1" x14ac:dyDescent="0.2">
      <c r="A2" s="362" t="s">
        <v>123</v>
      </c>
      <c r="B2" s="362" t="s">
        <v>270</v>
      </c>
      <c r="C2" s="348" t="s">
        <v>306</v>
      </c>
      <c r="D2" s="348" t="s">
        <v>103</v>
      </c>
      <c r="E2" s="345" t="s">
        <v>104</v>
      </c>
      <c r="F2" s="346"/>
      <c r="G2" s="346"/>
      <c r="H2" s="347"/>
      <c r="I2" s="359" t="s">
        <v>305</v>
      </c>
    </row>
    <row r="3" spans="1:12" x14ac:dyDescent="0.2">
      <c r="A3" s="362"/>
      <c r="B3" s="362"/>
      <c r="C3" s="361"/>
      <c r="D3" s="361"/>
      <c r="E3" s="348" t="s">
        <v>70</v>
      </c>
      <c r="F3" s="345" t="s">
        <v>153</v>
      </c>
      <c r="G3" s="346"/>
      <c r="H3" s="347"/>
      <c r="I3" s="359"/>
    </row>
    <row r="4" spans="1:12" ht="67.5" customHeight="1" x14ac:dyDescent="0.2">
      <c r="A4" s="362"/>
      <c r="B4" s="348"/>
      <c r="C4" s="361"/>
      <c r="D4" s="361"/>
      <c r="E4" s="349"/>
      <c r="F4" s="106" t="s">
        <v>302</v>
      </c>
      <c r="G4" s="107" t="s">
        <v>128</v>
      </c>
      <c r="H4" s="108" t="s">
        <v>273</v>
      </c>
      <c r="I4" s="360"/>
    </row>
    <row r="5" spans="1:12" ht="11.25" customHeight="1" x14ac:dyDescent="0.2">
      <c r="A5" s="109" t="s">
        <v>73</v>
      </c>
      <c r="B5" s="109" t="s">
        <v>74</v>
      </c>
      <c r="C5" s="110">
        <v>1</v>
      </c>
      <c r="D5" s="110">
        <v>2</v>
      </c>
      <c r="E5" s="110">
        <v>3</v>
      </c>
      <c r="F5" s="110">
        <v>4</v>
      </c>
      <c r="G5" s="110">
        <v>5</v>
      </c>
      <c r="H5" s="110">
        <v>6</v>
      </c>
      <c r="I5" s="110">
        <v>7</v>
      </c>
    </row>
    <row r="6" spans="1:12" ht="15" customHeight="1" x14ac:dyDescent="0.2">
      <c r="A6" s="116">
        <v>1</v>
      </c>
      <c r="B6" s="117" t="s">
        <v>271</v>
      </c>
      <c r="C6" s="105">
        <f>SUM(C7:C26)</f>
        <v>0</v>
      </c>
      <c r="D6" s="105">
        <f t="shared" ref="D6:I6" si="0">SUM(D7:D26)</f>
        <v>0</v>
      </c>
      <c r="E6" s="105">
        <f t="shared" si="0"/>
        <v>0</v>
      </c>
      <c r="F6" s="105">
        <f t="shared" si="0"/>
        <v>0</v>
      </c>
      <c r="G6" s="105">
        <f t="shared" si="0"/>
        <v>0</v>
      </c>
      <c r="H6" s="105">
        <f t="shared" si="0"/>
        <v>0</v>
      </c>
      <c r="I6" s="105">
        <f t="shared" si="0"/>
        <v>0</v>
      </c>
    </row>
    <row r="7" spans="1:12" ht="15" customHeight="1" x14ac:dyDescent="0.2">
      <c r="A7" s="116">
        <v>2</v>
      </c>
      <c r="B7" s="87" t="s">
        <v>303</v>
      </c>
      <c r="C7" s="116"/>
      <c r="D7" s="116"/>
      <c r="E7" s="116"/>
      <c r="F7" s="116"/>
      <c r="G7" s="116"/>
      <c r="H7" s="116"/>
      <c r="I7" s="116"/>
    </row>
    <row r="8" spans="1:12" ht="15" customHeight="1" x14ac:dyDescent="0.2">
      <c r="A8" s="116">
        <v>3</v>
      </c>
      <c r="B8" s="87" t="s">
        <v>246</v>
      </c>
      <c r="C8" s="116"/>
      <c r="D8" s="116"/>
      <c r="E8" s="116"/>
      <c r="F8" s="116"/>
      <c r="G8" s="116"/>
      <c r="H8" s="116"/>
      <c r="I8" s="116"/>
    </row>
    <row r="9" spans="1:12" ht="34.5" customHeight="1" x14ac:dyDescent="0.2">
      <c r="A9" s="116">
        <v>4</v>
      </c>
      <c r="B9" s="87" t="s">
        <v>247</v>
      </c>
      <c r="C9" s="116"/>
      <c r="D9" s="116"/>
      <c r="E9" s="116"/>
      <c r="F9" s="116"/>
      <c r="G9" s="116"/>
      <c r="H9" s="116"/>
      <c r="I9" s="116"/>
    </row>
    <row r="10" spans="1:12" ht="15" customHeight="1" x14ac:dyDescent="0.2">
      <c r="A10" s="116">
        <v>5</v>
      </c>
      <c r="B10" s="87" t="s">
        <v>248</v>
      </c>
      <c r="C10" s="116"/>
      <c r="D10" s="116"/>
      <c r="E10" s="116"/>
      <c r="F10" s="116"/>
      <c r="G10" s="116"/>
      <c r="H10" s="116"/>
      <c r="I10" s="116"/>
    </row>
    <row r="11" spans="1:12" ht="15" customHeight="1" x14ac:dyDescent="0.2">
      <c r="A11" s="116">
        <v>6</v>
      </c>
      <c r="B11" s="87" t="s">
        <v>249</v>
      </c>
      <c r="C11" s="116"/>
      <c r="D11" s="116"/>
      <c r="E11" s="116"/>
      <c r="F11" s="116"/>
      <c r="G11" s="116"/>
      <c r="H11" s="116"/>
      <c r="I11" s="116"/>
    </row>
    <row r="12" spans="1:12" ht="39.75" customHeight="1" x14ac:dyDescent="0.2">
      <c r="A12" s="116">
        <v>7</v>
      </c>
      <c r="B12" s="87" t="s">
        <v>250</v>
      </c>
      <c r="C12" s="116"/>
      <c r="D12" s="116"/>
      <c r="E12" s="116"/>
      <c r="F12" s="116"/>
      <c r="G12" s="116"/>
      <c r="H12" s="116"/>
      <c r="I12" s="116"/>
    </row>
    <row r="13" spans="1:12" ht="15" customHeight="1" x14ac:dyDescent="0.2">
      <c r="A13" s="116">
        <v>8</v>
      </c>
      <c r="B13" s="87" t="s">
        <v>304</v>
      </c>
      <c r="C13" s="116"/>
      <c r="D13" s="116"/>
      <c r="E13" s="116"/>
      <c r="F13" s="116"/>
      <c r="G13" s="116"/>
      <c r="H13" s="116"/>
      <c r="I13" s="116"/>
    </row>
    <row r="14" spans="1:12" ht="15" customHeight="1" x14ac:dyDescent="0.2">
      <c r="A14" s="116">
        <v>9</v>
      </c>
      <c r="B14" s="87" t="s">
        <v>251</v>
      </c>
      <c r="C14" s="116"/>
      <c r="D14" s="116"/>
      <c r="E14" s="116"/>
      <c r="F14" s="116"/>
      <c r="G14" s="116"/>
      <c r="H14" s="116"/>
      <c r="I14" s="116"/>
    </row>
    <row r="15" spans="1:12" ht="16.5" customHeight="1" x14ac:dyDescent="0.2">
      <c r="A15" s="116">
        <v>10</v>
      </c>
      <c r="B15" s="78" t="s">
        <v>252</v>
      </c>
      <c r="C15" s="116"/>
      <c r="D15" s="116"/>
      <c r="E15" s="116"/>
      <c r="F15" s="116"/>
      <c r="G15" s="116"/>
      <c r="H15" s="116"/>
      <c r="I15" s="116"/>
      <c r="J15" s="49"/>
      <c r="K15" s="49"/>
      <c r="L15" s="49"/>
    </row>
    <row r="16" spans="1:12" ht="18.75" customHeight="1" x14ac:dyDescent="0.2">
      <c r="A16" s="116">
        <v>11</v>
      </c>
      <c r="B16" s="78" t="s">
        <v>253</v>
      </c>
      <c r="C16" s="116"/>
      <c r="D16" s="116"/>
      <c r="E16" s="116"/>
      <c r="F16" s="116"/>
      <c r="G16" s="116"/>
      <c r="H16" s="116"/>
      <c r="I16" s="116"/>
      <c r="J16" s="49"/>
      <c r="K16" s="49"/>
      <c r="L16" s="49"/>
    </row>
    <row r="17" spans="1:12" ht="27" customHeight="1" x14ac:dyDescent="0.2">
      <c r="A17" s="116">
        <v>12</v>
      </c>
      <c r="B17" s="78" t="s">
        <v>254</v>
      </c>
      <c r="C17" s="116"/>
      <c r="D17" s="116"/>
      <c r="E17" s="116"/>
      <c r="F17" s="116"/>
      <c r="G17" s="116"/>
      <c r="H17" s="116"/>
      <c r="I17" s="116"/>
      <c r="J17" s="49"/>
      <c r="K17" s="49"/>
      <c r="L17" s="49"/>
    </row>
    <row r="18" spans="1:12" ht="15" customHeight="1" x14ac:dyDescent="0.2">
      <c r="A18" s="116">
        <v>13</v>
      </c>
      <c r="B18" s="78" t="s">
        <v>255</v>
      </c>
      <c r="C18" s="116"/>
      <c r="D18" s="116"/>
      <c r="E18" s="116"/>
      <c r="F18" s="116"/>
      <c r="G18" s="116"/>
      <c r="H18" s="116"/>
      <c r="I18" s="116"/>
      <c r="J18" s="49"/>
      <c r="K18" s="49"/>
      <c r="L18" s="49"/>
    </row>
    <row r="19" spans="1:12" ht="15" customHeight="1" x14ac:dyDescent="0.2">
      <c r="A19" s="116">
        <v>14</v>
      </c>
      <c r="B19" s="59" t="s">
        <v>53</v>
      </c>
      <c r="C19" s="116"/>
      <c r="D19" s="116"/>
      <c r="E19" s="116"/>
      <c r="F19" s="116"/>
      <c r="G19" s="116"/>
      <c r="H19" s="116"/>
      <c r="I19" s="116"/>
      <c r="J19" s="49"/>
      <c r="K19" s="49"/>
      <c r="L19" s="49"/>
    </row>
    <row r="20" spans="1:12" ht="17.25" customHeight="1" x14ac:dyDescent="0.2">
      <c r="A20" s="116">
        <v>15</v>
      </c>
      <c r="B20" s="59" t="s">
        <v>54</v>
      </c>
      <c r="C20" s="116"/>
      <c r="D20" s="116"/>
      <c r="E20" s="116"/>
      <c r="F20" s="116"/>
      <c r="G20" s="116"/>
      <c r="H20" s="116"/>
      <c r="I20" s="116"/>
      <c r="J20" s="49"/>
      <c r="K20" s="49"/>
      <c r="L20" s="49"/>
    </row>
    <row r="21" spans="1:12" ht="18" customHeight="1" x14ac:dyDescent="0.2">
      <c r="A21" s="116">
        <v>16</v>
      </c>
      <c r="B21" s="59" t="s">
        <v>256</v>
      </c>
      <c r="C21" s="116"/>
      <c r="D21" s="116"/>
      <c r="E21" s="116"/>
      <c r="F21" s="116"/>
      <c r="G21" s="116"/>
      <c r="H21" s="116"/>
      <c r="I21" s="116"/>
      <c r="J21" s="49"/>
      <c r="K21" s="49"/>
      <c r="L21" s="49"/>
    </row>
    <row r="22" spans="1:12" ht="27.75" customHeight="1" x14ac:dyDescent="0.2">
      <c r="A22" s="116">
        <v>17</v>
      </c>
      <c r="B22" s="59" t="s">
        <v>257</v>
      </c>
      <c r="C22" s="116"/>
      <c r="D22" s="116"/>
      <c r="E22" s="116"/>
      <c r="F22" s="116"/>
      <c r="G22" s="116"/>
      <c r="H22" s="116"/>
      <c r="I22" s="116"/>
      <c r="J22" s="49"/>
      <c r="K22" s="49"/>
      <c r="L22" s="49"/>
    </row>
    <row r="23" spans="1:12" ht="18" customHeight="1" x14ac:dyDescent="0.2">
      <c r="A23" s="116">
        <v>18</v>
      </c>
      <c r="B23" s="59" t="s">
        <v>258</v>
      </c>
      <c r="C23" s="116"/>
      <c r="D23" s="116"/>
      <c r="E23" s="116"/>
      <c r="F23" s="116"/>
      <c r="G23" s="116"/>
      <c r="H23" s="116"/>
      <c r="I23" s="116"/>
      <c r="J23" s="49"/>
      <c r="K23" s="49"/>
      <c r="L23" s="49"/>
    </row>
    <row r="24" spans="1:12" ht="15" customHeight="1" x14ac:dyDescent="0.2">
      <c r="A24" s="116">
        <v>19</v>
      </c>
      <c r="B24" s="60" t="s">
        <v>56</v>
      </c>
      <c r="C24" s="116"/>
      <c r="D24" s="116"/>
      <c r="E24" s="116"/>
      <c r="F24" s="116"/>
      <c r="G24" s="116"/>
      <c r="H24" s="116"/>
      <c r="I24" s="116"/>
      <c r="J24" s="50"/>
      <c r="K24" s="50"/>
      <c r="L24" s="50"/>
    </row>
    <row r="25" spans="1:12" ht="15" customHeight="1" x14ac:dyDescent="0.2">
      <c r="A25" s="116">
        <v>20</v>
      </c>
      <c r="B25" s="60" t="s">
        <v>57</v>
      </c>
      <c r="C25" s="116"/>
      <c r="D25" s="116"/>
      <c r="E25" s="116"/>
      <c r="F25" s="116"/>
      <c r="G25" s="116"/>
      <c r="H25" s="116"/>
      <c r="I25" s="116"/>
      <c r="J25" s="50"/>
      <c r="K25" s="50"/>
      <c r="L25" s="50"/>
    </row>
    <row r="26" spans="1:12" ht="15" customHeight="1" x14ac:dyDescent="0.2">
      <c r="A26" s="116">
        <v>21</v>
      </c>
      <c r="B26" s="60" t="s">
        <v>55</v>
      </c>
      <c r="C26" s="116"/>
      <c r="D26" s="116"/>
      <c r="E26" s="116"/>
      <c r="F26" s="116"/>
      <c r="G26" s="116"/>
      <c r="H26" s="116"/>
      <c r="I26" s="116"/>
      <c r="J26" s="50"/>
      <c r="K26" s="50"/>
      <c r="L26" s="50"/>
    </row>
    <row r="27" spans="1:12" ht="15" customHeight="1" x14ac:dyDescent="0.2">
      <c r="A27" s="40"/>
      <c r="B27" s="40"/>
      <c r="C27" s="40"/>
      <c r="D27" s="40"/>
      <c r="E27" s="40"/>
      <c r="F27" s="40"/>
      <c r="G27" s="40"/>
      <c r="H27" s="40"/>
      <c r="I27" s="40"/>
    </row>
    <row r="28" spans="1:12" ht="15" customHeight="1" x14ac:dyDescent="0.2">
      <c r="A28" s="40"/>
      <c r="B28" s="40"/>
      <c r="C28" s="40"/>
      <c r="D28" s="40"/>
      <c r="E28" s="40"/>
      <c r="F28" s="40"/>
      <c r="G28" s="40"/>
      <c r="H28" s="40"/>
      <c r="I28" s="40"/>
    </row>
    <row r="29" spans="1:12" ht="15" customHeight="1" x14ac:dyDescent="0.2">
      <c r="A29" s="40"/>
      <c r="B29" s="40"/>
      <c r="C29" s="40"/>
      <c r="D29" s="40"/>
      <c r="E29" s="40"/>
      <c r="F29" s="40"/>
      <c r="G29" s="40"/>
      <c r="H29" s="40"/>
      <c r="I29" s="40"/>
    </row>
    <row r="30" spans="1:12" ht="15" customHeight="1" x14ac:dyDescent="0.2">
      <c r="A30" s="40"/>
      <c r="B30" s="40"/>
      <c r="C30" s="40"/>
      <c r="D30" s="40"/>
      <c r="E30" s="40"/>
      <c r="F30" s="40"/>
      <c r="G30" s="40"/>
      <c r="H30" s="40"/>
      <c r="I30" s="40"/>
    </row>
    <row r="31" spans="1:12" ht="15" customHeight="1" x14ac:dyDescent="0.2">
      <c r="A31" s="40"/>
      <c r="B31" s="40"/>
      <c r="C31" s="40"/>
      <c r="D31" s="40"/>
      <c r="E31" s="40"/>
      <c r="F31" s="40"/>
      <c r="G31" s="40"/>
      <c r="H31" s="40"/>
      <c r="I31" s="40"/>
    </row>
    <row r="32" spans="1:12" ht="15" customHeight="1" x14ac:dyDescent="0.2">
      <c r="A32" s="40"/>
      <c r="B32" s="40"/>
      <c r="C32" s="40"/>
      <c r="D32" s="40"/>
      <c r="E32" s="40"/>
      <c r="F32" s="40"/>
      <c r="G32" s="40"/>
      <c r="H32" s="40"/>
      <c r="I32" s="40"/>
    </row>
    <row r="33" spans="1:9" ht="15" customHeight="1" x14ac:dyDescent="0.2">
      <c r="A33" s="40"/>
      <c r="B33" s="40"/>
      <c r="C33" s="40"/>
      <c r="D33" s="40"/>
      <c r="E33" s="40"/>
      <c r="F33" s="40"/>
      <c r="G33" s="40"/>
      <c r="H33" s="40"/>
      <c r="I33" s="40"/>
    </row>
    <row r="34" spans="1:9" ht="15" customHeight="1" x14ac:dyDescent="0.2">
      <c r="A34" s="40"/>
      <c r="B34" s="40"/>
      <c r="C34" s="40"/>
      <c r="D34" s="40"/>
      <c r="E34" s="40"/>
      <c r="F34" s="40"/>
      <c r="G34" s="40"/>
      <c r="H34" s="40"/>
      <c r="I34" s="40"/>
    </row>
    <row r="35" spans="1:9" ht="15" customHeight="1" x14ac:dyDescent="0.2">
      <c r="A35" s="40"/>
      <c r="B35" s="40"/>
      <c r="C35" s="40"/>
      <c r="D35" s="40"/>
      <c r="E35" s="40"/>
      <c r="F35" s="40"/>
      <c r="G35" s="40"/>
      <c r="H35" s="40"/>
      <c r="I35" s="40"/>
    </row>
    <row r="36" spans="1:9" ht="15" customHeight="1" x14ac:dyDescent="0.2">
      <c r="A36" s="40"/>
      <c r="B36" s="40"/>
      <c r="C36" s="40"/>
      <c r="D36" s="40"/>
      <c r="E36" s="40"/>
      <c r="F36" s="40"/>
      <c r="G36" s="40"/>
      <c r="H36" s="40"/>
      <c r="I36" s="40"/>
    </row>
    <row r="37" spans="1:9" ht="15" customHeight="1" x14ac:dyDescent="0.2">
      <c r="A37" s="40"/>
      <c r="B37" s="40"/>
      <c r="C37" s="40"/>
      <c r="D37" s="40"/>
      <c r="E37" s="40"/>
      <c r="F37" s="40"/>
      <c r="G37" s="40"/>
      <c r="H37" s="40"/>
      <c r="I37" s="40"/>
    </row>
    <row r="38" spans="1:9" ht="15" customHeight="1" x14ac:dyDescent="0.2">
      <c r="A38" s="40"/>
      <c r="B38" s="40"/>
      <c r="C38" s="40"/>
      <c r="D38" s="40"/>
      <c r="E38" s="40"/>
      <c r="F38" s="40"/>
      <c r="G38" s="40"/>
      <c r="H38" s="40"/>
      <c r="I38" s="40"/>
    </row>
    <row r="39" spans="1:9" ht="15" customHeight="1" x14ac:dyDescent="0.2">
      <c r="A39" s="40"/>
      <c r="B39" s="40"/>
      <c r="C39" s="40"/>
      <c r="D39" s="40"/>
      <c r="E39" s="40"/>
      <c r="F39" s="40"/>
      <c r="G39" s="40"/>
      <c r="H39" s="40"/>
      <c r="I39" s="40"/>
    </row>
    <row r="40" spans="1:9" ht="15" customHeight="1" x14ac:dyDescent="0.2">
      <c r="A40" s="40"/>
      <c r="B40" s="40"/>
      <c r="C40" s="40"/>
      <c r="D40" s="40"/>
      <c r="E40" s="40"/>
      <c r="F40" s="40"/>
      <c r="G40" s="40"/>
      <c r="H40" s="40"/>
      <c r="I40" s="40"/>
    </row>
    <row r="41" spans="1:9" ht="15" customHeight="1" x14ac:dyDescent="0.2">
      <c r="A41" s="40"/>
      <c r="B41" s="40"/>
      <c r="C41" s="40"/>
      <c r="D41" s="40"/>
      <c r="E41" s="40"/>
      <c r="F41" s="40"/>
      <c r="G41" s="40"/>
      <c r="H41" s="40"/>
      <c r="I41" s="40"/>
    </row>
    <row r="42" spans="1:9" ht="15" customHeight="1" x14ac:dyDescent="0.2">
      <c r="A42" s="40"/>
      <c r="B42" s="40"/>
      <c r="C42" s="40"/>
      <c r="D42" s="40"/>
      <c r="E42" s="40"/>
      <c r="F42" s="40"/>
      <c r="G42" s="40"/>
      <c r="H42" s="40"/>
      <c r="I42" s="40"/>
    </row>
    <row r="43" spans="1:9" ht="15" customHeight="1" x14ac:dyDescent="0.2">
      <c r="A43" s="40"/>
      <c r="B43" s="40"/>
      <c r="C43" s="40"/>
      <c r="D43" s="40"/>
      <c r="E43" s="40"/>
      <c r="F43" s="40"/>
      <c r="G43" s="40"/>
      <c r="H43" s="40"/>
      <c r="I43" s="40"/>
    </row>
    <row r="44" spans="1:9" ht="15" customHeight="1" x14ac:dyDescent="0.2">
      <c r="A44" s="40"/>
      <c r="B44" s="40"/>
      <c r="C44" s="40"/>
      <c r="D44" s="40"/>
      <c r="E44" s="40"/>
      <c r="F44" s="40"/>
      <c r="G44" s="40"/>
      <c r="H44" s="40"/>
      <c r="I44" s="40"/>
    </row>
    <row r="45" spans="1:9" ht="15" customHeight="1" x14ac:dyDescent="0.2">
      <c r="A45" s="40"/>
      <c r="B45" s="40"/>
      <c r="C45" s="40"/>
      <c r="D45" s="40"/>
      <c r="E45" s="40"/>
      <c r="F45" s="40"/>
      <c r="G45" s="40"/>
      <c r="H45" s="40"/>
      <c r="I45" s="40"/>
    </row>
    <row r="46" spans="1:9" x14ac:dyDescent="0.2">
      <c r="A46" s="40"/>
      <c r="B46" s="40"/>
      <c r="C46" s="40"/>
      <c r="D46" s="40"/>
      <c r="E46" s="40"/>
      <c r="F46" s="40"/>
      <c r="G46" s="40"/>
      <c r="H46" s="40"/>
      <c r="I46" s="40"/>
    </row>
    <row r="47" spans="1:9" x14ac:dyDescent="0.2">
      <c r="A47" s="40"/>
      <c r="B47" s="40"/>
      <c r="C47" s="40"/>
      <c r="D47" s="40"/>
      <c r="E47" s="40"/>
      <c r="F47" s="40"/>
      <c r="G47" s="40"/>
      <c r="H47" s="40"/>
      <c r="I47" s="40"/>
    </row>
    <row r="48" spans="1:9" x14ac:dyDescent="0.2">
      <c r="A48" s="40"/>
      <c r="B48" s="40"/>
      <c r="C48" s="40"/>
      <c r="D48" s="40"/>
      <c r="E48" s="40"/>
      <c r="F48" s="40"/>
      <c r="G48" s="40"/>
      <c r="H48" s="40"/>
      <c r="I48" s="40"/>
    </row>
    <row r="49" spans="1:9" x14ac:dyDescent="0.2">
      <c r="A49" s="40"/>
      <c r="B49" s="40"/>
      <c r="C49" s="40"/>
      <c r="D49" s="40"/>
      <c r="E49" s="40"/>
      <c r="F49" s="40"/>
      <c r="G49" s="40"/>
      <c r="H49" s="40"/>
      <c r="I49" s="40"/>
    </row>
    <row r="50" spans="1:9" x14ac:dyDescent="0.2">
      <c r="A50" s="40"/>
      <c r="B50" s="40"/>
      <c r="C50" s="40"/>
      <c r="D50" s="40"/>
      <c r="E50" s="40"/>
      <c r="F50" s="40"/>
      <c r="G50" s="40"/>
      <c r="H50" s="40"/>
      <c r="I50" s="40"/>
    </row>
    <row r="51" spans="1:9" x14ac:dyDescent="0.2">
      <c r="A51" s="40"/>
      <c r="B51" s="40"/>
      <c r="C51" s="40"/>
      <c r="D51" s="40"/>
      <c r="E51" s="40"/>
      <c r="F51" s="40"/>
      <c r="G51" s="40"/>
      <c r="H51" s="40"/>
      <c r="I51" s="40"/>
    </row>
    <row r="52" spans="1:9" x14ac:dyDescent="0.2">
      <c r="A52" s="40"/>
      <c r="B52" s="40"/>
      <c r="C52" s="40"/>
      <c r="D52" s="40"/>
      <c r="E52" s="40"/>
      <c r="F52" s="40"/>
      <c r="G52" s="40"/>
      <c r="H52" s="40"/>
      <c r="I52" s="40"/>
    </row>
    <row r="53" spans="1:9" x14ac:dyDescent="0.2">
      <c r="A53" s="40"/>
      <c r="B53" s="40"/>
      <c r="C53" s="40"/>
      <c r="D53" s="40"/>
      <c r="E53" s="40"/>
      <c r="F53" s="40"/>
      <c r="G53" s="40"/>
      <c r="H53" s="40"/>
      <c r="I53" s="40"/>
    </row>
    <row r="54" spans="1:9" x14ac:dyDescent="0.2">
      <c r="A54" s="40"/>
      <c r="B54" s="40"/>
      <c r="C54" s="40"/>
      <c r="D54" s="40"/>
      <c r="E54" s="40"/>
      <c r="F54" s="40"/>
      <c r="G54" s="40"/>
      <c r="H54" s="40"/>
      <c r="I54" s="40"/>
    </row>
    <row r="55" spans="1:9" x14ac:dyDescent="0.2">
      <c r="A55" s="40"/>
      <c r="B55" s="40"/>
      <c r="C55" s="40"/>
      <c r="D55" s="40"/>
      <c r="E55" s="40"/>
      <c r="F55" s="40"/>
      <c r="G55" s="40"/>
      <c r="H55" s="40"/>
      <c r="I55" s="40"/>
    </row>
    <row r="56" spans="1:9" x14ac:dyDescent="0.2">
      <c r="A56" s="40"/>
      <c r="B56" s="40"/>
      <c r="C56" s="40"/>
      <c r="D56" s="40"/>
      <c r="E56" s="40"/>
      <c r="F56" s="40"/>
      <c r="G56" s="40"/>
      <c r="H56" s="40"/>
      <c r="I56" s="40"/>
    </row>
    <row r="57" spans="1:9" x14ac:dyDescent="0.2">
      <c r="A57" s="40"/>
      <c r="B57" s="40"/>
      <c r="C57" s="40"/>
      <c r="D57" s="40"/>
      <c r="E57" s="40"/>
      <c r="F57" s="40"/>
      <c r="G57" s="40"/>
      <c r="H57" s="40"/>
      <c r="I57" s="40"/>
    </row>
    <row r="58" spans="1:9" x14ac:dyDescent="0.2">
      <c r="A58" s="40"/>
      <c r="B58" s="40"/>
      <c r="C58" s="40"/>
      <c r="D58" s="40"/>
      <c r="E58" s="40"/>
      <c r="F58" s="40"/>
      <c r="G58" s="40"/>
      <c r="H58" s="40"/>
      <c r="I58" s="40"/>
    </row>
    <row r="59" spans="1:9" x14ac:dyDescent="0.2">
      <c r="A59" s="40"/>
      <c r="B59" s="40"/>
      <c r="C59" s="40"/>
      <c r="D59" s="40"/>
      <c r="E59" s="40"/>
      <c r="F59" s="40"/>
      <c r="G59" s="40"/>
      <c r="H59" s="40"/>
      <c r="I59" s="40"/>
    </row>
    <row r="60" spans="1:9" x14ac:dyDescent="0.2">
      <c r="A60" s="40"/>
      <c r="B60" s="40"/>
      <c r="C60" s="40"/>
      <c r="D60" s="40"/>
      <c r="E60" s="40"/>
      <c r="F60" s="40"/>
      <c r="G60" s="40"/>
      <c r="H60" s="40"/>
      <c r="I60" s="40"/>
    </row>
  </sheetData>
  <mergeCells count="9">
    <mergeCell ref="E2:H2"/>
    <mergeCell ref="E3:E4"/>
    <mergeCell ref="F3:H3"/>
    <mergeCell ref="A1:I1"/>
    <mergeCell ref="A2:A4"/>
    <mergeCell ref="B2:B4"/>
    <mergeCell ref="C2:C4"/>
    <mergeCell ref="D2:D4"/>
    <mergeCell ref="I2:I4"/>
  </mergeCells>
  <phoneticPr fontId="5" type="noConversion"/>
  <pageMargins left="0.6692913385826772" right="0.74803149606299213" top="0.23622047244094491" bottom="0.59055118110236227" header="0.19685039370078741" footer="0.39370078740157483"/>
  <pageSetup paperSize="9" scale="84" firstPageNumber="16" orientation="landscape" useFirstPageNumber="1" r:id="rId1"/>
  <headerFooter alignWithMargins="0">
    <oddFooter>&amp;R&amp;P&amp;C&amp;CФорма № 1-1, Підрозділ: Новосанжарський районний суд Полтавської області, Початок періоду: 01.01.2014, Кінець періоду: 31.12.2014&amp;LB7DECC1B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12</vt:i4>
      </vt:variant>
    </vt:vector>
  </HeadingPairs>
  <TitlesOfParts>
    <vt:vector size="22"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lpstr>'розділ 2 '!Заголовки_для_печати</vt:lpstr>
      <vt:lpstr>'розділ 5 '!Заголовки_для_печати</vt:lpstr>
      <vt:lpstr>'довідка '!Область_печати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'розділ 7 '!Область_печати</vt:lpstr>
      <vt:lpstr>'розділ 8 '!Область_печати</vt:lpstr>
      <vt:lpstr>'Титульний лист Форма 1-1'!Область_печати</vt:lpstr>
    </vt:vector>
  </TitlesOfParts>
  <Company>DSA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Apanasenko</dc:creator>
  <cp:lastModifiedBy>Ліана</cp:lastModifiedBy>
  <cp:lastPrinted>2020-11-30T07:01:37Z</cp:lastPrinted>
  <dcterms:created xsi:type="dcterms:W3CDTF">2004-04-20T14:33:35Z</dcterms:created>
  <dcterms:modified xsi:type="dcterms:W3CDTF">2020-11-30T07:01:45Z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1-1_00542_4.2014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B7DECC1B</vt:lpwstr>
  </property>
  <property fmtid="{D5CDD505-2E9C-101B-9397-08002B2CF9AE}" pid="9" name="Підрозділ">
    <vt:lpwstr>Новосанжарський районний суд Полтавської області</vt:lpwstr>
  </property>
  <property fmtid="{D5CDD505-2E9C-101B-9397-08002B2CF9AE}" pid="10" name="ПідрозділDBID">
    <vt:i4>0</vt:i4>
  </property>
  <property fmtid="{D5CDD505-2E9C-101B-9397-08002B2CF9AE}" pid="11" name="ПідрозділID">
    <vt:i4>777</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