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SUD\сайт\Статистичні звіти суду\2021\"/>
    </mc:Choice>
  </mc:AlternateContent>
  <xr:revisionPtr revIDLastSave="0" documentId="8_{698B75BB-8D7D-49F1-87D0-356C32F026EC}" xr6:coauthVersionLast="47" xr6:coauthVersionMax="47" xr10:uidLastSave="{00000000-0000-0000-0000-000000000000}"/>
  <bookViews>
    <workbookView xWindow="-120" yWindow="-120" windowWidth="29040" windowHeight="1599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91029" calcMode="manual" fullCalcOnLoad="1"/>
</workbook>
</file>

<file path=xl/calcChain.xml><?xml version="1.0" encoding="utf-8"?>
<calcChain xmlns="http://schemas.openxmlformats.org/spreadsheetml/2006/main">
  <c r="E4" i="7" l="1"/>
  <c r="F4" i="7"/>
  <c r="C21" i="3"/>
  <c r="C6" i="3"/>
  <c r="D21" i="3"/>
  <c r="D6" i="3"/>
  <c r="E21" i="3"/>
  <c r="E6" i="3"/>
  <c r="E56" i="3" s="1"/>
  <c r="F21" i="3"/>
  <c r="F6" i="3"/>
  <c r="G21" i="3"/>
  <c r="G6" i="3"/>
  <c r="G56" i="3" s="1"/>
  <c r="H21" i="3"/>
  <c r="H6" i="3"/>
  <c r="H56" i="3" s="1"/>
  <c r="I21" i="3"/>
  <c r="I6" i="3"/>
  <c r="I56" i="3" s="1"/>
  <c r="J21" i="3"/>
  <c r="J6" i="3"/>
  <c r="K21" i="3"/>
  <c r="K6" i="3"/>
  <c r="L21" i="3"/>
  <c r="L6" i="3"/>
  <c r="C28" i="3"/>
  <c r="D28" i="3"/>
  <c r="D56" i="3" s="1"/>
  <c r="E28" i="3"/>
  <c r="F28" i="3"/>
  <c r="G28" i="3"/>
  <c r="H28" i="3"/>
  <c r="I28" i="3"/>
  <c r="J28" i="3"/>
  <c r="K28" i="3"/>
  <c r="L28" i="3"/>
  <c r="L56" i="3" s="1"/>
  <c r="C40" i="3"/>
  <c r="C39" i="3"/>
  <c r="D40" i="3"/>
  <c r="D39" i="3"/>
  <c r="E40" i="3"/>
  <c r="E39" i="3"/>
  <c r="F40" i="3"/>
  <c r="F39" i="3"/>
  <c r="F56" i="3" s="1"/>
  <c r="G40" i="3"/>
  <c r="G39" i="3"/>
  <c r="H40" i="3"/>
  <c r="H39" i="3"/>
  <c r="I40" i="3"/>
  <c r="I39" i="3"/>
  <c r="J40" i="3"/>
  <c r="J39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J56" i="3"/>
  <c r="K56" i="3"/>
  <c r="C56" i="3"/>
</calcChain>
</file>

<file path=xl/sharedStrings.xml><?xml version="1.0" encoding="utf-8"?>
<sst xmlns="http://schemas.openxmlformats.org/spreadsheetml/2006/main" count="154" uniqueCount="129">
  <si>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</si>
  <si>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</si>
  <si>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</si>
  <si>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</si>
  <si>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</si>
  <si>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</si>
  <si>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</si>
  <si>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</si>
  <si>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</si>
  <si>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</si>
  <si>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</si>
  <si>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</si>
  <si>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</si>
  <si>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</si>
  <si>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</si>
  <si>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</si>
  <si>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</si>
  <si>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</si>
  <si>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</si>
  <si>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</si>
  <si>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</si>
  <si>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</si>
  <si>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</si>
  <si>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</si>
  <si>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</si>
  <si>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</si>
  <si>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</si>
  <si>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</si>
  <si>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</si>
  <si>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</si>
  <si>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</si>
  <si>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</si>
  <si>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</si>
  <si>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</si>
  <si>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</si>
  <si>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</si>
  <si>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</si>
  <si>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</si>
  <si>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</si>
  <si>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</si>
  <si>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</si>
  <si>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</si>
  <si>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</si>
  <si>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</si>
  <si>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</si>
  <si>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</si>
  <si>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</si>
  <si>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</si>
  <si>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</si>
  <si>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</si>
  <si>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</si>
  <si>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</si>
  <si>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</si>
  <si>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</si>
  <si>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</si>
  <si>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</si>
  <si>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</si>
  <si>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</si>
  <si>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</si>
  <si>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</si>
  <si>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</si>
  <si>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</si>
  <si>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</si>
  <si>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</si>
  <si>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</si>
  <si>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</si>
  <si>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</si>
  <si>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</si>
  <si>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</si>
  <si>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</si>
  <si>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</si>
  <si>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</si>
  <si>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</si>
  <si>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</si>
  <si>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</si>
  <si>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</si>
  <si>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</si>
  <si>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</si>
  <si>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</si>
  <si>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</si>
  <si>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</si>
  <si>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</si>
  <si>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</si>
  <si>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</si>
  <si>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</si>
  <si>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</si>
  <si>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</si>
  <si>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</si>
  <si>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</si>
  <si>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</si>
  <si>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</si>
  <si>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</si>
  <si>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</si>
  <si>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</si>
  <si>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</si>
  <si>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</si>
  <si>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</si>
  <si>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</si>
  <si>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</si>
  <si>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</si>
  <si>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</si>
  <si>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</si>
  <si>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</si>
  <si>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</si>
  <si>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</si>
  <si>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</si>
  <si>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</si>
  <si>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</si>
  <si>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</si>
  <si>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</si>
  <si>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</si>
  <si>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</si>
  <si>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</si>
  <si>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</si>
  <si>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</si>
  <si>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</si>
  <si>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</si>
  <si>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</si>
  <si>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перше півріччя 2021 року</t>
  </si>
  <si>
    <t>Кодимський районний суд Одеської області</t>
  </si>
  <si>
    <t>66000. Одеська область.м. Кодима</t>
  </si>
  <si>
    <t>пл. Перемоги</t>
  </si>
  <si>
    <t/>
  </si>
  <si>
    <t>Д.В. Вороненко</t>
  </si>
  <si>
    <t>Ю.М. Спатерук</t>
  </si>
  <si>
    <t>+380 688665382</t>
  </si>
  <si>
    <t>(04867)2-66-36</t>
  </si>
  <si>
    <t>Inbox@kd.od.court.gov.ua</t>
  </si>
  <si>
    <t>1 липня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</si>
</sst>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9" fillId="0" borderId="0" applyFont="0" applyFill="0" applyBorder="0" applyAlignment="0" applyProtection="0"/>
    <xf numFmtId="211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4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4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B3" sqref="B3:H3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1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&amp;C&amp;L7C4A38B8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zoomScaleNormal="100" workbookViewId="0">
      <selection activeCell="B1" sqref="B1:C1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381</v>
      </c>
      <c r="D6" s="96">
        <f t="shared" si="0"/>
        <v>384098.7</v>
      </c>
      <c r="E6" s="96">
        <f t="shared" si="0"/>
        <v>242</v>
      </c>
      <c r="F6" s="96">
        <f t="shared" si="0"/>
        <v>249738.37</v>
      </c>
      <c r="G6" s="96">
        <f t="shared" si="0"/>
        <v>31</v>
      </c>
      <c r="H6" s="96">
        <f t="shared" si="0"/>
        <v>27277.440000000002</v>
      </c>
      <c r="I6" s="96">
        <f t="shared" si="0"/>
        <v>44</v>
      </c>
      <c r="J6" s="96">
        <f t="shared" si="0"/>
        <v>30827.3</v>
      </c>
      <c r="K6" s="96">
        <f t="shared" si="0"/>
        <v>61</v>
      </c>
      <c r="L6" s="96">
        <f t="shared" si="0"/>
        <v>42086.5</v>
      </c>
    </row>
    <row r="7" spans="1:12" ht="16.5" customHeight="1" x14ac:dyDescent="0.2">
      <c r="A7" s="87">
        <v>2</v>
      </c>
      <c r="B7" s="90" t="s">
        <v>74</v>
      </c>
      <c r="C7" s="97">
        <v>131</v>
      </c>
      <c r="D7" s="97">
        <v>186495.2</v>
      </c>
      <c r="E7" s="97">
        <v>100</v>
      </c>
      <c r="F7" s="97">
        <v>140888.76999999999</v>
      </c>
      <c r="G7" s="97">
        <v>15</v>
      </c>
      <c r="H7" s="97">
        <v>12793.24</v>
      </c>
      <c r="I7" s="97">
        <v>4</v>
      </c>
      <c r="J7" s="97">
        <v>6356.03</v>
      </c>
      <c r="K7" s="97">
        <v>12</v>
      </c>
      <c r="L7" s="97">
        <v>12917</v>
      </c>
    </row>
    <row r="8" spans="1:12" ht="16.5" customHeight="1" x14ac:dyDescent="0.2">
      <c r="A8" s="87">
        <v>3</v>
      </c>
      <c r="B8" s="91" t="s">
        <v>75</v>
      </c>
      <c r="C8" s="97">
        <v>32</v>
      </c>
      <c r="D8" s="97">
        <v>75196.899999999994</v>
      </c>
      <c r="E8" s="97">
        <v>30</v>
      </c>
      <c r="F8" s="97">
        <v>68218.899999999994</v>
      </c>
      <c r="G8" s="97">
        <v>1</v>
      </c>
      <c r="H8" s="97">
        <v>2102</v>
      </c>
      <c r="I8" s="97">
        <v>1</v>
      </c>
      <c r="J8" s="97">
        <v>2243.5700000000002</v>
      </c>
      <c r="K8" s="97"/>
      <c r="L8" s="97"/>
    </row>
    <row r="9" spans="1:12" ht="16.5" customHeight="1" x14ac:dyDescent="0.2">
      <c r="A9" s="87">
        <v>4</v>
      </c>
      <c r="B9" s="91" t="s">
        <v>76</v>
      </c>
      <c r="C9" s="97">
        <v>99</v>
      </c>
      <c r="D9" s="97">
        <v>111298.3</v>
      </c>
      <c r="E9" s="97">
        <v>70</v>
      </c>
      <c r="F9" s="97">
        <v>72669.87</v>
      </c>
      <c r="G9" s="97">
        <v>14</v>
      </c>
      <c r="H9" s="97">
        <v>10691.24</v>
      </c>
      <c r="I9" s="97">
        <v>3</v>
      </c>
      <c r="J9" s="97">
        <v>4112.46</v>
      </c>
      <c r="K9" s="97">
        <v>12</v>
      </c>
      <c r="L9" s="97">
        <v>12917</v>
      </c>
    </row>
    <row r="10" spans="1:12" ht="19.5" customHeight="1" x14ac:dyDescent="0.2">
      <c r="A10" s="87">
        <v>5</v>
      </c>
      <c r="B10" s="90" t="s">
        <v>77</v>
      </c>
      <c r="C10" s="97">
        <v>115</v>
      </c>
      <c r="D10" s="97">
        <v>127574</v>
      </c>
      <c r="E10" s="97">
        <v>71</v>
      </c>
      <c r="F10" s="97">
        <v>71034.600000000006</v>
      </c>
      <c r="G10" s="97">
        <v>11</v>
      </c>
      <c r="H10" s="97">
        <v>11190.6</v>
      </c>
      <c r="I10" s="97">
        <v>14</v>
      </c>
      <c r="J10" s="97">
        <v>12398.07</v>
      </c>
      <c r="K10" s="97">
        <v>18</v>
      </c>
      <c r="L10" s="97">
        <v>16344</v>
      </c>
    </row>
    <row r="11" spans="1:12" ht="19.5" customHeight="1" x14ac:dyDescent="0.2">
      <c r="A11" s="87">
        <v>6</v>
      </c>
      <c r="B11" s="91" t="s">
        <v>78</v>
      </c>
      <c r="C11" s="97">
        <v>17</v>
      </c>
      <c r="D11" s="97">
        <v>38590</v>
      </c>
      <c r="E11" s="97">
        <v>11</v>
      </c>
      <c r="F11" s="97">
        <v>20666</v>
      </c>
      <c r="G11" s="97">
        <v>4</v>
      </c>
      <c r="H11" s="97">
        <v>5591</v>
      </c>
      <c r="I11" s="97">
        <v>2</v>
      </c>
      <c r="J11" s="97">
        <v>1816</v>
      </c>
      <c r="K11" s="97"/>
      <c r="L11" s="97"/>
    </row>
    <row r="12" spans="1:12" ht="19.5" customHeight="1" x14ac:dyDescent="0.2">
      <c r="A12" s="87">
        <v>7</v>
      </c>
      <c r="B12" s="91" t="s">
        <v>79</v>
      </c>
      <c r="C12" s="97">
        <v>98</v>
      </c>
      <c r="D12" s="97">
        <v>88984</v>
      </c>
      <c r="E12" s="97">
        <v>60</v>
      </c>
      <c r="F12" s="97">
        <v>50368.6</v>
      </c>
      <c r="G12" s="97">
        <v>7</v>
      </c>
      <c r="H12" s="97">
        <v>5599.6</v>
      </c>
      <c r="I12" s="97">
        <v>12</v>
      </c>
      <c r="J12" s="97">
        <v>10582.07</v>
      </c>
      <c r="K12" s="97">
        <v>18</v>
      </c>
      <c r="L12" s="97">
        <v>16344</v>
      </c>
    </row>
    <row r="13" spans="1:12" ht="15" customHeight="1" x14ac:dyDescent="0.2">
      <c r="A13" s="87">
        <v>8</v>
      </c>
      <c r="B13" s="90" t="s">
        <v>18</v>
      </c>
      <c r="C13" s="97">
        <v>46</v>
      </c>
      <c r="D13" s="97">
        <v>41768</v>
      </c>
      <c r="E13" s="97">
        <v>24</v>
      </c>
      <c r="F13" s="97">
        <v>20336</v>
      </c>
      <c r="G13" s="97">
        <v>4</v>
      </c>
      <c r="H13" s="97">
        <v>2236.4</v>
      </c>
      <c r="I13" s="97">
        <v>10</v>
      </c>
      <c r="J13" s="97">
        <v>8458</v>
      </c>
      <c r="K13" s="97">
        <v>6</v>
      </c>
      <c r="L13" s="97">
        <v>5448</v>
      </c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30</v>
      </c>
      <c r="D15" s="97">
        <v>14982</v>
      </c>
      <c r="E15" s="97">
        <v>21</v>
      </c>
      <c r="F15" s="97">
        <v>11577</v>
      </c>
      <c r="G15" s="97">
        <v>1</v>
      </c>
      <c r="H15" s="97">
        <v>1057.2</v>
      </c>
      <c r="I15" s="97"/>
      <c r="J15" s="97"/>
      <c r="K15" s="97">
        <v>8</v>
      </c>
      <c r="L15" s="97">
        <v>3632</v>
      </c>
    </row>
    <row r="16" spans="1:12" ht="21" customHeight="1" x14ac:dyDescent="0.2">
      <c r="A16" s="87">
        <v>11</v>
      </c>
      <c r="B16" s="91" t="s">
        <v>78</v>
      </c>
      <c r="C16" s="97">
        <v>2</v>
      </c>
      <c r="D16" s="97">
        <v>2270</v>
      </c>
      <c r="E16" s="97">
        <v>1</v>
      </c>
      <c r="F16" s="97">
        <v>1135</v>
      </c>
      <c r="G16" s="97">
        <v>1</v>
      </c>
      <c r="H16" s="97">
        <v>1057.2</v>
      </c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28</v>
      </c>
      <c r="D17" s="97">
        <v>12712</v>
      </c>
      <c r="E17" s="97">
        <v>20</v>
      </c>
      <c r="F17" s="97">
        <v>10442</v>
      </c>
      <c r="G17" s="97"/>
      <c r="H17" s="97"/>
      <c r="I17" s="97"/>
      <c r="J17" s="97"/>
      <c r="K17" s="97">
        <v>8</v>
      </c>
      <c r="L17" s="97">
        <v>3632</v>
      </c>
    </row>
    <row r="18" spans="1:12" ht="21" customHeight="1" x14ac:dyDescent="0.2">
      <c r="A18" s="87">
        <v>13</v>
      </c>
      <c r="B18" s="99" t="s">
        <v>104</v>
      </c>
      <c r="C18" s="97">
        <v>58</v>
      </c>
      <c r="D18" s="97">
        <v>13166</v>
      </c>
      <c r="E18" s="97">
        <v>26</v>
      </c>
      <c r="F18" s="97">
        <v>5902</v>
      </c>
      <c r="G18" s="97"/>
      <c r="H18" s="97"/>
      <c r="I18" s="97">
        <v>16</v>
      </c>
      <c r="J18" s="97">
        <v>3615.2</v>
      </c>
      <c r="K18" s="97">
        <v>16</v>
      </c>
      <c r="L18" s="97">
        <v>3632</v>
      </c>
    </row>
    <row r="19" spans="1:12" ht="21" customHeight="1" x14ac:dyDescent="0.2">
      <c r="A19" s="87">
        <v>14</v>
      </c>
      <c r="B19" s="99" t="s">
        <v>105</v>
      </c>
      <c r="C19" s="97">
        <v>1</v>
      </c>
      <c r="D19" s="97">
        <v>113.5</v>
      </c>
      <c r="E19" s="97"/>
      <c r="F19" s="97"/>
      <c r="G19" s="97"/>
      <c r="H19" s="97"/>
      <c r="I19" s="97"/>
      <c r="J19" s="97"/>
      <c r="K19" s="97">
        <v>1</v>
      </c>
      <c r="L19" s="97">
        <v>113.5</v>
      </c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2</v>
      </c>
      <c r="D39" s="96">
        <f t="shared" si="3"/>
        <v>1816</v>
      </c>
      <c r="E39" s="96">
        <f t="shared" si="3"/>
        <v>1</v>
      </c>
      <c r="F39" s="96">
        <f t="shared" si="3"/>
        <v>454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1</v>
      </c>
      <c r="L39" s="96">
        <f t="shared" si="3"/>
        <v>908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2</v>
      </c>
      <c r="D40" s="97">
        <f t="shared" si="4"/>
        <v>1816</v>
      </c>
      <c r="E40" s="97">
        <f t="shared" si="4"/>
        <v>1</v>
      </c>
      <c r="F40" s="97">
        <f t="shared" si="4"/>
        <v>454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1</v>
      </c>
      <c r="L40" s="97">
        <f t="shared" si="4"/>
        <v>908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2</v>
      </c>
      <c r="D44" s="97">
        <v>1816</v>
      </c>
      <c r="E44" s="97">
        <v>1</v>
      </c>
      <c r="F44" s="97">
        <v>454</v>
      </c>
      <c r="G44" s="97"/>
      <c r="H44" s="97"/>
      <c r="I44" s="97"/>
      <c r="J44" s="97"/>
      <c r="K44" s="97">
        <v>1</v>
      </c>
      <c r="L44" s="97">
        <v>908</v>
      </c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2</v>
      </c>
      <c r="D46" s="97">
        <v>1816</v>
      </c>
      <c r="E46" s="97">
        <v>1</v>
      </c>
      <c r="F46" s="97">
        <v>454</v>
      </c>
      <c r="G46" s="97"/>
      <c r="H46" s="97"/>
      <c r="I46" s="97"/>
      <c r="J46" s="97"/>
      <c r="K46" s="97">
        <v>1</v>
      </c>
      <c r="L46" s="97">
        <v>908</v>
      </c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15</v>
      </c>
      <c r="D50" s="96">
        <f t="shared" si="5"/>
        <v>177.06</v>
      </c>
      <c r="E50" s="96">
        <f t="shared" si="5"/>
        <v>15</v>
      </c>
      <c r="F50" s="96">
        <f t="shared" si="5"/>
        <v>181.41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15</v>
      </c>
      <c r="D51" s="97">
        <v>177.06</v>
      </c>
      <c r="E51" s="97">
        <v>15</v>
      </c>
      <c r="F51" s="97">
        <v>181.41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160</v>
      </c>
      <c r="D55" s="96">
        <v>72640</v>
      </c>
      <c r="E55" s="96">
        <v>51</v>
      </c>
      <c r="F55" s="96">
        <v>23154</v>
      </c>
      <c r="G55" s="96"/>
      <c r="H55" s="96"/>
      <c r="I55" s="96">
        <v>160</v>
      </c>
      <c r="J55" s="96">
        <v>72640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558</v>
      </c>
      <c r="D56" s="96">
        <f t="shared" si="6"/>
        <v>458731.76</v>
      </c>
      <c r="E56" s="96">
        <f t="shared" si="6"/>
        <v>309</v>
      </c>
      <c r="F56" s="96">
        <f t="shared" si="6"/>
        <v>273527.78000000003</v>
      </c>
      <c r="G56" s="96">
        <f t="shared" si="6"/>
        <v>31</v>
      </c>
      <c r="H56" s="96">
        <f t="shared" si="6"/>
        <v>27277.440000000002</v>
      </c>
      <c r="I56" s="96">
        <f t="shared" si="6"/>
        <v>204</v>
      </c>
      <c r="J56" s="96">
        <f t="shared" si="6"/>
        <v>103467.3</v>
      </c>
      <c r="K56" s="96">
        <f t="shared" si="6"/>
        <v>62</v>
      </c>
      <c r="L56" s="96">
        <f t="shared" si="6"/>
        <v>42994.5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Кодимський районний суд Одеської області,_x000D_
 Початок періоду: 01.01.2021, Кінець періоду: 30.06.2021&amp;L7C4A38B8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activeCell="B1" sqref="B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52</v>
      </c>
      <c r="F4" s="93">
        <f>SUM(F5:F25)</f>
        <v>34368.5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1</v>
      </c>
      <c r="F5" s="95">
        <v>908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28</v>
      </c>
      <c r="F7" s="95">
        <v>14528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19</v>
      </c>
      <c r="F13" s="95">
        <v>16662.5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2</v>
      </c>
      <c r="F17" s="95">
        <v>1362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>
        <v>2</v>
      </c>
      <c r="F23" s="95">
        <v>908</v>
      </c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126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127</v>
      </c>
      <c r="D34" s="153"/>
      <c r="F34" s="98" t="s">
        <v>128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Кодимський районний суд Одеської області,_x000D_
 Початок періоду: 01.01.2021, Кінець періоду: 30.06.2021&amp;L7C4A38B8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2018-03-15T14:08:04Z</cp:lastPrinted>
  <dcterms:created xsi:type="dcterms:W3CDTF">2015-09-09T10:27:37Z</dcterms:created>
  <dcterms:modified xsi:type="dcterms:W3CDTF">2021-08-13T12:38:20Z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10_00503_2.2021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7C4A38B8</vt:lpwstr>
  </property>
  <property fmtid="{D5CDD505-2E9C-101B-9397-08002B2CF9AE}" pid="9" name="Підрозділ">
    <vt:lpwstr>Кодимський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739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30.06.2021</vt:lpwstr>
  </property>
  <property fmtid="{D5CDD505-2E9C-101B-9397-08002B2CF9AE}" pid="14" name="Період">
    <vt:lpwstr>перше півріччя 2021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