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<sst xmlns="http://schemas.openxmlformats.org/spreadsheetml/2006/main" count="7016" uniqueCount="2562">
  <si>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</si>
  <si>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</si>
  <si>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</si>
  <si>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</si>
  <si>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</si>
  <si>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</si>
  <si>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</si>
  <si>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</si>
  <si>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</si>
  <si>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</si>
  <si>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</si>
  <si>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</si>
  <si>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</si>
  <si>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</si>
  <si>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</si>
  <si>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</si>
  <si>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</si>
  <si>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</si>
  <si>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</si>
  <si>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</si>
  <si>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</si>
  <si>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</si>
  <si>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</si>
  <si>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</si>
  <si>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</si>
  <si>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</si>
  <si>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</si>
  <si>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</si>
  <si>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</si>
  <si>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</si>
  <si>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</si>
  <si>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</si>
  <si>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</si>
  <si>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</si>
  <si>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</si>
  <si>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</si>
  <si>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</si>
  <si>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</si>
  <si>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</si>
  <si>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</si>
  <si>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</si>
  <si>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</si>
  <si>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</si>
  <si>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</si>
  <si>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</si>
  <si>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</si>
  <si>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</si>
  <si>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</si>
  <si>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</si>
  <si>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</si>
  <si>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</si>
  <si>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</si>
  <si>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</si>
  <si>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</si>
  <si>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</si>
  <si>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</si>
  <si>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</si>
  <si>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</si>
  <si>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</si>
  <si>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</si>
  <si>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</si>
  <si>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</si>
  <si>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</si>
  <si>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</si>
  <si>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</si>
  <si>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</si>
  <si>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</si>
  <si>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</si>
  <si>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</si>
  <si>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</si>
  <si>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</si>
  <si>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</si>
  <si>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</si>
  <si>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</si>
  <si>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</si>
  <si>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</si>
  <si>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</si>
  <si>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</si>
  <si>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</si>
  <si>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</si>
  <si>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</si>
  <si>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</si>
  <si>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</si>
  <si>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</si>
  <si>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</si>
  <si>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</si>
  <si>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</si>
  <si>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</si>
  <si>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</si>
  <si>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</si>
  <si>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</si>
  <si>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</si>
  <si>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</si>
  <si>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</si>
  <si>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</si>
  <si>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</si>
  <si>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</si>
  <si>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</si>
  <si>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</si>
  <si>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</si>
  <si>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</si>
  <si>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</si>
  <si>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</si>
  <si>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</si>
  <si>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</si>
  <si>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</si>
  <si>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</si>
  <si>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</si>
  <si>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</si>
  <si>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</si>
  <si>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</si>
  <si>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</si>
  <si>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</si>
  <si>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</si>
  <si>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</si>
  <si>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</si>
  <si>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</si>
  <si>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</si>
  <si>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</si>
  <si>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</si>
  <si>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</si>
  <si>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</si>
  <si>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</si>
  <si>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</si>
  <si>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</si>
  <si>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</si>
  <si>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</si>
  <si>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</si>
  <si>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</si>
  <si>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</si>
  <si>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</si>
  <si>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</si>
  <si>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</si>
  <si>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</si>
  <si>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</si>
  <si>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</si>
  <si>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</si>
  <si>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</si>
  <si>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</si>
  <si>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</si>
  <si>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</si>
  <si>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</si>
  <si>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</si>
  <si>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</si>
  <si>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</si>
  <si>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</si>
  <si>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</si>
  <si>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</si>
  <si>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</si>
  <si>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</si>
  <si>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</si>
  <si>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</si>
  <si>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</si>
  <si>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</si>
  <si>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</si>
  <si>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</si>
  <si>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</si>
  <si>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</si>
  <si>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</si>
  <si>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</si>
  <si>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</si>
  <si>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</si>
  <si>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</si>
  <si>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</si>
  <si>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</si>
  <si>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</si>
  <si>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</si>
  <si>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</si>
  <si>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</si>
  <si>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</si>
  <si>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</si>
  <si>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</si>
  <si>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</si>
  <si>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</si>
  <si>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</si>
  <si>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</si>
  <si>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</si>
  <si>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</si>
  <si>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</si>
  <si>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</si>
  <si>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</si>
  <si>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</si>
  <si>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</si>
  <si>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</si>
  <si>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</si>
  <si>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</si>
  <si>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</si>
  <si>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</si>
  <si>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</si>
  <si>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</si>
  <si>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</si>
  <si>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</si>
  <si>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</si>
  <si>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</si>
  <si>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</si>
  <si>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</si>
  <si>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</si>
  <si>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</si>
  <si>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</si>
  <si>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</si>
  <si>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</si>
  <si>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</si>
  <si>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</si>
  <si>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</si>
  <si>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</si>
  <si>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</si>
  <si>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</si>
  <si>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</si>
  <si>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</si>
  <si>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</si>
  <si>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</si>
  <si>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</si>
  <si>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</si>
  <si>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</si>
  <si>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</si>
  <si>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</si>
  <si>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</si>
  <si>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</si>
  <si>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</si>
  <si>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</si>
  <si>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</si>
  <si>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</si>
  <si>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</si>
  <si>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</si>
  <si>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</si>
  <si>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</si>
  <si>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</si>
  <si>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</si>
  <si>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</si>
  <si>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</si>
  <si>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</si>
  <si>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</si>
  <si>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</si>
  <si>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</si>
  <si>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</si>
  <si>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</si>
  <si>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</si>
  <si>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</si>
  <si>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</si>
  <si>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</si>
  <si>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</si>
  <si>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</si>
  <si>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</si>
  <si>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</si>
  <si>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</si>
  <si>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</si>
  <si>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</si>
  <si>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</si>
  <si>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</si>
  <si>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</si>
  <si>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</si>
  <si>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</si>
  <si>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</si>
  <si>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</si>
  <si>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</si>
  <si>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</si>
  <si>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</si>
  <si>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</si>
  <si>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</si>
  <si>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</si>
  <si>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</si>
  <si>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</si>
  <si>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</si>
  <si>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</si>
  <si>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</si>
  <si>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</si>
  <si>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</si>
  <si>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</si>
  <si>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</si>
  <si>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</si>
  <si>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</si>
  <si>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</si>
  <si>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</si>
  <si>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</si>
  <si>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</si>
  <si>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</si>
  <si>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</si>
  <si>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</si>
  <si>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</si>
  <si>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</si>
  <si>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</si>
  <si>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</si>
  <si>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</si>
  <si>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</si>
  <si>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</si>
  <si>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</si>
  <si>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</si>
  <si>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</si>
  <si>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</si>
  <si>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</si>
  <si>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</si>
  <si>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</si>
  <si>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</si>
  <si>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</si>
  <si>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</si>
  <si>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</si>
  <si>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</si>
  <si>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</si>
  <si>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</si>
  <si>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</si>
  <si>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</si>
  <si>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</si>
  <si>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</si>
  <si>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</si>
  <si>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</si>
  <si>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</si>
  <si>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</si>
  <si>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</si>
  <si>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</si>
  <si>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</si>
  <si>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</si>
  <si>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</si>
  <si>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</si>
  <si>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</si>
  <si>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</si>
  <si>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</si>
  <si>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</si>
  <si>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</si>
  <si>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</si>
  <si>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</si>
  <si>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</si>
  <si>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</si>
  <si>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</si>
  <si>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</si>
  <si>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</si>
  <si>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</si>
  <si>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</si>
  <si>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</si>
  <si>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</si>
  <si>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</si>
  <si>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</si>
  <si>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</si>
  <si>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</si>
  <si>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</si>
  <si>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</si>
  <si>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</si>
  <si>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</si>
  <si>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</si>
  <si>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</si>
  <si>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</si>
  <si>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</si>
  <si>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</si>
  <si>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</si>
  <si>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</si>
  <si>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</si>
  <si>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</si>
  <si>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</si>
  <si>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</si>
  <si>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</si>
  <si>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</si>
  <si>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</si>
  <si>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</si>
  <si>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</si>
  <si>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</si>
  <si>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</si>
  <si>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</si>
  <si>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</si>
  <si>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</si>
  <si>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</si>
  <si>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</si>
  <si>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</si>
  <si>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</si>
  <si>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</si>
  <si>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</si>
  <si>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</si>
  <si>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</si>
  <si>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</si>
  <si>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</si>
  <si>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</si>
  <si>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</si>
  <si>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</si>
  <si>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</si>
  <si>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</si>
  <si>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</si>
  <si>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</si>
  <si>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</si>
  <si>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</si>
  <si>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</si>
  <si>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</si>
  <si>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</si>
  <si>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</si>
  <si>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</si>
  <si>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</si>
  <si>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</si>
  <si>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</si>
  <si>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</si>
  <si>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</si>
  <si>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</si>
  <si>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</si>
  <si>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</si>
  <si>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</si>
  <si>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</si>
  <si>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</si>
  <si>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</si>
  <si>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</si>
  <si>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</si>
  <si>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</si>
  <si>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</si>
  <si>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</si>
  <si>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</si>
  <si>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</si>
  <si>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</si>
  <si>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</si>
  <si>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</si>
  <si>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</si>
  <si>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</si>
  <si>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</si>
  <si>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</si>
  <si>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</si>
  <si>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</si>
  <si>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</si>
  <si>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</si>
  <si>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</si>
  <si>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</si>
  <si>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</si>
  <si>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</si>
  <si>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</si>
  <si>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</si>
  <si>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</si>
  <si>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</si>
  <si>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</si>
  <si>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</si>
  <si>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</si>
  <si>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</si>
  <si>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</si>
  <si>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</si>
  <si>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</si>
  <si>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</si>
  <si>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</si>
  <si>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</si>
  <si>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</si>
  <si>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</si>
  <si>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</si>
  <si>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</si>
  <si>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</si>
  <si>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</si>
  <si>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</si>
  <si>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</si>
  <si>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</si>
  <si>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</si>
  <si>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</si>
  <si>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</si>
  <si>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</si>
  <si>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</si>
  <si>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</si>
  <si>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</si>
  <si>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</si>
  <si>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</si>
  <si>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</si>
  <si>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</si>
  <si>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</si>
  <si>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</si>
  <si>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</si>
  <si>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</si>
  <si>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</si>
  <si>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</si>
  <si>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</si>
  <si>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</si>
  <si>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</si>
  <si>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</si>
  <si>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</si>
  <si>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</si>
  <si>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</si>
  <si>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</si>
  <si>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</si>
  <si>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</si>
  <si>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</si>
  <si>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</si>
  <si>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</si>
  <si>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</si>
  <si>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</si>
  <si>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</si>
  <si>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</si>
  <si>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</si>
  <si>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</si>
  <si>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</si>
  <si>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</si>
  <si>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</si>
  <si>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</si>
  <si>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</si>
  <si>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</si>
  <si>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</si>
  <si>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</si>
  <si>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</si>
  <si>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</si>
  <si>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</si>
  <si>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</si>
  <si>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</si>
  <si>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</si>
  <si>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</si>
  <si>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</si>
  <si>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</si>
  <si>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</si>
  <si>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</si>
  <si>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</si>
  <si>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</si>
  <si>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</si>
  <si>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</si>
  <si>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</si>
  <si>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</si>
  <si>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</si>
  <si>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</si>
  <si>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</si>
  <si>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</si>
  <si>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</si>
  <si>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</si>
  <si>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</si>
  <si>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</si>
  <si>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</si>
  <si>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</si>
  <si>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</si>
  <si>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</si>
  <si>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</si>
  <si>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</si>
  <si>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</si>
  <si>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</si>
  <si>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</si>
  <si>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</si>
  <si>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</si>
  <si>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</si>
  <si>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</si>
  <si>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</si>
  <si>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</si>
  <si>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</si>
  <si>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</si>
  <si>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</si>
  <si>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</si>
  <si>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</si>
  <si>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</si>
  <si>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</si>
  <si>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</si>
  <si>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</si>
  <si>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</si>
  <si>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</si>
  <si>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</si>
  <si>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</si>
  <si>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</si>
  <si>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</si>
  <si>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</si>
  <si>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</si>
  <si>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</si>
  <si>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</si>
  <si>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</si>
  <si>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</si>
  <si>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</si>
  <si>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</si>
  <si>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</si>
  <si>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</si>
  <si>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</si>
  <si>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</si>
  <si>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</si>
  <si>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</si>
  <si>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</si>
  <si>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</si>
  <si>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</si>
  <si>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</si>
  <si>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</si>
  <si>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</si>
  <si>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</si>
  <si>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</si>
  <si>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</si>
  <si>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</si>
  <si>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</si>
  <si>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</si>
  <si>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</si>
  <si>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</si>
  <si>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</si>
  <si>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</si>
  <si>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</si>
  <si>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</si>
  <si>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</si>
  <si>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</si>
  <si>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</si>
  <si>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</si>
  <si>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</si>
  <si>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</si>
  <si>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</si>
  <si>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</si>
  <si>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</si>
  <si>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</si>
  <si>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</si>
  <si>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</si>
  <si>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</si>
  <si>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</si>
  <si>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</si>
  <si>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</si>
  <si>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</si>
  <si>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</si>
  <si>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</si>
  <si>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</si>
  <si>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</si>
  <si>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</si>
  <si>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</si>
  <si>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</si>
  <si>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</si>
  <si>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</si>
  <si>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</si>
  <si>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</si>
  <si>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</si>
  <si>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</si>
  <si>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</si>
  <si>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</si>
  <si>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</si>
  <si>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</si>
  <si>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</si>
  <si>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</si>
  <si>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</si>
  <si>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</si>
  <si>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</si>
  <si>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</si>
  <si>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</si>
  <si>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</si>
  <si>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</si>
  <si>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</si>
  <si>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</si>
  <si>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</si>
  <si>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</si>
  <si>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</si>
  <si>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</si>
  <si>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</si>
  <si>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</si>
  <si>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</si>
  <si>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</si>
  <si>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</si>
  <si>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</si>
  <si>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</si>
  <si>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</si>
  <si>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</si>
  <si>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</si>
  <si>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</si>
  <si>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</si>
  <si>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</si>
  <si>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</si>
  <si>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</si>
  <si>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</si>
  <si>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</si>
  <si>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</si>
  <si>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</si>
  <si>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</si>
  <si>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</si>
  <si>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</si>
  <si>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</si>
  <si>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</si>
  <si>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</si>
  <si>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</si>
  <si>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</si>
  <si>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</si>
  <si>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</si>
  <si>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</si>
  <si>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</si>
  <si>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</si>
  <si>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</si>
  <si>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</si>
  <si>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</si>
  <si>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</si>
  <si>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</si>
  <si>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</si>
  <si>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</si>
  <si>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</si>
  <si>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</si>
  <si>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</si>
  <si>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</si>
  <si>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</si>
  <si>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</si>
  <si>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</si>
  <si>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</si>
  <si>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</si>
  <si>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</si>
  <si>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</si>
  <si>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</si>
  <si>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</si>
  <si>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</si>
  <si>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</si>
  <si>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</si>
  <si>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</si>
  <si>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</si>
  <si>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</si>
  <si>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</si>
  <si>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</si>
  <si>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</si>
  <si>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</si>
  <si>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</si>
  <si>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</si>
  <si>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</si>
  <si>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</si>
  <si>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</si>
  <si>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</si>
  <si>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</si>
  <si>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</si>
  <si>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</si>
  <si>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</si>
  <si>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</si>
  <si>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</si>
  <si>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</si>
  <si>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</si>
  <si>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</si>
  <si>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</si>
  <si>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</si>
  <si>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</si>
  <si>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</si>
  <si>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</si>
  <si>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</si>
  <si>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</si>
  <si>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</si>
  <si>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</si>
  <si>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</si>
  <si>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</si>
  <si>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</si>
  <si>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</si>
  <si>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</si>
  <si>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</si>
  <si>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</si>
  <si>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</si>
  <si>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</si>
  <si>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</si>
  <si>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</si>
  <si>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</si>
  <si>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</si>
  <si>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</si>
  <si>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</si>
  <si>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</si>
  <si>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</si>
  <si>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</si>
  <si>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</si>
  <si>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</si>
  <si>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</si>
  <si>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</si>
  <si>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</si>
  <si>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</si>
  <si>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</si>
  <si>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</si>
  <si>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</si>
  <si>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</si>
  <si>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</si>
  <si>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</si>
  <si>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</si>
  <si>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</si>
  <si>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</si>
  <si>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</si>
  <si>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</si>
  <si>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</si>
  <si>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</si>
  <si>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</si>
  <si>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</si>
  <si>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</si>
  <si>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</si>
  <si>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</si>
  <si>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</si>
  <si>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</si>
  <si>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</si>
  <si>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</si>
  <si>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</si>
  <si>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</si>
  <si>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</si>
  <si>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</si>
  <si>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</si>
  <si>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</si>
  <si>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</si>
  <si>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</si>
  <si>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</si>
  <si>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</si>
  <si>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</si>
  <si>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</si>
  <si>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</si>
  <si>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</si>
  <si>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</si>
  <si>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</si>
  <si>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</si>
  <si>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</si>
  <si>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</si>
  <si>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</si>
  <si>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</si>
  <si>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</si>
  <si>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</si>
  <si>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</si>
  <si>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</si>
  <si>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</si>
  <si>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</si>
  <si>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</si>
  <si>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</si>
  <si>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</si>
  <si>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</si>
  <si>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</si>
  <si>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</si>
  <si>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</si>
  <si>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</si>
  <si>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</si>
  <si>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</si>
  <si>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</si>
  <si>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</si>
  <si>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</si>
  <si>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</si>
  <si>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</si>
  <si>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</si>
  <si>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</si>
  <si>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</si>
  <si>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</si>
  <si>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</si>
  <si>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</si>
  <si>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</si>
  <si>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</si>
  <si>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</si>
  <si>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</si>
  <si>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</si>
  <si>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</si>
  <si>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</si>
  <si>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</si>
  <si>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</si>
  <si>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</si>
  <si>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</si>
  <si>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</si>
  <si>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</si>
  <si>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</si>
  <si>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</si>
  <si>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</si>
  <si>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</si>
  <si>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</si>
  <si>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</si>
  <si>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</si>
  <si>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</si>
  <si>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</si>
  <si>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</si>
  <si>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</si>
  <si>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</si>
  <si>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</si>
  <si>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</si>
  <si>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</si>
  <si>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</si>
  <si>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</si>
  <si>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</si>
  <si>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</si>
  <si>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</si>
  <si>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</si>
  <si>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</si>
  <si>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</si>
  <si>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</si>
  <si>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</si>
  <si>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</si>
  <si>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</si>
  <si>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</si>
  <si>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</si>
  <si>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</si>
  <si>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</si>
  <si>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</si>
  <si>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</si>
  <si>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</si>
  <si>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</si>
  <si>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</si>
  <si>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</si>
  <si>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</si>
  <si>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</si>
  <si>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</si>
  <si>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</si>
  <si>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</si>
  <si>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</si>
  <si>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</si>
  <si>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</si>
  <si>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</si>
  <si>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</si>
  <si>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</si>
  <si>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</si>
  <si>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</si>
  <si>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</si>
  <si>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</si>
  <si>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</si>
  <si>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</si>
  <si>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</si>
  <si>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</si>
  <si>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</si>
  <si>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</si>
  <si>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</si>
  <si>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</si>
  <si>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</si>
  <si>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</si>
  <si>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</si>
  <si>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</si>
  <si>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</si>
  <si>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</si>
  <si>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</si>
  <si>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</si>
  <si>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</si>
  <si>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</si>
  <si>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</si>
  <si>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</si>
  <si>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</si>
  <si>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</si>
  <si>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</si>
  <si>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</si>
  <si>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</si>
  <si>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</si>
  <si>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</si>
  <si>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</si>
  <si>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</si>
  <si>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</si>
  <si>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</si>
  <si>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</si>
  <si>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</si>
  <si>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</si>
  <si>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</si>
  <si>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</si>
  <si>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</si>
  <si>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</si>
  <si>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</si>
  <si>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</si>
  <si>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</si>
  <si>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</si>
  <si>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</si>
  <si>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</si>
  <si>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</si>
  <si>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</si>
  <si>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</si>
  <si>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</si>
  <si>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</si>
  <si>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</si>
  <si>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</si>
  <si>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</si>
  <si>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</si>
  <si>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</si>
  <si>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</si>
  <si>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</si>
  <si>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</si>
  <si>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</si>
  <si>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</si>
  <si>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</si>
  <si>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</si>
  <si>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</si>
  <si>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</si>
  <si>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</si>
  <si>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</si>
  <si>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</si>
  <si>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</si>
  <si>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</si>
  <si>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</si>
  <si>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</si>
  <si>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</si>
  <si>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</si>
  <si>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</si>
  <si>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</si>
  <si>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</si>
  <si>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</si>
  <si>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</si>
  <si>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</si>
  <si>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</si>
  <si>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</si>
  <si>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</si>
  <si>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</si>
  <si>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</si>
  <si>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</si>
  <si>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</si>
  <si>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</si>
  <si>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</si>
  <si>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</si>
  <si>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</si>
  <si>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</si>
  <si>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</si>
  <si>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</si>
  <si>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</si>
  <si>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</si>
  <si>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</si>
  <si>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</si>
  <si>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</si>
  <si>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</si>
  <si>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</si>
  <si>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</si>
  <si>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</si>
  <si>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</si>
  <si>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</si>
  <si>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</si>
  <si>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</si>
  <si>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</si>
  <si>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</si>
  <si>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</si>
  <si>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</si>
  <si>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</si>
  <si>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</si>
  <si>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</si>
  <si>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</si>
  <si>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</si>
  <si>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</si>
  <si>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</si>
  <si>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</si>
  <si>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</si>
  <si>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</si>
  <si>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</si>
  <si>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</si>
  <si>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</si>
  <si>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</si>
  <si>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</si>
  <si>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</si>
  <si>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</si>
  <si>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</si>
  <si>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</si>
  <si>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</si>
  <si>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</si>
  <si>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</si>
  <si>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</si>
  <si>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</si>
  <si>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</si>
  <si>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</si>
  <si>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</si>
  <si>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</si>
  <si>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</si>
  <si>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</si>
  <si>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</si>
  <si>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</si>
  <si>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</si>
  <si>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</si>
  <si>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</si>
  <si>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</si>
  <si>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</si>
  <si>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</si>
  <si>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</si>
  <si>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</si>
  <si>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</si>
  <si>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</si>
  <si>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</si>
  <si>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</si>
  <si>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</si>
  <si>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</si>
  <si>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</si>
  <si>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</si>
  <si>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</si>
  <si>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</si>
  <si>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</si>
  <si>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</si>
  <si>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</si>
  <si>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</si>
  <si>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</si>
  <si>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</si>
  <si>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</si>
  <si>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</si>
  <si>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</si>
  <si>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</si>
  <si>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</si>
  <si>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</si>
  <si>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</si>
  <si>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</si>
  <si>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</si>
  <si>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</si>
  <si>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</si>
  <si>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</si>
  <si>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</si>
  <si>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</si>
  <si>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</si>
  <si>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</si>
  <si>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</si>
  <si>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</si>
  <si>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</si>
  <si>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</si>
  <si>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</si>
  <si>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</si>
  <si>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</si>
  <si>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</si>
  <si>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</si>
  <si>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</si>
  <si>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</si>
  <si>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</si>
  <si>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</si>
  <si>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</si>
  <si>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</si>
  <si>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</si>
  <si>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</si>
  <si>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</si>
  <si>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</si>
  <si>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</si>
  <si>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</si>
  <si>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</si>
  <si>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</si>
  <si>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</si>
  <si>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</si>
  <si>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</si>
  <si>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</si>
  <si>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</si>
  <si>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</si>
  <si>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</si>
  <si>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</si>
  <si>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</si>
  <si>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</si>
  <si>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</si>
  <si>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</si>
  <si>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</si>
  <si>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</si>
  <si>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</si>
  <si>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</si>
  <si>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</si>
  <si>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</si>
  <si>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</si>
  <si>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</si>
  <si>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</si>
  <si>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</si>
  <si>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</si>
  <si>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</si>
  <si>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</si>
  <si>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</si>
  <si>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</si>
  <si>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</si>
  <si>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</si>
  <si>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</si>
  <si>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</si>
  <si>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</si>
  <si>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</si>
  <si>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</si>
  <si>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</si>
  <si>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</si>
  <si>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</si>
  <si>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</si>
  <si>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</si>
  <si>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</si>
  <si>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</si>
  <si>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</si>
  <si>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</si>
  <si>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</si>
  <si>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</si>
  <si>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</si>
  <si>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</si>
  <si>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</si>
  <si>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</si>
  <si>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</si>
  <si>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</si>
  <si>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</si>
  <si>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</si>
  <si>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</si>
  <si>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</si>
  <si>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</si>
  <si>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</si>
  <si>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</si>
  <si>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</si>
  <si>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</si>
  <si>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</si>
  <si>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</si>
  <si>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</si>
  <si>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</si>
  <si>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</si>
  <si>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</si>
  <si>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</si>
  <si>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</si>
  <si>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</si>
  <si>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</si>
  <si>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</si>
  <si>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</si>
  <si>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</si>
  <si>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</si>
  <si>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</si>
  <si>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</si>
  <si>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</si>
  <si>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</si>
  <si>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</si>
  <si>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</si>
  <si>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</si>
  <si>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</si>
  <si>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</si>
  <si>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</si>
  <si>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</si>
  <si>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</si>
  <si>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</si>
  <si>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</si>
  <si>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</si>
  <si>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</si>
  <si>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</si>
  <si>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</si>
  <si>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</si>
  <si>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</si>
  <si>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</si>
  <si>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</si>
  <si>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</si>
  <si>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</si>
  <si>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</si>
  <si>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</si>
  <si>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</si>
  <si>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</si>
  <si>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</si>
  <si>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</si>
  <si>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</si>
  <si>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</si>
  <si>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</si>
  <si>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</si>
  <si>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</si>
  <si>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</si>
  <si>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</si>
  <si>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</si>
  <si>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</si>
  <si>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</si>
  <si>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</si>
  <si>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</si>
  <si>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</si>
  <si>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</si>
  <si>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</si>
  <si>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</si>
  <si>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</si>
  <si>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</si>
  <si>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</si>
  <si>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</si>
  <si>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</si>
  <si>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</si>
  <si>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</si>
  <si>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</si>
  <si>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</si>
  <si>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</si>
  <si>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</si>
  <si>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</si>
  <si>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</si>
  <si>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</si>
  <si>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</si>
  <si>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</si>
  <si>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</si>
  <si>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</si>
  <si>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</si>
  <si>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</si>
  <si>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</si>
  <si>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</si>
  <si>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</si>
  <si>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</si>
  <si>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</si>
  <si>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</si>
  <si>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</si>
  <si>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</si>
  <si>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</si>
  <si>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</si>
  <si>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</si>
  <si>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</si>
  <si>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</si>
  <si>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</si>
  <si>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</si>
  <si>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</si>
  <si>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</si>
  <si>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</si>
  <si>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</si>
  <si>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</si>
  <si>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</si>
  <si>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</si>
  <si>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</si>
  <si>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</si>
  <si>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</si>
  <si>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</si>
  <si>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</si>
  <si>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</si>
  <si>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</si>
  <si>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</si>
  <si>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</si>
  <si>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</si>
  <si>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</si>
  <si>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</si>
  <si>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</si>
  <si>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</si>
  <si>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</si>
  <si>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</si>
  <si>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</si>
  <si>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</si>
  <si>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</si>
  <si>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</si>
  <si>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</si>
  <si>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</si>
  <si>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</si>
  <si>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</si>
  <si>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</si>
  <si>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</si>
  <si>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</si>
  <si>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</si>
  <si>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</si>
  <si>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</si>
  <si>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</si>
  <si>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</si>
  <si>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</si>
  <si>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</si>
  <si>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</si>
  <si>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</si>
  <si>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</si>
  <si>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</si>
  <si>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</si>
  <si>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</si>
  <si>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</si>
  <si>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</si>
  <si>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</si>
  <si>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</si>
  <si>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</si>
  <si>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</si>
  <si>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</si>
  <si>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</si>
  <si>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</si>
  <si>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</si>
  <si>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</si>
  <si>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</si>
  <si>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</si>
  <si>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</si>
  <si>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</si>
  <si>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</si>
  <si>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</si>
  <si>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</si>
  <si>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</si>
  <si>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</si>
  <si>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</si>
  <si>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</si>
  <si>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</si>
  <si>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</si>
  <si>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</si>
  <si>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</si>
  <si>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</si>
  <si>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</si>
  <si>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</si>
  <si>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</si>
  <si>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</si>
  <si>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</si>
  <si>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</si>
  <si>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</si>
  <si>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</si>
  <si>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</si>
  <si>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</si>
  <si>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</si>
  <si>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</si>
  <si>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</si>
  <si>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</si>
  <si>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</si>
  <si>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</si>
  <si>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</si>
  <si>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</si>
  <si>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</si>
  <si>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</si>
  <si>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</si>
  <si>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</si>
  <si>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</si>
  <si>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</si>
  <si>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</si>
  <si>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</si>
  <si>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</si>
  <si>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</si>
  <si>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</si>
  <si>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</si>
  <si>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</si>
  <si>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</si>
  <si>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</si>
  <si>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</si>
  <si>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</si>
  <si>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</si>
  <si>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</si>
  <si>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</si>
  <si>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</si>
  <si>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</si>
  <si>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</si>
  <si>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</si>
  <si>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</si>
  <si>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</si>
  <si>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</si>
  <si>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</si>
  <si>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</si>
  <si>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</si>
  <si>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</si>
  <si>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</si>
  <si>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</si>
  <si>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</si>
  <si>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</si>
  <si>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</si>
  <si>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</si>
  <si>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</si>
  <si>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</si>
  <si>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</si>
  <si>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</si>
  <si>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</si>
  <si>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</si>
  <si>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</si>
  <si>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</si>
  <si>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</si>
  <si>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</si>
  <si>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</si>
  <si>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</si>
  <si>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</si>
  <si>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</si>
  <si>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</si>
  <si>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</si>
  <si>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</si>
  <si>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</si>
  <si>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</si>
  <si>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</si>
  <si>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</si>
  <si>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</si>
  <si>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</si>
  <si>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</si>
  <si>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</si>
  <si>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</si>
  <si>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</si>
  <si>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</si>
  <si>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</si>
  <si>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</si>
  <si>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</si>
  <si>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</si>
  <si>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</si>
  <si>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</si>
  <si>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</si>
  <si>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</si>
  <si>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</si>
  <si>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</si>
  <si>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</si>
  <si>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</si>
  <si>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</si>
  <si>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</si>
  <si>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</si>
  <si>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</si>
  <si>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</si>
  <si>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</si>
  <si>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</si>
  <si>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</si>
  <si>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</si>
  <si>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</si>
  <si>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</si>
  <si>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</si>
  <si>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</si>
  <si>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</si>
  <si>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</si>
  <si>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</si>
  <si>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</si>
  <si>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</si>
  <si>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</si>
  <si>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</si>
  <si>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</si>
  <si>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</si>
  <si>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</si>
  <si>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</si>
  <si>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</si>
  <si>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</si>
  <si>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</si>
  <si>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</si>
  <si>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</si>
  <si>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</si>
  <si>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</si>
  <si>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</si>
  <si>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</si>
  <si>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</si>
  <si>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</si>
  <si>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</si>
  <si>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</si>
  <si>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</si>
  <si>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</si>
  <si>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</si>
  <si>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</si>
  <si>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</si>
  <si>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</si>
  <si>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</si>
  <si>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</si>
  <si>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</si>
  <si>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</si>
  <si>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</si>
  <si>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</si>
  <si>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</si>
  <si>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</si>
  <si>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</si>
  <si>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</si>
  <si>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</si>
  <si>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</si>
  <si>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</si>
  <si>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</si>
  <si>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</si>
  <si>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</si>
  <si>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</si>
  <si>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</si>
  <si>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</si>
  <si>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</si>
  <si>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</si>
  <si>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</si>
  <si>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</si>
  <si>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</si>
  <si>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</si>
  <si>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</si>
  <si>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</si>
  <si>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</si>
  <si>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</si>
  <si>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</si>
  <si>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</si>
  <si>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</si>
  <si>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</si>
  <si>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</si>
  <si>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</si>
  <si>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</si>
  <si>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</si>
  <si>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</si>
  <si>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</si>
  <si>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</si>
  <si>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</si>
  <si>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</si>
  <si>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</si>
  <si>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</si>
  <si>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</si>
  <si>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</si>
  <si>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</si>
  <si>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</si>
  <si>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</si>
  <si>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</si>
  <si>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</si>
  <si>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</si>
  <si>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</si>
  <si>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</si>
  <si>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</si>
  <si>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</si>
  <si>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</si>
  <si>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</si>
  <si>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</si>
  <si>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</si>
  <si>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</si>
  <si>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</si>
  <si>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</si>
  <si>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</si>
  <si>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</si>
  <si>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</si>
  <si>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</si>
  <si>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</si>
  <si>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</si>
  <si>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</si>
  <si>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</si>
  <si>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</si>
  <si>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</si>
  <si>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</si>
  <si>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</si>
  <si>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</si>
  <si>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</si>
  <si>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</si>
  <si>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</si>
  <si>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</si>
  <si>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</si>
  <si>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</si>
  <si>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</si>
  <si>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</si>
  <si>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</si>
  <si>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</si>
  <si>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</si>
  <si>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</si>
  <si>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</si>
  <si>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</si>
  <si>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</si>
  <si>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</si>
  <si>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</si>
  <si>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</si>
  <si>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</si>
  <si>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</si>
  <si>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</si>
  <si>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</si>
  <si>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</si>
  <si>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</si>
  <si>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</si>
  <si>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</si>
  <si>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</si>
  <si>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</si>
  <si>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</si>
  <si>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</si>
  <si>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</si>
  <si>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</si>
  <si>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</si>
  <si>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</si>
  <si>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</si>
  <si>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</si>
  <si>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</si>
  <si>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</si>
  <si>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</si>
  <si>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</si>
  <si>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</si>
  <si>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</si>
  <si>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</si>
  <si>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</si>
  <si>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</si>
  <si>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</si>
  <si>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</si>
  <si>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</si>
  <si>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</si>
  <si>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</si>
  <si>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</si>
  <si>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</si>
  <si>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</si>
  <si>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</si>
  <si>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</si>
  <si>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</si>
  <si>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</si>
  <si>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</si>
  <si>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</si>
  <si>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</si>
  <si>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</si>
  <si>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</si>
  <si>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</si>
  <si>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</si>
  <si>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</si>
  <si>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</si>
  <si>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</si>
  <si>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</si>
  <si>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</si>
  <si>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</si>
  <si>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</si>
  <si>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</si>
  <si>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</si>
  <si>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</si>
  <si>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</si>
  <si>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</si>
  <si>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</si>
  <si>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</si>
  <si>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</si>
  <si>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</si>
  <si>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</si>
  <si>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</si>
  <si>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</si>
  <si>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</si>
  <si>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</si>
  <si>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</si>
  <si>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</si>
  <si>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</si>
  <si>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</si>
  <si>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</si>
  <si>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</si>
  <si>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</si>
  <si>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</si>
  <si>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</si>
  <si>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</si>
  <si>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</si>
  <si>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</si>
  <si>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</si>
  <si>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</si>
  <si>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</si>
  <si>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</si>
  <si>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</si>
  <si>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</si>
  <si>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</si>
  <si>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</si>
  <si>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</si>
  <si>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</si>
  <si>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</si>
  <si>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</si>
  <si>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</si>
  <si>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</si>
  <si>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</si>
  <si>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</si>
  <si>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</si>
  <si>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</si>
  <si>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</si>
  <si>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</si>
  <si>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</si>
  <si>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</si>
  <si>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</si>
  <si>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</si>
  <si>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</si>
  <si>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</si>
  <si>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</si>
  <si>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</si>
  <si>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</si>
  <si>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</si>
  <si>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</si>
  <si>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</si>
  <si>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</si>
  <si>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</si>
  <si>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</si>
  <si>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</si>
  <si>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</si>
  <si>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</si>
  <si>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</si>
  <si>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</si>
  <si>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</si>
  <si>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</si>
  <si>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</si>
  <si>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</si>
  <si>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</si>
  <si>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</si>
  <si>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</si>
  <si>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</si>
  <si>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</si>
  <si>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</si>
  <si>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</si>
  <si>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</si>
  <si>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</si>
  <si>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</si>
  <si>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</si>
  <si>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</si>
  <si>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</si>
  <si>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</si>
  <si>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</si>
  <si>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</si>
  <si>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</si>
  <si>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</si>
  <si>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</si>
  <si>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</si>
  <si>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</si>
  <si>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</si>
  <si>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</si>
  <si>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</si>
  <si>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</si>
  <si>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</si>
  <si>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</si>
  <si>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</si>
  <si>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</si>
  <si>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</si>
  <si>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</si>
  <si>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</si>
  <si>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</si>
  <si>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</si>
  <si>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</si>
  <si>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</si>
  <si>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</si>
  <si>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</si>
  <si>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</si>
  <si>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</si>
  <si>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</si>
  <si>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</si>
  <si>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</si>
  <si>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</si>
  <si>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</si>
  <si>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</si>
  <si>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</si>
  <si>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</si>
  <si>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</si>
  <si>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</si>
  <si>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</si>
  <si>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</si>
  <si>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</si>
  <si>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</si>
  <si>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</si>
  <si>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</si>
  <si>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</si>
  <si>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</si>
  <si>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</si>
  <si>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</si>
  <si>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</si>
  <si>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</si>
  <si>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</si>
  <si>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</si>
  <si>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</si>
  <si>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</si>
  <si>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</si>
  <si>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</si>
  <si>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</si>
  <si>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</si>
  <si>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</si>
  <si>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</si>
  <si>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</si>
  <si>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</si>
  <si>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</si>
  <si>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</si>
  <si>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</si>
  <si>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</si>
  <si>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</si>
  <si>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</si>
  <si>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</si>
  <si>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</si>
  <si>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</si>
  <si>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</si>
  <si>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</si>
  <si>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</si>
  <si>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</si>
  <si>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</si>
  <si>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</si>
  <si>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</si>
  <si>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</si>
  <si>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</si>
  <si>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</si>
  <si>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</si>
  <si>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</si>
  <si>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</si>
  <si>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</si>
  <si>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</si>
  <si>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</si>
  <si>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</si>
  <si>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</si>
  <si>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</si>
  <si>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</si>
  <si>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</si>
  <si>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</si>
  <si>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</si>
  <si>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</si>
  <si>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</si>
  <si>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</si>
  <si>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</si>
  <si>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</si>
  <si>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</si>
  <si>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</si>
  <si>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</si>
  <si>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</si>
  <si>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</si>
  <si>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</si>
  <si>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</si>
  <si>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</si>
  <si>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</si>
  <si>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</si>
  <si>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</si>
  <si>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</si>
  <si>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</si>
  <si>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</si>
  <si>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</si>
  <si>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</si>
  <si>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</si>
  <si>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</si>
  <si>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</si>
  <si>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</si>
  <si>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</si>
  <si>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</si>
  <si>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</si>
  <si>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</si>
  <si>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</si>
  <si>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</si>
  <si>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</si>
  <si>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</si>
  <si>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</si>
  <si>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</si>
  <si>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</si>
  <si>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</si>
  <si>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</si>
  <si>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</si>
  <si>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</si>
  <si>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</si>
  <si>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</si>
  <si>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</si>
  <si>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</si>
  <si>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</si>
  <si>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</si>
  <si>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</si>
  <si>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</si>
  <si>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</si>
  <si>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</si>
  <si>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</si>
  <si>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</si>
  <si>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</si>
  <si>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</si>
  <si>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</si>
  <si>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</si>
  <si>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</si>
  <si>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</si>
  <si>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</si>
  <si>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</si>
  <si>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</si>
  <si>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</si>
  <si>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</si>
  <si>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</si>
  <si>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</si>
  <si>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</si>
  <si>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</si>
  <si>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</si>
  <si>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</si>
  <si>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</si>
  <si>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</si>
  <si>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</si>
  <si>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</si>
  <si>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</si>
  <si>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</si>
  <si>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</si>
  <si>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</si>
  <si>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</si>
  <si>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</si>
  <si>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</si>
  <si>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</si>
  <si>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</si>
  <si>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</si>
  <si>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</si>
  <si>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</si>
  <si>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</si>
  <si>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</si>
  <si>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</si>
  <si>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</si>
  <si>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</si>
  <si>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</si>
  <si>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</si>
  <si>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</si>
  <si>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</si>
  <si>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</si>
  <si>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</si>
  <si>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</si>
  <si>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</si>
  <si>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</si>
  <si>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</si>
  <si>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</si>
  <si>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</si>
  <si>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</si>
  <si>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</si>
  <si>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</si>
  <si>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</si>
  <si>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</si>
  <si>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</si>
  <si>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</si>
  <si>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</si>
  <si>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</si>
  <si>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</si>
  <si>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</si>
  <si>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</si>
  <si>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</si>
  <si>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</si>
  <si>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</si>
  <si>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</si>
  <si>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</si>
  <si>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</si>
  <si>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</si>
  <si>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</si>
  <si>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</si>
  <si>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</si>
  <si>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</si>
  <si>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</si>
  <si>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</si>
  <si>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</si>
  <si>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</si>
  <si>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</si>
  <si>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</si>
  <si>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</si>
  <si>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</si>
  <si>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</si>
  <si>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</si>
  <si>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</si>
  <si>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</si>
  <si>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</si>
  <si>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</si>
  <si>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</si>
  <si>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</si>
  <si>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</si>
  <si>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</si>
  <si>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</si>
  <si>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</si>
  <si>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</si>
  <si>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</si>
  <si>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</si>
  <si>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</si>
  <si>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</si>
  <si>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</si>
  <si>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</si>
  <si>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</si>
  <si>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</si>
  <si>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</si>
  <si>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</si>
  <si>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</si>
  <si>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</si>
  <si>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</si>
  <si>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</si>
  <si>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</si>
  <si>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</si>
  <si>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</si>
  <si>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</si>
  <si>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</si>
  <si>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</si>
  <si>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</si>
  <si>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</si>
  <si>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</si>
  <si>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</si>
  <si>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</si>
  <si>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</si>
  <si>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</si>
  <si>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</si>
  <si>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</si>
  <si>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</si>
  <si>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</si>
  <si>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</si>
  <si>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</si>
  <si>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</si>
  <si>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</si>
  <si>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</si>
  <si>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</si>
  <si>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</si>
  <si>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</si>
  <si>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</si>
  <si>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</si>
  <si>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</si>
  <si>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</si>
  <si>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</si>
  <si>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</si>
  <si>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</si>
  <si>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</si>
  <si>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</si>
  <si>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</si>
  <si>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</si>
  <si>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</si>
  <si>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</si>
  <si>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</si>
  <si>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</si>
  <si>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</si>
  <si>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</si>
  <si>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</si>
  <si>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</si>
  <si>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</si>
  <si>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</si>
  <si>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</si>
  <si>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</si>
  <si>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</si>
  <si>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</si>
  <si>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</si>
  <si>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</si>
  <si>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</si>
  <si>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</si>
  <si>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</si>
  <si>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</si>
  <si>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</si>
  <si>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</si>
  <si>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</si>
  <si>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</si>
  <si>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</si>
  <si>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</si>
  <si>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</si>
  <si>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</si>
  <si>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</si>
  <si>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</si>
  <si>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</si>
  <si>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</si>
  <si>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</si>
  <si>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</si>
  <si>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</si>
  <si>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</si>
  <si>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</si>
  <si>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</si>
  <si>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</si>
  <si>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</si>
  <si>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</si>
  <si>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</si>
  <si>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</si>
  <si>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</si>
  <si>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</si>
  <si>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</si>
  <si>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</si>
  <si>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</si>
  <si>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</si>
  <si>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</si>
  <si>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</si>
  <si>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</si>
  <si>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</si>
  <si>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</si>
  <si>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</si>
  <si>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</si>
  <si>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</si>
  <si>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</si>
  <si>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</si>
  <si>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</si>
  <si>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</si>
  <si>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</si>
  <si>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</si>
  <si>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</si>
  <si>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</si>
  <si>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</si>
  <si>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</si>
  <si>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</si>
  <si>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</si>
  <si>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</si>
  <si>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</si>
  <si>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</si>
  <si>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</si>
  <si>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</si>
  <si>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</si>
  <si>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</si>
  <si>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</si>
  <si>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</si>
  <si>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</si>
  <si>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</si>
  <si>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</si>
  <si>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</si>
  <si>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</si>
  <si>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</si>
  <si>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</si>
  <si>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</si>
  <si>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</si>
  <si>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</si>
  <si>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</si>
  <si>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</si>
  <si>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</si>
  <si>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</si>
  <si>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</si>
  <si>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</si>
  <si>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</si>
  <si>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</si>
  <si>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</si>
  <si>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</si>
  <si>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</si>
  <si>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</si>
  <si>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</si>
  <si>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</si>
  <si>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</si>
  <si>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</si>
  <si>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</si>
  <si>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</si>
  <si>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</si>
  <si>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</si>
  <si>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</si>
  <si>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</si>
  <si>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</si>
  <si>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</si>
  <si>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</si>
  <si>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</si>
  <si>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</si>
  <si>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</si>
  <si>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</si>
  <si>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</si>
  <si>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</si>
  <si>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</si>
  <si>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</si>
  <si>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</si>
  <si>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</si>
  <si>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</si>
  <si>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</si>
  <si>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</si>
  <si>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</si>
  <si>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</si>
  <si>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</si>
  <si>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</si>
  <si>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</si>
  <si>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</si>
  <si>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</si>
  <si>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</si>
  <si>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</si>
  <si>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</si>
  <si>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</si>
  <si>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</si>
  <si>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</si>
  <si>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</si>
  <si>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</si>
  <si>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</si>
  <si>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</si>
  <si>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</si>
  <si>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</si>
  <si>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</si>
  <si>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</si>
  <si>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</si>
  <si>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</si>
  <si>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</si>
  <si>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</si>
  <si>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</si>
  <si>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</si>
  <si>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</si>
  <si>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</si>
  <si>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</si>
  <si>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</si>
  <si>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</si>
  <si>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</si>
  <si>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</si>
  <si>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</si>
  <si>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</si>
  <si>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</si>
  <si>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</si>
  <si>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</si>
  <si>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</si>
  <si>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</si>
  <si>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</si>
  <si>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</si>
  <si>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</si>
  <si>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</si>
  <si>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</si>
  <si>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</si>
  <si>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</si>
  <si>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</si>
  <si>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</si>
  <si>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</si>
  <si>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</si>
  <si>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</si>
  <si>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</si>
  <si>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</si>
  <si>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</si>
  <si>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</si>
  <si>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</si>
  <si>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</si>
  <si>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</si>
  <si>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</si>
  <si>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</si>
  <si>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</si>
  <si>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</si>
  <si>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</si>
  <si>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</si>
  <si>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</si>
  <si>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</si>
  <si>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</si>
  <si>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</si>
  <si>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</si>
  <si>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</si>
  <si>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</si>
  <si>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</si>
  <si>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</si>
  <si>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</si>
  <si>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</si>
  <si>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</si>
  <si>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</si>
  <si>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</si>
  <si>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</si>
  <si>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</si>
  <si>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</si>
  <si>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</si>
  <si>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</si>
  <si>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</si>
  <si>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</si>
  <si>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</si>
  <si>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</si>
  <si>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</si>
  <si>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</si>
  <si>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</si>
  <si>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</si>
  <si>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</si>
  <si>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</si>
  <si>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</si>
  <si>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</si>
  <si>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</si>
  <si>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</si>
  <si>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</si>
  <si>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</si>
  <si>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</si>
  <si>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</si>
  <si>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</si>
  <si>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</si>
  <si>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</si>
  <si>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</si>
  <si>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</si>
  <si>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</si>
  <si>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</si>
  <si>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</si>
  <si>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</si>
  <si>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</si>
  <si>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</si>
  <si>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</si>
  <si>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</si>
  <si>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</si>
  <si>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</si>
  <si>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</si>
  <si>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</si>
  <si>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</si>
  <si>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</si>
  <si>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</si>
  <si>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</si>
  <si>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</si>
  <si>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</si>
  <si>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</si>
  <si>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</si>
  <si>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</si>
  <si>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</si>
  <si>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</si>
  <si>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</si>
  <si>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</si>
  <si>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</si>
  <si>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</si>
  <si>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</si>
  <si>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</si>
  <si>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</si>
  <si>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</si>
  <si>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</si>
  <si>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</si>
  <si>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</si>
  <si>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</si>
  <si>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</si>
  <si>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</si>
  <si>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</si>
  <si>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</si>
  <si>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</si>
  <si>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</si>
  <si>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</si>
  <si>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</si>
  <si>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</si>
  <si>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</si>
  <si>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</si>
  <si>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</si>
  <si>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</si>
  <si>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</si>
  <si>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</si>
  <si>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</si>
  <si>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</si>
  <si>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</si>
  <si>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</si>
  <si>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</si>
  <si>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</si>
  <si>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</si>
  <si>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</si>
  <si>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</si>
  <si>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</si>
  <si>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</si>
  <si>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</si>
  <si>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</si>
  <si>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</si>
  <si>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</si>
  <si>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</si>
  <si>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</si>
  <si>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</si>
  <si>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</si>
  <si>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</si>
  <si>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</si>
  <si>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</si>
  <si>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</si>
  <si>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</si>
  <si>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</si>
  <si>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</si>
  <si>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</si>
  <si>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</si>
  <si>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</si>
  <si>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</si>
  <si>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</si>
  <si>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</si>
  <si>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</si>
  <si>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</si>
  <si>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</si>
  <si>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</si>
  <si>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</si>
  <si>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</si>
  <si>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</si>
  <si>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</si>
  <si>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</si>
  <si>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</si>
  <si>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</si>
  <si>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</si>
  <si>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</si>
  <si>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</si>
  <si>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</si>
  <si>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</si>
  <si>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</si>
  <si>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</si>
  <si>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</si>
  <si>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</si>
  <si>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</si>
  <si>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</si>
  <si>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</si>
  <si>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</si>
  <si>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</si>
  <si>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</si>
  <si>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</si>
  <si>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</si>
  <si>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</si>
  <si>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</si>
  <si>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</si>
  <si>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</si>
  <si>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</si>
  <si>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</si>
  <si>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</si>
  <si>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</si>
  <si>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</si>
  <si>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</si>
  <si>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</si>
  <si>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</si>
  <si>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</si>
  <si>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</si>
  <si>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</si>
  <si>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</si>
  <si>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</si>
  <si>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</si>
  <si>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</si>
  <si>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</si>
  <si>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</si>
  <si>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</si>
  <si>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</si>
  <si>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</si>
  <si>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</si>
  <si>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</si>
  <si>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</si>
  <si>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</si>
  <si>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</si>
  <si>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</si>
  <si>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</si>
  <si>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</si>
  <si>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</si>
  <si>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</si>
  <si>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</si>
  <si>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</si>
  <si>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</si>
  <si>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</si>
  <si>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</si>
  <si>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</si>
  <si>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</si>
  <si>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</si>
  <si>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</si>
  <si>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</si>
  <si>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</si>
  <si>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</si>
  <si>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</si>
  <si>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</si>
  <si>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</si>
  <si>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</si>
  <si>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</si>
  <si>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</si>
  <si>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</si>
  <si>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</si>
  <si>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</si>
  <si>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</si>
  <si>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</si>
  <si>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</si>
  <si>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</si>
  <si>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</si>
  <si>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</si>
  <si>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</si>
  <si>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</si>
  <si>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</si>
  <si>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</si>
  <si>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</si>
  <si>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</si>
  <si>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</si>
  <si>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</si>
  <si>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</si>
  <si>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</si>
  <si>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</si>
  <si>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</si>
  <si>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</si>
  <si>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</si>
  <si>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</si>
  <si>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</si>
  <si>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</si>
  <si>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</si>
  <si>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</si>
  <si>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</si>
  <si>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</si>
  <si>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</si>
  <si>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</si>
  <si>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</si>
  <si>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</si>
  <si>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</si>
  <si>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</si>
  <si>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</si>
  <si>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</si>
  <si>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</si>
  <si>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</si>
  <si>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</si>
  <si>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</si>
  <si>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</si>
  <si>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</si>
  <si>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</si>
  <si>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</si>
  <si>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</si>
  <si>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</si>
  <si>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</si>
  <si>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</si>
  <si>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</si>
  <si>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</si>
  <si>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</si>
  <si>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</si>
  <si>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</si>
  <si>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</si>
  <si>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</si>
  <si>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</si>
  <si>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</si>
  <si>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</si>
  <si>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</si>
  <si>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</si>
  <si>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</si>
  <si>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</si>
  <si>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</si>
  <si>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</si>
  <si>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</si>
  <si>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</si>
  <si>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</si>
  <si>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</si>
  <si>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</si>
  <si>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</si>
  <si>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</si>
  <si>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</si>
  <si>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</si>
  <si>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</si>
  <si>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</si>
  <si>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</si>
  <si>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</si>
  <si>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</si>
  <si>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</si>
  <si>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</si>
  <si>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</si>
  <si>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</si>
  <si>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</si>
  <si>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</si>
  <si>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</si>
  <si>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</si>
  <si>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</si>
  <si>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</si>
  <si>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</si>
  <si>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</si>
  <si>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</si>
  <si>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</si>
  <si>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</si>
  <si>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</si>
  <si>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</si>
  <si>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</si>
  <si>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</si>
  <si>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</si>
  <si>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</si>
  <si>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</si>
  <si>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</si>
  <si>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</si>
  <si>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</si>
  <si>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</si>
  <si>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</si>
  <si>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</si>
  <si>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</si>
  <si>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</si>
  <si>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</si>
  <si>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</si>
  <si>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</si>
  <si>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</si>
  <si>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</si>
  <si>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</si>
  <si>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</si>
  <si>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</si>
  <si>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</si>
  <si>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</si>
  <si>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</si>
  <si>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</si>
  <si>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</si>
  <si>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</si>
  <si>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</si>
  <si>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</si>
  <si>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</si>
  <si>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</si>
  <si>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</si>
  <si>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</si>
  <si>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</si>
  <si>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</si>
  <si>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</si>
  <si>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</si>
  <si>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</si>
  <si>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</si>
  <si>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</si>
  <si>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</si>
  <si>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</si>
  <si>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</si>
  <si>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</si>
  <si>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</si>
  <si>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</si>
  <si>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</si>
  <si>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</si>
  <si>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</si>
  <si>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</si>
  <si>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</si>
  <si>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</si>
  <si>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</si>
  <si>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</si>
  <si>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</si>
  <si>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</si>
  <si>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</si>
  <si>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</si>
  <si>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</si>
  <si>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</si>
  <si>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</si>
  <si>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</si>
  <si>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</si>
  <si>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</si>
  <si>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</si>
  <si>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</si>
  <si>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</si>
  <si>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</si>
  <si>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</si>
  <si>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</si>
  <si>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</si>
  <si>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</si>
  <si>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</si>
  <si>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</si>
  <si>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</si>
  <si>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</si>
  <si>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</si>
  <si>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</si>
  <si>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</si>
  <si>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</si>
  <si>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</si>
  <si>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</si>
  <si>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</si>
  <si>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</si>
  <si>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</si>
  <si>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</si>
  <si>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</si>
  <si>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</si>
  <si>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</si>
  <si>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</si>
  <si>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</si>
  <si>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</si>
  <si>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</si>
  <si>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</si>
  <si>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</si>
  <si>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</si>
  <si>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</si>
  <si>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</si>
  <si>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</si>
  <si>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</si>
  <si>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</si>
  <si>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</si>
  <si>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</si>
  <si>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</si>
  <si>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</si>
  <si>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</si>
  <si>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</si>
  <si>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</si>
  <si>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</si>
  <si>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/>
  </si>
  <si>
    <t>І.В. Погорєлов</t>
  </si>
  <si>
    <t>О.М. Кордіс-Лупашко</t>
  </si>
  <si>
    <t>inbox@iv.od.court.gov.ua</t>
  </si>
  <si>
    <t>063 323 96 27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</si>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</sst>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&amp;L63FB18B3&amp;C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26</v>
      </c>
      <c r="F44" s="137">
        <f>SUM(F45:F109)</f>
        <v>25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10</v>
      </c>
      <c r="AH44" s="137">
        <f>SUM(AH45:AH109)</f>
        <v>11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17</v>
      </c>
      <c r="F61" s="137">
        <v>16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7</v>
      </c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>
      <c r="A142" s="109">
        <v>130</v>
      </c>
      <c r="B142" s="101" t="s">
        <v>2334</v>
      </c>
      <c r="C142" s="63" t="s">
        <v>2336</v>
      </c>
      <c r="D142" s="94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>
        <v>1</v>
      </c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17</v>
      </c>
      <c r="F238" s="137">
        <f>SUM(F239:F284)</f>
        <v>15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2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9</v>
      </c>
      <c r="F242" s="137">
        <v>8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3</v>
      </c>
      <c r="F247" s="137">
        <v>2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1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>
        <v>1</v>
      </c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>
        <v>1</v>
      </c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1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4</v>
      </c>
      <c r="F645" s="137">
        <f>SUM(F647:F709)</f>
        <v>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4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4</v>
      </c>
      <c r="F646" s="137">
        <f>SUM(F647:F686)</f>
        <v>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4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60</v>
      </c>
      <c r="F1694" s="142">
        <f>SUM(F13,F44,F110,F132,F154,F238,F285,F415,F466,F537,F548,F592,F645,F710,F736,F802,F818,F879,F945,F1052,F1081:F1693)</f>
        <v>56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18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29</v>
      </c>
      <c r="F1695" s="142">
        <v>28</v>
      </c>
      <c r="G1695" s="142"/>
      <c r="H1695" s="142"/>
      <c r="I1695" s="142">
        <v>1</v>
      </c>
      <c r="J1695" s="142"/>
      <c r="K1695" s="142"/>
      <c r="L1695" s="142"/>
      <c r="M1695" s="142"/>
      <c r="N1695" s="142"/>
      <c r="O1695" s="142">
        <v>1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9</v>
      </c>
      <c r="AH1695" s="142">
        <v>17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9</v>
      </c>
      <c r="F1696" s="142">
        <v>9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1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21</v>
      </c>
      <c r="F1697" s="142">
        <v>18</v>
      </c>
      <c r="G1697" s="142"/>
      <c r="H1697" s="142"/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2</v>
      </c>
      <c r="S1697" s="142"/>
      <c r="T1697" s="142">
        <v>3</v>
      </c>
      <c r="U1697" s="142"/>
      <c r="V1697" s="142"/>
      <c r="W1697" s="142"/>
      <c r="X1697" s="142">
        <v>1</v>
      </c>
      <c r="Y1697" s="142">
        <v>2</v>
      </c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/>
      <c r="AJ1697" s="142"/>
      <c r="AK1697" s="142">
        <v>14</v>
      </c>
      <c r="AL1697" s="142"/>
      <c r="AM1697" s="142"/>
      <c r="AN1697" s="142"/>
      <c r="AO1697" s="142"/>
      <c r="AP1697" s="142">
        <v>1</v>
      </c>
      <c r="AQ1697" s="142"/>
      <c r="AR1697" s="142">
        <v>4</v>
      </c>
      <c r="AS1697" s="142">
        <v>1</v>
      </c>
      <c r="AT1697" s="142">
        <v>2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>
        <v>5</v>
      </c>
      <c r="F1699" s="142">
        <v>5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4</v>
      </c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6</v>
      </c>
      <c r="F1700" s="142">
        <v>6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>
        <v>4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2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2556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&amp;L63FB18B3&amp;C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&amp;L63FB18B3&amp;C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25</v>
      </c>
      <c r="F44" s="137">
        <f>SUM(F45:F109)</f>
        <v>24</v>
      </c>
      <c r="G44" s="137">
        <f>SUM(G45:G109)</f>
        <v>1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1</v>
      </c>
      <c r="Q44" s="137">
        <f>SUM(Q45:Q109)</f>
        <v>3</v>
      </c>
      <c r="R44" s="137">
        <f>SUM(R45:R109)</f>
        <v>17</v>
      </c>
      <c r="S44" s="137">
        <f>SUM(S45:S109)</f>
        <v>2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23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0</v>
      </c>
      <c r="AR44" s="137">
        <f>SUM(AR45:AR109)</f>
        <v>2</v>
      </c>
      <c r="AS44" s="137">
        <f>SUM(AS45:AS109)</f>
        <v>22</v>
      </c>
      <c r="AT44" s="137">
        <f>SUM(AT45:AT109)</f>
        <v>0</v>
      </c>
      <c r="AU44" s="137">
        <f>SUM(AU45:AU109)</f>
        <v>0</v>
      </c>
      <c r="AV44" s="137">
        <f>SUM(AV45:AV109)</f>
        <v>1</v>
      </c>
      <c r="AW44" s="137">
        <f>SUM(AW45:AW109)</f>
        <v>0</v>
      </c>
      <c r="AX44" s="137">
        <f>SUM(AX45:AX109)</f>
        <v>5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>
        <v>1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16</v>
      </c>
      <c r="F61" s="137">
        <v>15</v>
      </c>
      <c r="G61" s="137">
        <v>1</v>
      </c>
      <c r="H61" s="137">
        <v>1</v>
      </c>
      <c r="I61" s="137"/>
      <c r="J61" s="137"/>
      <c r="K61" s="137"/>
      <c r="L61" s="137">
        <v>7</v>
      </c>
      <c r="M61" s="137"/>
      <c r="N61" s="137"/>
      <c r="O61" s="137">
        <v>1</v>
      </c>
      <c r="P61" s="137"/>
      <c r="Q61" s="137">
        <v>1</v>
      </c>
      <c r="R61" s="137">
        <v>13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15</v>
      </c>
      <c r="AL61" s="137"/>
      <c r="AM61" s="137"/>
      <c r="AN61" s="137"/>
      <c r="AO61" s="137"/>
      <c r="AP61" s="137">
        <v>1</v>
      </c>
      <c r="AQ61" s="137"/>
      <c r="AR61" s="137">
        <v>1</v>
      </c>
      <c r="AS61" s="137">
        <v>14</v>
      </c>
      <c r="AT61" s="137"/>
      <c r="AU61" s="137"/>
      <c r="AV61" s="137"/>
      <c r="AW61" s="137"/>
      <c r="AX61" s="137">
        <v>4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2</v>
      </c>
      <c r="S62" s="137">
        <v>1</v>
      </c>
      <c r="T62" s="137">
        <v>1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3</v>
      </c>
      <c r="AL62" s="137"/>
      <c r="AM62" s="137"/>
      <c r="AN62" s="137"/>
      <c r="AO62" s="137"/>
      <c r="AP62" s="137"/>
      <c r="AQ62" s="137"/>
      <c r="AR62" s="137">
        <v>1</v>
      </c>
      <c r="AS62" s="137">
        <v>3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>
        <v>1</v>
      </c>
      <c r="Q65" s="137"/>
      <c r="R65" s="137">
        <v>2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/>
      <c r="AS65" s="137">
        <v>3</v>
      </c>
      <c r="AT65" s="137"/>
      <c r="AU65" s="137"/>
      <c r="AV65" s="137">
        <v>1</v>
      </c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1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>
      <c r="A142" s="109">
        <v>130</v>
      </c>
      <c r="B142" s="101" t="s">
        <v>2334</v>
      </c>
      <c r="C142" s="63" t="s">
        <v>2336</v>
      </c>
      <c r="D142" s="56"/>
      <c r="E142" s="137">
        <v>1</v>
      </c>
      <c r="F142" s="137">
        <v>1</v>
      </c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>
        <v>1</v>
      </c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>
        <v>1</v>
      </c>
      <c r="AL142" s="137"/>
      <c r="AM142" s="137"/>
      <c r="AN142" s="137"/>
      <c r="AO142" s="137"/>
      <c r="AP142" s="137"/>
      <c r="AQ142" s="137"/>
      <c r="AR142" s="137"/>
      <c r="AS142" s="137"/>
      <c r="AT142" s="137">
        <v>1</v>
      </c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15</v>
      </c>
      <c r="F238" s="137">
        <f>SUM(F239:F284)</f>
        <v>15</v>
      </c>
      <c r="G238" s="137">
        <f>SUM(G239:G284)</f>
        <v>0</v>
      </c>
      <c r="H238" s="137">
        <f>SUM(H239:H284)</f>
        <v>3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2</v>
      </c>
      <c r="Q238" s="137">
        <f>SUM(Q239:Q284)</f>
        <v>4</v>
      </c>
      <c r="R238" s="137">
        <f>SUM(R239:R284)</f>
        <v>5</v>
      </c>
      <c r="S238" s="137">
        <f>SUM(S239:S284)</f>
        <v>2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1</v>
      </c>
      <c r="AJ238" s="137">
        <f>SUM(AJ239:AJ284)</f>
        <v>0</v>
      </c>
      <c r="AK238" s="137">
        <f>SUM(AK239:AK284)</f>
        <v>13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4</v>
      </c>
      <c r="AS238" s="137">
        <f>SUM(AS239:AS284)</f>
        <v>10</v>
      </c>
      <c r="AT238" s="137">
        <f>SUM(AT239:AT284)</f>
        <v>1</v>
      </c>
      <c r="AU238" s="137">
        <f>SUM(AU239:AU284)</f>
        <v>0</v>
      </c>
      <c r="AV238" s="137">
        <f>SUM(AV239:AV284)</f>
        <v>1</v>
      </c>
      <c r="AW238" s="137">
        <f>SUM(AW239:AW284)</f>
        <v>1</v>
      </c>
      <c r="AX238" s="137">
        <f>SUM(AX239:AX284)</f>
        <v>0</v>
      </c>
      <c r="AY238" s="137">
        <f>SUM(AY239:AY284)</f>
        <v>3</v>
      </c>
      <c r="AZ238" s="137">
        <f>SUM(AZ239:AZ284)</f>
        <v>3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>
        <v>1</v>
      </c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>
        <v>1</v>
      </c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>
        <v>1</v>
      </c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</v>
      </c>
      <c r="F242" s="137">
        <v>8</v>
      </c>
      <c r="G242" s="137"/>
      <c r="H242" s="137">
        <v>2</v>
      </c>
      <c r="I242" s="137"/>
      <c r="J242" s="137"/>
      <c r="K242" s="137"/>
      <c r="L242" s="137">
        <v>1</v>
      </c>
      <c r="M242" s="137"/>
      <c r="N242" s="137"/>
      <c r="O242" s="137"/>
      <c r="P242" s="137"/>
      <c r="Q242" s="137">
        <v>4</v>
      </c>
      <c r="R242" s="137">
        <v>1</v>
      </c>
      <c r="S242" s="137">
        <v>2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7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5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>
        <v>1</v>
      </c>
      <c r="J246" s="137"/>
      <c r="K246" s="137"/>
      <c r="L246" s="137">
        <v>1</v>
      </c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1</v>
      </c>
      <c r="AL246" s="137"/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  <c r="AW246" s="137">
        <v>1</v>
      </c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>
        <v>1</v>
      </c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1</v>
      </c>
      <c r="AM247" s="137"/>
      <c r="AN247" s="137"/>
      <c r="AO247" s="137"/>
      <c r="AP247" s="137"/>
      <c r="AQ247" s="137"/>
      <c r="AR247" s="137"/>
      <c r="AS247" s="137">
        <v>1</v>
      </c>
      <c r="AT247" s="137">
        <v>1</v>
      </c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>
        <v>1</v>
      </c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>
        <v>1</v>
      </c>
      <c r="T508" s="137"/>
      <c r="U508" s="137">
        <v>1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>
        <v>2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0</v>
      </c>
      <c r="G548" s="137">
        <f>SUM(G549:G591)</f>
        <v>1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/>
      <c r="G576" s="137">
        <v>1</v>
      </c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>
        <v>1</v>
      </c>
      <c r="I597" s="137"/>
      <c r="J597" s="137"/>
      <c r="K597" s="137"/>
      <c r="L597" s="137"/>
      <c r="M597" s="137"/>
      <c r="N597" s="137"/>
      <c r="O597" s="137"/>
      <c r="P597" s="137">
        <v>1</v>
      </c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/>
      <c r="AM599" s="137"/>
      <c r="AN599" s="137"/>
      <c r="AO599" s="137"/>
      <c r="AP599" s="137"/>
      <c r="AQ599" s="137"/>
      <c r="AR599" s="137"/>
      <c r="AS599" s="137">
        <v>1</v>
      </c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4</v>
      </c>
      <c r="F645" s="137">
        <f>SUM(F647:F709)</f>
        <v>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2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4</v>
      </c>
      <c r="F646" s="137">
        <f>SUM(F647:F686)</f>
        <v>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2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>
        <v>1</v>
      </c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>
        <v>1</v>
      </c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  <c r="AW920" s="137"/>
      <c r="AX920" s="137"/>
      <c r="AY920" s="137">
        <v>2</v>
      </c>
      <c r="AZ920" s="137">
        <v>2</v>
      </c>
      <c r="BA920" s="137"/>
      <c r="BB920" s="137"/>
      <c r="BC920" s="137">
        <v>1</v>
      </c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56</v>
      </c>
      <c r="F1694" s="142">
        <f>SUM(F13,F44,F110,F132,F154,F238,F285,F415,F466,F537,F548,F592,F645,F710,F736,F802,F818,F879,F945,F1052,F1081:F1693)</f>
        <v>54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5</v>
      </c>
      <c r="Q1694" s="142">
        <f>SUM(Q13,Q44,Q110,Q132,Q154,Q238,Q285,Q415,Q466,Q537,Q548,Q592,Q645,Q710,Q736,Q802,Q818,Q879,Q945,Q1052,Q1081:Q1693)</f>
        <v>9</v>
      </c>
      <c r="R1694" s="142">
        <f>SUM(R13,R44,R110,R132,R154,R238,R285,R415,R466,R537,R548,R592,R645,R710,R736,R802,R818,R879,R945,R1052,R1081:R1693)</f>
        <v>31</v>
      </c>
      <c r="S1694" s="142">
        <f>SUM(S13,S44,S110,S132,S154,S238,S285,S415,S466,S537,S548,S592,S645,S710,S736,S802,S818,S879,S945,S1052,S1081:S1693)</f>
        <v>7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49</v>
      </c>
      <c r="AL1694" s="142">
        <f>SUM(AL13,AL44,AL110,AL132,AL154,AL238,AL285,AL415,AL466,AL537,AL548,AL592,AL645,AL710,AL736,AL802,AL818,AL879,AL945,AL1052,AL1081:AL1693)</f>
        <v>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44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5</v>
      </c>
      <c r="AY1694" s="142">
        <f>SUM(AY13,AY44,AY110,AY132,AY154,AY238,AY285,AY415,AY466,AY537,AY548,AY592,AY645,AY710,AY736,AY802,AY818,AY879,AY945,AY1052,AY1081:AY1693)</f>
        <v>5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28</v>
      </c>
      <c r="F1695" s="142">
        <v>27</v>
      </c>
      <c r="G1695" s="142">
        <v>1</v>
      </c>
      <c r="H1695" s="142">
        <v>2</v>
      </c>
      <c r="I1695" s="142"/>
      <c r="J1695" s="142"/>
      <c r="K1695" s="142"/>
      <c r="L1695" s="142">
        <v>7</v>
      </c>
      <c r="M1695" s="142"/>
      <c r="N1695" s="142"/>
      <c r="O1695" s="142">
        <v>1</v>
      </c>
      <c r="P1695" s="142">
        <v>2</v>
      </c>
      <c r="Q1695" s="142">
        <v>2</v>
      </c>
      <c r="R1695" s="142">
        <v>19</v>
      </c>
      <c r="S1695" s="142">
        <v>3</v>
      </c>
      <c r="T1695" s="142">
        <v>1</v>
      </c>
      <c r="U1695" s="142"/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1</v>
      </c>
      <c r="AJ1695" s="142"/>
      <c r="AK1695" s="142">
        <v>25</v>
      </c>
      <c r="AL1695" s="142">
        <v>2</v>
      </c>
      <c r="AM1695" s="142"/>
      <c r="AN1695" s="142"/>
      <c r="AO1695" s="142"/>
      <c r="AP1695" s="142">
        <v>1</v>
      </c>
      <c r="AQ1695" s="142">
        <v>1</v>
      </c>
      <c r="AR1695" s="142">
        <v>2</v>
      </c>
      <c r="AS1695" s="142">
        <v>24</v>
      </c>
      <c r="AT1695" s="142"/>
      <c r="AU1695" s="142"/>
      <c r="AV1695" s="142">
        <v>1</v>
      </c>
      <c r="AW1695" s="142"/>
      <c r="AX1695" s="142">
        <v>4</v>
      </c>
      <c r="AY1695" s="142">
        <v>2</v>
      </c>
      <c r="AZ1695" s="142">
        <v>2</v>
      </c>
      <c r="BA1695" s="142"/>
      <c r="BB1695" s="142"/>
      <c r="BC1695" s="142">
        <v>1</v>
      </c>
      <c r="BD1695" s="142"/>
      <c r="BE1695" s="142">
        <v>1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9</v>
      </c>
      <c r="F1696" s="142">
        <v>9</v>
      </c>
      <c r="G1696" s="142"/>
      <c r="H1696" s="142">
        <v>1</v>
      </c>
      <c r="I1696" s="142"/>
      <c r="J1696" s="142"/>
      <c r="K1696" s="142"/>
      <c r="L1696" s="142">
        <v>4</v>
      </c>
      <c r="M1696" s="142"/>
      <c r="N1696" s="142"/>
      <c r="O1696" s="142"/>
      <c r="P1696" s="142">
        <v>1</v>
      </c>
      <c r="Q1696" s="142"/>
      <c r="R1696" s="142">
        <v>7</v>
      </c>
      <c r="S1696" s="142">
        <v>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9</v>
      </c>
      <c r="AL1696" s="142">
        <v>1</v>
      </c>
      <c r="AM1696" s="142"/>
      <c r="AN1696" s="142"/>
      <c r="AO1696" s="142"/>
      <c r="AP1696" s="142"/>
      <c r="AQ1696" s="142"/>
      <c r="AR1696" s="142">
        <v>1</v>
      </c>
      <c r="AS1696" s="142">
        <v>8</v>
      </c>
      <c r="AT1696" s="142"/>
      <c r="AU1696" s="142"/>
      <c r="AV1696" s="142">
        <v>2</v>
      </c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18</v>
      </c>
      <c r="F1697" s="142">
        <v>17</v>
      </c>
      <c r="G1697" s="142">
        <v>1</v>
      </c>
      <c r="H1697" s="142">
        <v>3</v>
      </c>
      <c r="I1697" s="142">
        <v>1</v>
      </c>
      <c r="J1697" s="142"/>
      <c r="K1697" s="142"/>
      <c r="L1697" s="142">
        <v>2</v>
      </c>
      <c r="M1697" s="142"/>
      <c r="N1697" s="142"/>
      <c r="O1697" s="142">
        <v>1</v>
      </c>
      <c r="P1697" s="142">
        <v>2</v>
      </c>
      <c r="Q1697" s="142">
        <v>6</v>
      </c>
      <c r="R1697" s="142">
        <v>5</v>
      </c>
      <c r="S1697" s="142">
        <v>3</v>
      </c>
      <c r="T1697" s="142">
        <v>1</v>
      </c>
      <c r="U1697" s="142">
        <v>1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>
        <v>1</v>
      </c>
      <c r="AJ1697" s="142"/>
      <c r="AK1697" s="142">
        <v>14</v>
      </c>
      <c r="AL1697" s="142">
        <v>2</v>
      </c>
      <c r="AM1697" s="142"/>
      <c r="AN1697" s="142"/>
      <c r="AO1697" s="142"/>
      <c r="AP1697" s="142">
        <v>1</v>
      </c>
      <c r="AQ1697" s="142"/>
      <c r="AR1697" s="142">
        <v>4</v>
      </c>
      <c r="AS1697" s="142">
        <v>11</v>
      </c>
      <c r="AT1697" s="142">
        <v>2</v>
      </c>
      <c r="AU1697" s="142"/>
      <c r="AV1697" s="142"/>
      <c r="AW1697" s="142">
        <v>1</v>
      </c>
      <c r="AX1697" s="142">
        <v>1</v>
      </c>
      <c r="AY1697" s="142">
        <v>2</v>
      </c>
      <c r="AZ1697" s="142">
        <v>2</v>
      </c>
      <c r="BA1697" s="142"/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>
        <v>1</v>
      </c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5</v>
      </c>
      <c r="F1699" s="142">
        <v>5</v>
      </c>
      <c r="G1699" s="142"/>
      <c r="H1699" s="142"/>
      <c r="I1699" s="142"/>
      <c r="J1699" s="142"/>
      <c r="K1699" s="142"/>
      <c r="L1699" s="142">
        <v>4</v>
      </c>
      <c r="M1699" s="142"/>
      <c r="N1699" s="142"/>
      <c r="O1699" s="142"/>
      <c r="P1699" s="142"/>
      <c r="Q1699" s="142"/>
      <c r="R1699" s="142">
        <v>5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5</v>
      </c>
      <c r="AL1699" s="142"/>
      <c r="AM1699" s="142"/>
      <c r="AN1699" s="142"/>
      <c r="AO1699" s="142"/>
      <c r="AP1699" s="142">
        <v>1</v>
      </c>
      <c r="AQ1699" s="142"/>
      <c r="AR1699" s="142"/>
      <c r="AS1699" s="142">
        <v>4</v>
      </c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6</v>
      </c>
      <c r="F1700" s="142">
        <v>6</v>
      </c>
      <c r="G1700" s="142"/>
      <c r="H1700" s="142">
        <v>6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1</v>
      </c>
      <c r="Q1700" s="142"/>
      <c r="R1700" s="142">
        <v>4</v>
      </c>
      <c r="S1700" s="142"/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5</v>
      </c>
      <c r="AL1700" s="142">
        <v>1</v>
      </c>
      <c r="AM1700" s="142"/>
      <c r="AN1700" s="142"/>
      <c r="AO1700" s="142"/>
      <c r="AP1700" s="142"/>
      <c r="AQ1700" s="142">
        <v>1</v>
      </c>
      <c r="AR1700" s="142">
        <v>2</v>
      </c>
      <c r="AS1700" s="142">
        <v>2</v>
      </c>
      <c r="AT1700" s="142">
        <v>1</v>
      </c>
      <c r="AU1700" s="142"/>
      <c r="AV1700" s="142"/>
      <c r="AW1700" s="142"/>
      <c r="AX1700" s="142">
        <v>1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2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>
        <v>1</v>
      </c>
      <c r="Q1703" s="142"/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/>
      <c r="AS1703" s="142">
        <v>3</v>
      </c>
      <c r="AT1703" s="142"/>
      <c r="AU1703" s="142"/>
      <c r="AV1703" s="142">
        <v>1</v>
      </c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2556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&amp;L63FB18B3&amp;C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&amp;L63FB18B3&amp;C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>
        <v>1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1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2556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&amp;L63FB18B3&amp;C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DikusarVJ</cp:lastModifiedBy>
  <cp:lastPrinted>2018-06-25T12:38:46Z</cp:lastPrinted>
  <dcterms:created xsi:type="dcterms:W3CDTF">2012-07-26T14:50:59Z</dcterms:created>
  <dcterms:modified xsi:type="dcterms:W3CDTF">2024-01-30T13:59:15Z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63FB18B3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