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<sst xmlns="http://schemas.openxmlformats.org/spreadsheetml/2006/main" count="130" uniqueCount="103">
  <si>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</si>
  <si>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</si>
  <si>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</si>
  <si>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</si>
  <si>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</si>
  <si>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</si>
  <si>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</si>
  <si>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</si>
  <si>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</si>
  <si>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</si>
  <si>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</si>
  <si>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</si>
  <si>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</si>
  <si>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</si>
  <si>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</si>
  <si>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</si>
  <si>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</si>
  <si>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</si>
  <si>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</si>
  <si>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</si>
  <si>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</si>
  <si>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</si>
  <si>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</si>
  <si>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</si>
  <si>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</si>
  <si>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</si>
  <si>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</si>
  <si>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</si>
  <si>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</si>
  <si>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</si>
  <si>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</si>
  <si>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</si>
  <si>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</si>
  <si>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</si>
  <si>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</si>
  <si>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</si>
  <si>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</si>
  <si>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</si>
  <si>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</si>
  <si>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</si>
  <si>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</si>
  <si>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</si>
  <si>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</si>
  <si>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</si>
  <si>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</si>
  <si>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</si>
  <si>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</si>
  <si>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</si>
  <si>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</si>
  <si>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</si>
  <si>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</si>
  <si>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</si>
  <si>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</si>
  <si>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</si>
  <si>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</si>
  <si>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</si>
  <si>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</si>
  <si>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</si>
  <si>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</si>
  <si>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</si>
  <si>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</si>
  <si>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</si>
  <si>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</si>
  <si>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</si>
  <si>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</si>
  <si>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</si>
  <si>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</si>
  <si>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</si>
  <si>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</si>
  <si>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</si>
  <si>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</si>
  <si>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</si>
  <si>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</si>
  <si>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</si>
  <si>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</si>
  <si>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</si>
  <si>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</si>
  <si>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</si>
  <si>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</si>
  <si>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</si>
  <si>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</si>
  <si>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</si>
  <si>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</si>
  <si>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</si>
  <si>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</si>
  <si>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</si>
  <si>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</si>
  <si>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</si>
  <si>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</si>
  <si>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</si>
  <si>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</si>
  <si>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</si>
  <si>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</si>
  <si>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</si>
  <si>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</si>
  <si>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</si>
  <si>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 Вдовіченко</t>
  </si>
  <si>
    <t>4 січня 2018 року</t>
  </si>
  <si>
    <t>2017 рік</t>
  </si>
  <si>
    <t>Заводський районний суд м. Миколаєва</t>
  </si>
  <si>
    <t xml:space="preserve">Місцезнаходження: </t>
  </si>
  <si>
    <t>54020. Миколаївська область.м. Миколаїв</t>
  </si>
  <si>
    <t>вул. Радісна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</si>
</sst>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1764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1335</v>
      </c>
      <c r="B16" s="88">
        <v>5762072</v>
      </c>
      <c r="C16" s="88">
        <v>31</v>
      </c>
      <c r="D16" s="88">
        <v>272099</v>
      </c>
      <c r="E16" s="89">
        <v>13</v>
      </c>
      <c r="F16" s="88">
        <v>335</v>
      </c>
      <c r="G16" s="89">
        <v>1033092</v>
      </c>
      <c r="H16" s="88"/>
      <c r="I16" s="88"/>
      <c r="J16" s="88">
        <v>177</v>
      </c>
      <c r="K16" s="88"/>
      <c r="L16" s="88"/>
      <c r="M16" s="88">
        <v>646</v>
      </c>
      <c r="N16" s="88">
        <v>339262</v>
      </c>
      <c r="O16" s="88">
        <v>69</v>
      </c>
      <c r="P16" s="88">
        <v>385639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&amp;L455C2CB3&amp;CФорма № 4, Підрозділ: Заводський районний суд м. Миколаєва,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568070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24000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1043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362449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149029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254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55295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&amp;L455C2CB3&amp;CФорма № 4, Підрозділ: Заводський районний суд м. Миколаєва,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1043</v>
      </c>
      <c r="G7" s="86">
        <f>SUM(G8:G20)</f>
        <v>0</v>
      </c>
      <c r="H7" s="86">
        <f>SUM(H8:H20)</f>
        <v>362449</v>
      </c>
      <c r="I7" s="86">
        <f>SUM(I8:I20)</f>
        <v>149029</v>
      </c>
      <c r="J7" s="86">
        <f>SUM(J8:J20)</f>
        <v>254</v>
      </c>
      <c r="K7" s="86">
        <f>SUM(K8:K20)</f>
        <v>55295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>
        <v>1043</v>
      </c>
      <c r="G13" s="88"/>
      <c r="H13" s="88">
        <v>2097</v>
      </c>
      <c r="I13" s="88">
        <v>55</v>
      </c>
      <c r="J13" s="88">
        <v>254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2060</v>
      </c>
      <c r="I14" s="88">
        <v>47029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1670</v>
      </c>
      <c r="I19" s="88"/>
      <c r="J19" s="88"/>
      <c r="K19" s="88">
        <v>55295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356622</v>
      </c>
      <c r="I20" s="88">
        <v>101945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1043</v>
      </c>
      <c r="G21" s="88"/>
      <c r="H21" s="88">
        <v>30902</v>
      </c>
      <c r="I21" s="88">
        <v>77570</v>
      </c>
      <c r="J21" s="88">
        <v>254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102908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228639</v>
      </c>
      <c r="I24" s="88">
        <v>71459</v>
      </c>
      <c r="J24" s="88"/>
      <c r="K24" s="88">
        <v>55295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228639</v>
      </c>
      <c r="I27" s="86">
        <f>I24-I25-I26</f>
        <v>71459</v>
      </c>
      <c r="J27" s="86">
        <f>J24-J25-J26</f>
        <v>0</v>
      </c>
      <c r="K27" s="86">
        <f>K24-K25-K26</f>
        <v>55295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/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96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97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&amp;L455C2CB3&amp;CФорма № 4, Підрозділ: Заводський районний суд м. Миколаєва,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98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99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100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&amp;L455C2CB3&amp;C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2015-12-10T14:28:33Z</cp:lastPrinted>
  <dcterms:created xsi:type="dcterms:W3CDTF">2015-09-09T11:49:35Z</dcterms:created>
  <dcterms:modified xsi:type="dcterms:W3CDTF">2023-07-13T11:24:49Z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4_00487_4.2017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455C2CB3</vt:lpwstr>
  </property>
  <property fmtid="{D5CDD505-2E9C-101B-9397-08002B2CF9AE}" pid="10" name="Підрозд">
    <vt:lpwstr>Заводський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718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