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<sst xmlns="http://schemas.openxmlformats.org/spreadsheetml/2006/main" count="154" uniqueCount="128">
  <si>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</si>
  <si>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</si>
  <si>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</si>
  <si>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</si>
  <si>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</si>
  <si>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</si>
  <si>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</si>
  <si>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</si>
  <si>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</si>
  <si>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</si>
  <si>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</si>
  <si>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</si>
  <si>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</si>
  <si>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</si>
  <si>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</si>
  <si>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</si>
  <si>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</si>
  <si>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</si>
  <si>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</si>
  <si>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</si>
  <si>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</si>
  <si>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</si>
  <si>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</si>
  <si>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</si>
  <si>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</si>
  <si>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</si>
  <si>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</si>
  <si>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</si>
  <si>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</si>
  <si>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</si>
  <si>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</si>
  <si>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</si>
  <si>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</si>
  <si>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</si>
  <si>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</si>
  <si>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</si>
  <si>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</si>
  <si>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</si>
  <si>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</si>
  <si>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</si>
  <si>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</si>
  <si>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</si>
  <si>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</si>
  <si>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</si>
  <si>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</si>
  <si>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</si>
  <si>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</si>
  <si>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</si>
  <si>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</si>
  <si>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</si>
  <si>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</si>
  <si>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</si>
  <si>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</si>
  <si>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</si>
  <si>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</si>
  <si>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</si>
  <si>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</si>
  <si>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</si>
  <si>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</si>
  <si>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</si>
  <si>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</si>
  <si>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</si>
  <si>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</si>
  <si>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</si>
  <si>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</si>
  <si>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</si>
  <si>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</si>
  <si>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</si>
  <si>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</si>
  <si>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</si>
  <si>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</si>
  <si>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</si>
  <si>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</si>
  <si>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</si>
  <si>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</si>
  <si>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</si>
  <si>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</si>
  <si>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</si>
  <si>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</si>
  <si>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</si>
  <si>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</si>
  <si>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</si>
  <si>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</si>
  <si>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</si>
  <si>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</si>
  <si>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</si>
  <si>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</si>
  <si>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</si>
  <si>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</si>
  <si>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</si>
  <si>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</si>
  <si>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</si>
  <si>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</si>
  <si>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</si>
  <si>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</si>
  <si>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</si>
  <si>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</si>
  <si>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</si>
  <si>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</si>
  <si>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</si>
  <si>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</si>
  <si>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</si>
  <si>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</si>
  <si>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</si>
  <si>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</si>
  <si>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</si>
  <si>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</si>
  <si>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</si>
  <si>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</si>
  <si>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</si>
  <si>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</si>
  <si>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</si>
  <si>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</si>
  <si>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</si>
  <si>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</si>
  <si>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</si>
  <si>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</si>
  <si>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</si>
  <si>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</si>
  <si>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Петрівський районний суд Кіровоградської області</t>
  </si>
  <si>
    <t>28300. Кіровоградська область.смт. Петрове</t>
  </si>
  <si>
    <t>вул. Центральна</t>
  </si>
  <si>
    <t/>
  </si>
  <si>
    <t>Ю.В. Шаєнко</t>
  </si>
  <si>
    <t>Б.А. Попович</t>
  </si>
  <si>
    <t xml:space="preserve">0(5237)9-62-65
</t>
  </si>
  <si>
    <t>inbox@pt.kr.court.gov.ua</t>
  </si>
  <si>
    <t>6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</si>
</sst>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&amp;L4D0D4E4C&amp;C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427</v>
      </c>
      <c r="D6" s="96">
        <f>SUM(D7,D10,D13,D14,D15,D21,D24,D25,D18,D19,D20)</f>
        <v>395073.22</v>
      </c>
      <c r="E6" s="96">
        <f>SUM(E7,E10,E13,E14,E15,E21,E24,E25,E18,E19,E20)</f>
        <v>361</v>
      </c>
      <c r="F6" s="96">
        <f>SUM(F7,F10,F13,F14,F15,F21,F24,F25,F18,F19,F20)</f>
        <v>354947.22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38</v>
      </c>
      <c r="J6" s="96">
        <f>SUM(J7,J10,J13,J14,J15,J21,J24,J25,J18,J19,J20)</f>
        <v>28205.34</v>
      </c>
      <c r="K6" s="96">
        <f>SUM(K7,K10,K13,K14,K15,K21,K24,K25,K18,K19,K20)</f>
        <v>65</v>
      </c>
      <c r="L6" s="96">
        <f>SUM(L7,L10,L13,L14,L15,L21,L24,L25,L18,L19,L20)</f>
        <v>54529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205887.62</v>
      </c>
      <c r="E7" s="97">
        <v>98</v>
      </c>
      <c r="F7" s="97">
        <v>181163.82</v>
      </c>
      <c r="G7" s="97"/>
      <c r="H7" s="97"/>
      <c r="I7" s="97">
        <v>20</v>
      </c>
      <c r="J7" s="97">
        <v>17528.54</v>
      </c>
      <c r="K7" s="97">
        <v>32</v>
      </c>
      <c r="L7" s="97">
        <v>31148</v>
      </c>
    </row>
    <row r="8" spans="1:12" ht="16.5" customHeight="1">
      <c r="A8" s="87">
        <v>3</v>
      </c>
      <c r="B8" s="91" t="s">
        <v>75</v>
      </c>
      <c r="C8" s="97">
        <v>53</v>
      </c>
      <c r="D8" s="97">
        <v>120310</v>
      </c>
      <c r="E8" s="97">
        <v>53</v>
      </c>
      <c r="F8" s="97">
        <v>124010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77</v>
      </c>
      <c r="D9" s="97">
        <v>85577.62</v>
      </c>
      <c r="E9" s="97">
        <v>45</v>
      </c>
      <c r="F9" s="97">
        <v>57153.82</v>
      </c>
      <c r="G9" s="97"/>
      <c r="H9" s="97"/>
      <c r="I9" s="97">
        <v>20</v>
      </c>
      <c r="J9" s="97">
        <v>17528.54</v>
      </c>
      <c r="K9" s="97">
        <v>32</v>
      </c>
      <c r="L9" s="97">
        <v>31148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84444</v>
      </c>
      <c r="E10" s="97">
        <v>70</v>
      </c>
      <c r="F10" s="97">
        <v>73194</v>
      </c>
      <c r="G10" s="97"/>
      <c r="H10" s="97"/>
      <c r="I10" s="97">
        <v>4</v>
      </c>
      <c r="J10" s="97">
        <v>4842</v>
      </c>
      <c r="K10" s="97">
        <v>8</v>
      </c>
      <c r="L10" s="97">
        <v>16798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22700</v>
      </c>
      <c r="E11" s="97">
        <v>3</v>
      </c>
      <c r="F11" s="97">
        <v>9080</v>
      </c>
      <c r="G11" s="97"/>
      <c r="H11" s="97"/>
      <c r="I11" s="97">
        <v>1</v>
      </c>
      <c r="J11" s="97">
        <v>908</v>
      </c>
      <c r="K11" s="97">
        <v>7</v>
      </c>
      <c r="L11" s="97">
        <v>15890</v>
      </c>
    </row>
    <row r="12" spans="1:12" ht="19.5" customHeight="1">
      <c r="A12" s="87">
        <v>7</v>
      </c>
      <c r="B12" s="91" t="s">
        <v>79</v>
      </c>
      <c r="C12" s="97">
        <v>68</v>
      </c>
      <c r="D12" s="97">
        <v>61744</v>
      </c>
      <c r="E12" s="97">
        <v>67</v>
      </c>
      <c r="F12" s="97">
        <v>64114</v>
      </c>
      <c r="G12" s="97"/>
      <c r="H12" s="97"/>
      <c r="I12" s="97">
        <v>3</v>
      </c>
      <c r="J12" s="97">
        <v>3934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60</v>
      </c>
      <c r="D13" s="97">
        <v>54480</v>
      </c>
      <c r="E13" s="97">
        <v>59</v>
      </c>
      <c r="F13" s="97">
        <v>54413.8</v>
      </c>
      <c r="G13" s="97"/>
      <c r="H13" s="97"/>
      <c r="I13" s="97">
        <v>4</v>
      </c>
      <c r="J13" s="97">
        <v>3564.8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2591.6</v>
      </c>
      <c r="E14" s="97">
        <v>2</v>
      </c>
      <c r="F14" s="97">
        <v>2591.6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26786</v>
      </c>
      <c r="E15" s="97">
        <v>58</v>
      </c>
      <c r="F15" s="97">
        <v>28148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26786</v>
      </c>
      <c r="E17" s="97">
        <v>58</v>
      </c>
      <c r="F17" s="97">
        <v>28148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86</v>
      </c>
      <c r="D18" s="97">
        <v>19522</v>
      </c>
      <c r="E18" s="97">
        <v>62</v>
      </c>
      <c r="F18" s="97">
        <v>14074</v>
      </c>
      <c r="G18" s="97"/>
      <c r="H18" s="97"/>
      <c r="I18" s="97">
        <v>10</v>
      </c>
      <c r="J18" s="97">
        <v>2270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1362</v>
      </c>
      <c r="E19" s="97">
        <v>12</v>
      </c>
      <c r="F19" s="97">
        <v>1362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7264</v>
      </c>
      <c r="E39" s="96">
        <f>SUM(E40,E47,E48,E49)</f>
        <v>4</v>
      </c>
      <c r="F39" s="96">
        <f>SUM(F40,F47,F48,F49)</f>
        <v>2081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3632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7264</v>
      </c>
      <c r="E40" s="97">
        <f>SUM(E41,E44)</f>
        <v>4</v>
      </c>
      <c r="F40" s="97">
        <f>SUM(F41,F44)</f>
        <v>2081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3632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719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719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3</v>
      </c>
      <c r="F44" s="97">
        <v>1362</v>
      </c>
      <c r="G44" s="97"/>
      <c r="H44" s="97"/>
      <c r="I44" s="97"/>
      <c r="J44" s="97"/>
      <c r="K44" s="97">
        <v>4</v>
      </c>
      <c r="L44" s="97">
        <v>3632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3</v>
      </c>
      <c r="F46" s="97">
        <v>1362</v>
      </c>
      <c r="G46" s="97"/>
      <c r="H46" s="97"/>
      <c r="I46" s="97"/>
      <c r="J46" s="97"/>
      <c r="K46" s="97">
        <v>4</v>
      </c>
      <c r="L46" s="97">
        <v>3632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20.43</v>
      </c>
      <c r="E50" s="96">
        <f>SUM(E51:E54)</f>
        <v>3</v>
      </c>
      <c r="F50" s="96">
        <f>SUM(F51:F54)</f>
        <v>20.43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20.43</v>
      </c>
      <c r="E51" s="97">
        <v>3</v>
      </c>
      <c r="F51" s="97">
        <v>20.43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</v>
      </c>
      <c r="D55" s="96">
        <v>28148</v>
      </c>
      <c r="E55" s="96">
        <v>51</v>
      </c>
      <c r="F55" s="96">
        <v>23154</v>
      </c>
      <c r="G55" s="96"/>
      <c r="H55" s="96"/>
      <c r="I55" s="96">
        <v>62</v>
      </c>
      <c r="J55" s="96">
        <v>28114.4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500</v>
      </c>
      <c r="D56" s="96">
        <f t="shared" si="0"/>
        <v>430505.64999999997</v>
      </c>
      <c r="E56" s="96">
        <f t="shared" si="0"/>
        <v>419</v>
      </c>
      <c r="F56" s="96">
        <f t="shared" si="0"/>
        <v>380202.64999999997</v>
      </c>
      <c r="G56" s="96">
        <f t="shared" si="0"/>
        <v>0</v>
      </c>
      <c r="H56" s="96">
        <f t="shared" si="0"/>
        <v>0</v>
      </c>
      <c r="I56" s="96">
        <f t="shared" si="0"/>
        <v>100</v>
      </c>
      <c r="J56" s="96">
        <f t="shared" si="0"/>
        <v>56319.740000000005</v>
      </c>
      <c r="K56" s="96">
        <f t="shared" si="0"/>
        <v>69</v>
      </c>
      <c r="L56" s="96">
        <f t="shared" si="0"/>
        <v>58161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&amp;L4D0D4E4C&amp;CФорма № 10, Підрозділ: Петрівський районний суд Кіровоградської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</v>
      </c>
      <c r="F4" s="93">
        <f>SUM(F5:F25)</f>
        <v>42271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10896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17933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1816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&amp;L4D0D4E4C&amp;CФорма № 10, Підрозділ: Петрівський районний суд Кіровоградської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2022-01-24T08:12:14Z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557A4947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