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<sst xmlns="http://schemas.openxmlformats.org/spreadsheetml/2006/main" count="320" uniqueCount="269">
  <si>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</si>
  <si>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</si>
  <si>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</si>
  <si>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</si>
  <si>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</si>
  <si>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</si>
  <si>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</si>
  <si>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</si>
  <si>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</si>
  <si>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</si>
  <si>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</si>
  <si>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</si>
  <si>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</si>
  <si>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</si>
  <si>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</si>
  <si>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</si>
  <si>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</si>
  <si>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</si>
  <si>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</si>
  <si>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</si>
  <si>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</si>
  <si>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</si>
  <si>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</si>
  <si>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</si>
  <si>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</si>
  <si>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</si>
  <si>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</si>
  <si>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</si>
  <si>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</si>
  <si>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</si>
  <si>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</si>
  <si>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</si>
  <si>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</si>
  <si>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</si>
  <si>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</si>
  <si>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</si>
  <si>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</si>
  <si>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</si>
  <si>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</si>
  <si>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</si>
  <si>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</si>
  <si>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</si>
  <si>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</si>
  <si>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</si>
  <si>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</si>
  <si>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</si>
  <si>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</si>
  <si>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</si>
  <si>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</si>
  <si>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</si>
  <si>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</si>
  <si>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</si>
  <si>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</si>
  <si>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</si>
  <si>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</si>
  <si>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</si>
  <si>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</si>
  <si>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</si>
  <si>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</si>
  <si>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</si>
  <si>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</si>
  <si>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</si>
  <si>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</si>
  <si>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</si>
  <si>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</si>
  <si>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</si>
  <si>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</si>
  <si>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</si>
  <si>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</si>
  <si>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</si>
  <si>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</si>
  <si>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</si>
  <si>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</si>
  <si>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</si>
  <si>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</si>
  <si>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</si>
  <si>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</si>
  <si>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</si>
  <si>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</si>
  <si>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</si>
  <si>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</si>
  <si>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</si>
  <si>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</si>
  <si>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</si>
  <si>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</si>
  <si>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</si>
  <si>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</si>
  <si>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</si>
  <si>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</si>
  <si>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</si>
  <si>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</si>
  <si>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</si>
  <si>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</si>
  <si>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</si>
  <si>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</si>
  <si>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</si>
  <si>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</si>
  <si>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</si>
  <si>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</si>
  <si>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</si>
  <si>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</si>
  <si>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</si>
  <si>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</si>
  <si>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</si>
  <si>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</si>
  <si>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</si>
  <si>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</si>
  <si>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</si>
  <si>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</si>
  <si>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</si>
  <si>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</si>
  <si>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</si>
  <si>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</si>
  <si>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</si>
  <si>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</si>
  <si>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</si>
  <si>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</si>
  <si>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</si>
  <si>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</si>
  <si>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</si>
  <si>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</si>
  <si>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</si>
  <si>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</si>
  <si>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</si>
  <si>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</si>
  <si>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</si>
  <si>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</si>
  <si>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</si>
  <si>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</si>
  <si>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</si>
  <si>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</si>
  <si>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</si>
  <si>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</si>
  <si>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</si>
  <si>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</si>
  <si>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</si>
  <si>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</si>
  <si>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</si>
  <si>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</si>
  <si>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</si>
  <si>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</si>
  <si>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</si>
  <si>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</si>
  <si>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</si>
  <si>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</si>
  <si>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</si>
  <si>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</si>
  <si>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</si>
  <si>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</si>
  <si>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</si>
  <si>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</si>
  <si>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</si>
  <si>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</si>
  <si>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</si>
  <si>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</si>
  <si>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</si>
  <si>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</si>
  <si>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</si>
  <si>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</si>
  <si>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</si>
  <si>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</si>
  <si>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</si>
  <si>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</si>
  <si>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</si>
  <si>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</si>
  <si>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</si>
  <si>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</si>
  <si>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</si>
  <si>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</si>
  <si>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</si>
  <si>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</si>
  <si>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</si>
  <si>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</si>
  <si>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</si>
  <si>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</si>
  <si>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</si>
  <si>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</si>
  <si>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</si>
  <si>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</si>
  <si>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</si>
  <si>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</si>
  <si>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</si>
  <si>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</si>
  <si>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</si>
  <si>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</si>
  <si>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</si>
  <si>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</si>
  <si>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</si>
  <si>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</si>
  <si>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</si>
  <si>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</si>
  <si>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</si>
  <si>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</si>
  <si>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</si>
  <si>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</si>
  <si>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</si>
  <si>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</si>
  <si>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</si>
  <si>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</si>
  <si>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</si>
  <si>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</si>
  <si>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</si>
  <si>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</si>
  <si>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</si>
  <si>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</si>
  <si>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</si>
  <si>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</si>
  <si>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</si>
  <si>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</si>
  <si>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</si>
  <si>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</si>
  <si>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</si>
  <si>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</si>
  <si>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</si>
  <si>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</si>
  <si>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</si>
  <si>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</si>
  <si>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</si>
  <si>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</si>
  <si>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</si>
  <si>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</si>
  <si>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</si>
  <si>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</si>
  <si>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</si>
  <si>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</si>
  <si>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</si>
  <si>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</si>
  <si>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</si>
  <si>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</si>
  <si>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</si>
  <si>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</si>
  <si>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</si>
  <si>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</si>
  <si>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</si>
  <si>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</si>
  <si>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</si>
  <si>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</si>
  <si>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</si>
  <si>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</si>
  <si>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</si>
  <si>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</si>
  <si>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</si>
  <si>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</si>
  <si>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</si>
  <si>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</si>
  <si>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</si>
  <si>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</si>
  <si>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</si>
  <si>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</si>
  <si>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</si>
  <si>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</si>
  <si>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</si>
  <si>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</si>
  <si>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</si>
  <si>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</si>
  <si>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</si>
  <si>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</si>
  <si>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</si>
  <si>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</si>
  <si>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</si>
  <si>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Славутицький міський суд Київської області</t>
  </si>
  <si>
    <t>7101. Київська область.м. Славутич</t>
  </si>
  <si>
    <t>Невський квартал</t>
  </si>
  <si>
    <t>3-а</t>
  </si>
  <si>
    <t>Т.О. Малишенко</t>
  </si>
  <si>
    <t>О.В. Томилко</t>
  </si>
  <si>
    <t>045-79-2-99-24</t>
  </si>
  <si>
    <t>inbox@slm.ko.court.gov.ua</t>
  </si>
  <si>
    <t>8 січня 2024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</si>
</sst>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3">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51" fillId="0" borderId="13" xfId="0" applyNumberFormat="1" applyFont="1" applyFill="1" applyBorder="1" applyAlignment="1" applyProtection="1">
      <alignment vertical="center"/>
      <protection/>
    </xf>
    <xf numFmtId="0" fontId="0" fillId="0" borderId="0" xfId="0" applyFont="1" applyAlignment="1">
      <alignment wrapText="1"/>
    </xf>
    <xf numFmtId="0" fontId="52" fillId="0" borderId="13"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9" fillId="24" borderId="12" xfId="53" applyFont="1" applyFill="1" applyBorder="1" applyAlignment="1">
      <alignment horizontal="left" vertical="center" wrapText="1"/>
      <protection/>
    </xf>
    <xf numFmtId="0" fontId="6" fillId="24"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1"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1"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6"/>
      <c r="J10" s="156"/>
    </row>
    <row r="11" spans="1:10" ht="27.75" customHeight="1">
      <c r="A11" s="186"/>
      <c r="B11" s="187"/>
      <c r="C11" s="187"/>
      <c r="D11" s="187"/>
      <c r="E11" s="191"/>
      <c r="F11" s="192"/>
      <c r="G11" s="193"/>
      <c r="H11" s="209"/>
      <c r="I11" s="156"/>
      <c r="J11" s="156"/>
    </row>
    <row r="12" spans="1:10" ht="17.25" customHeight="1">
      <c r="A12" s="186"/>
      <c r="B12" s="187"/>
      <c r="C12" s="187"/>
      <c r="D12" s="187"/>
      <c r="E12" s="191"/>
      <c r="F12" s="192"/>
      <c r="G12" s="193"/>
      <c r="H12" s="209"/>
      <c r="I12" s="156"/>
      <c r="J12" s="156"/>
    </row>
    <row r="13" spans="1:10" ht="54" customHeight="1">
      <c r="A13" s="203" t="s">
        <v>149</v>
      </c>
      <c r="B13" s="187"/>
      <c r="C13" s="187"/>
      <c r="D13" s="187"/>
      <c r="E13" s="194" t="s">
        <v>95</v>
      </c>
      <c r="F13" s="192"/>
      <c r="G13" s="193"/>
      <c r="H13" s="156" t="s">
        <v>110</v>
      </c>
      <c r="I13" s="157"/>
      <c r="J13" s="157"/>
    </row>
    <row r="14" spans="1:10" ht="40.5" customHeight="1">
      <c r="A14" s="186"/>
      <c r="B14" s="187"/>
      <c r="C14" s="187"/>
      <c r="D14" s="187"/>
      <c r="E14" s="191"/>
      <c r="F14" s="192"/>
      <c r="G14" s="193"/>
      <c r="H14" s="156"/>
      <c r="I14" s="157"/>
      <c r="J14" s="157"/>
    </row>
    <row r="15" spans="1:10" ht="29.25" customHeight="1" hidden="1">
      <c r="A15" s="154"/>
      <c r="B15" s="155"/>
      <c r="C15" s="155"/>
      <c r="D15" s="155"/>
      <c r="E15" s="152"/>
      <c r="F15" s="153"/>
      <c r="G15" s="153"/>
      <c r="H15" s="183"/>
      <c r="I15" s="183"/>
      <c r="J15" s="183"/>
    </row>
    <row r="16" spans="1:10" ht="29.25" customHeight="1" hidden="1">
      <c r="A16" s="154"/>
      <c r="B16" s="155"/>
      <c r="C16" s="155"/>
      <c r="D16" s="155"/>
      <c r="E16" s="152"/>
      <c r="F16" s="153"/>
      <c r="G16" s="153"/>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8" t="s">
        <v>75</v>
      </c>
      <c r="B21" s="159"/>
      <c r="C21" s="150" t="s">
        <v>260</v>
      </c>
      <c r="D21" s="151"/>
      <c r="E21" s="151"/>
      <c r="F21" s="151"/>
      <c r="G21" s="151"/>
      <c r="H21" s="151"/>
      <c r="I21" s="151"/>
      <c r="J21" s="149"/>
      <c r="K21" s="4"/>
    </row>
    <row r="22" spans="1:11" ht="19.5" customHeight="1">
      <c r="A22" s="158" t="s">
        <v>76</v>
      </c>
      <c r="B22" s="159"/>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t="s">
        <v>263</v>
      </c>
      <c r="B24" s="167"/>
      <c r="C24" s="167"/>
      <c r="D24" s="167"/>
      <c r="E24" s="167"/>
      <c r="F24" s="167"/>
      <c r="G24" s="167"/>
      <c r="H24" s="167"/>
      <c r="I24" s="167"/>
      <c r="J24" s="168"/>
      <c r="K24" s="4"/>
    </row>
    <row r="25" spans="1:11" ht="18" customHeight="1">
      <c r="A25" s="162" t="s">
        <v>106</v>
      </c>
      <c r="B25" s="163"/>
      <c r="C25" s="163"/>
      <c r="D25" s="163"/>
      <c r="E25" s="163"/>
      <c r="F25" s="163"/>
      <c r="G25" s="163"/>
      <c r="H25" s="163"/>
      <c r="I25" s="163"/>
      <c r="J25" s="164"/>
      <c r="K25" s="4"/>
    </row>
    <row r="26" spans="1:11" ht="12.75">
      <c r="A26" s="165"/>
      <c r="B26" s="160"/>
      <c r="C26" s="160"/>
      <c r="D26" s="160"/>
      <c r="E26" s="160"/>
      <c r="F26" s="160"/>
      <c r="G26" s="160"/>
      <c r="H26" s="160"/>
      <c r="I26" s="160"/>
      <c r="J26" s="161"/>
      <c r="K26" s="4"/>
    </row>
    <row r="27" spans="1:10" ht="12.75" customHeight="1">
      <c r="A27" s="20"/>
      <c r="B27" s="2"/>
      <c r="C27" s="20"/>
      <c r="D27" s="2"/>
      <c r="E27" s="2"/>
      <c r="F27" s="2"/>
      <c r="G27" s="24"/>
      <c r="H27" s="2"/>
      <c r="I27" s="2"/>
      <c r="J27" s="2"/>
    </row>
  </sheetData>
  <sheetProtection/>
  <mergeCells count="32">
    <mergeCell ref="A8:D9"/>
    <mergeCell ref="H16:J16"/>
    <mergeCell ref="H8:J8"/>
    <mergeCell ref="H10:J12"/>
    <mergeCell ref="A22:B22"/>
    <mergeCell ref="H17:J17"/>
    <mergeCell ref="A23:J23"/>
    <mergeCell ref="A20:J20"/>
    <mergeCell ref="H9:J9"/>
    <mergeCell ref="H15:J15"/>
    <mergeCell ref="A10:D12"/>
    <mergeCell ref="E10:G12"/>
    <mergeCell ref="E13:G14"/>
    <mergeCell ref="H13:J13"/>
    <mergeCell ref="A15:D15"/>
    <mergeCell ref="E15:G15"/>
    <mergeCell ref="A13:D14"/>
    <mergeCell ref="E8:G9"/>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&amp;LADC88630&amp;C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SUM(C8:C14)</f>
        <v>79</v>
      </c>
      <c r="D7" s="134">
        <f>SUM(D8:D14)</f>
        <v>72</v>
      </c>
      <c r="E7" s="134">
        <f>SUM(E8:E14)</f>
        <v>2</v>
      </c>
      <c r="F7" s="134">
        <f>SUM(F8:F14)</f>
        <v>0</v>
      </c>
      <c r="G7" s="134">
        <f>SUM(G8:G14)</f>
        <v>0</v>
      </c>
      <c r="H7" s="134">
        <f>SUM(H8:H14)</f>
        <v>0</v>
      </c>
      <c r="I7" s="134">
        <f>SUM(I8:I14)</f>
        <v>2</v>
      </c>
      <c r="J7" s="134">
        <f>SUM(J8:J14)</f>
        <v>0</v>
      </c>
      <c r="K7" s="134">
        <f>SUM(K8:K14)</f>
        <v>2</v>
      </c>
      <c r="L7" s="134">
        <f>SUM(L8:L14)</f>
        <v>0</v>
      </c>
      <c r="M7" s="134">
        <f>SUM(M8:M14)</f>
        <v>17151</v>
      </c>
      <c r="N7" s="134">
        <f>SUM(N8:N14)</f>
        <v>17151</v>
      </c>
      <c r="O7" s="132"/>
    </row>
    <row r="8" spans="1:15" ht="35.25" customHeight="1">
      <c r="A8" s="51">
        <v>2</v>
      </c>
      <c r="B8" s="34" t="s">
        <v>14</v>
      </c>
      <c r="C8" s="134">
        <v>2</v>
      </c>
      <c r="D8" s="134">
        <v>2</v>
      </c>
      <c r="E8" s="134"/>
      <c r="F8" s="134"/>
      <c r="G8" s="134"/>
      <c r="H8" s="134"/>
      <c r="I8" s="134"/>
      <c r="J8" s="134"/>
      <c r="K8" s="134"/>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23</v>
      </c>
      <c r="D10" s="134">
        <v>18</v>
      </c>
      <c r="E10" s="134">
        <v>2</v>
      </c>
      <c r="F10" s="134"/>
      <c r="G10" s="134"/>
      <c r="H10" s="134"/>
      <c r="I10" s="134">
        <v>2</v>
      </c>
      <c r="J10" s="134"/>
      <c r="K10" s="134">
        <v>2</v>
      </c>
      <c r="L10" s="134"/>
      <c r="M10" s="134">
        <v>17151</v>
      </c>
      <c r="N10" s="134">
        <v>17151</v>
      </c>
      <c r="O10" s="4"/>
    </row>
    <row r="11" spans="1:15" ht="108" customHeight="1">
      <c r="A11" s="51">
        <v>5</v>
      </c>
      <c r="B11" s="34" t="s">
        <v>107</v>
      </c>
      <c r="C11" s="134">
        <v>52</v>
      </c>
      <c r="D11" s="134">
        <v>50</v>
      </c>
      <c r="E11" s="134"/>
      <c r="F11" s="134"/>
      <c r="G11" s="134"/>
      <c r="H11" s="134"/>
      <c r="I11" s="134"/>
      <c r="J11" s="134"/>
      <c r="K11" s="134"/>
      <c r="L11" s="134"/>
      <c r="M11" s="134"/>
      <c r="N11" s="134"/>
      <c r="O11" s="4"/>
    </row>
    <row r="12" spans="1:15" ht="85.5" customHeight="1">
      <c r="A12" s="51">
        <v>6</v>
      </c>
      <c r="B12" s="34" t="s">
        <v>108</v>
      </c>
      <c r="C12" s="134"/>
      <c r="D12" s="134"/>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v>2</v>
      </c>
      <c r="D14" s="134">
        <v>2</v>
      </c>
      <c r="E14" s="134"/>
      <c r="F14" s="134"/>
      <c r="G14" s="134"/>
      <c r="H14" s="134"/>
      <c r="I14" s="134"/>
      <c r="J14" s="134"/>
      <c r="K14" s="134"/>
      <c r="L14" s="134"/>
      <c r="M14" s="134"/>
      <c r="N14" s="134"/>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&amp;LADC88630&amp;C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7" t="s">
        <v>150</v>
      </c>
      <c r="M6" s="107" t="s">
        <v>151</v>
      </c>
      <c r="N6" s="107" t="s">
        <v>152</v>
      </c>
      <c r="O6" s="240"/>
      <c r="P6" s="230"/>
      <c r="Q6" s="243"/>
      <c r="R6" s="250"/>
      <c r="S6" s="225"/>
      <c r="T6" s="59" t="s">
        <v>160</v>
      </c>
      <c r="U6" s="59" t="s">
        <v>159</v>
      </c>
      <c r="V6" s="225"/>
      <c r="W6" s="225"/>
      <c r="X6" s="225"/>
      <c r="Y6" s="247"/>
      <c r="Z6" s="103" t="s">
        <v>5</v>
      </c>
      <c r="AA6" s="104"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SUM(D9,D22,D30,D35,D50,D64,D67,D70,D74,D75,D83,D89:D91)</f>
        <v>408</v>
      </c>
      <c r="E8" s="133">
        <f>SUM(E9,E22,E30,E35,E50,E64,E67,E70,E74,E75,E83,E89:E91)</f>
        <v>403</v>
      </c>
      <c r="F8" s="133">
        <f>SUM(F9,F22,F30,F35,F50,F64,F67,F70,F74,F75,F83,F89:F91)</f>
        <v>399</v>
      </c>
      <c r="G8" s="133">
        <f>SUM(G9,G22,G30,G35,G50,G64,G67,G70,G74,G75,G83,G89:G91)</f>
        <v>27</v>
      </c>
      <c r="H8" s="133">
        <f>SUM(H9,H22,H30,H35,H50,H64,H67,H70,H74,H75,H83,H89:H91)</f>
        <v>0</v>
      </c>
      <c r="I8" s="133">
        <f>SUM(I9,I22,I30,I35,I50,I64,I67,I70,I74,I75,I83,I89:I91)</f>
        <v>6</v>
      </c>
      <c r="J8" s="133">
        <f>SUM(J9,J22,J30,J35,J50,J64,J67,J70,J74,J75,J83,J89:J91)</f>
        <v>359</v>
      </c>
      <c r="K8" s="133">
        <f>SUM(K9,K22,K30,K35,K50,K64,K67,K70,K74,K75,K83,K89:K91)</f>
        <v>0</v>
      </c>
      <c r="L8" s="133">
        <f>SUM(L9,L22,L30,L35,L50,L64,L67,L70,L74,L75,L83,L89:L91)</f>
        <v>212</v>
      </c>
      <c r="M8" s="133">
        <f>SUM(M9,M22,M30,M35,M50,M64,M67,M70,M74,M75,M83,M89:M91)</f>
        <v>10</v>
      </c>
      <c r="N8" s="133">
        <f>SUM(N9,N22,N30,N35,N50,N64,N67,N70,N74,N75,N83,N89:N91)</f>
        <v>0</v>
      </c>
      <c r="O8" s="133">
        <f>SUM(O9,O22,O30,O35,O50,O64,O67,O70,O74,O75,O83,O89:O91)</f>
        <v>9</v>
      </c>
      <c r="P8" s="133">
        <f>SUM(P9,P22,P30,P35,P50,P64,P67,P70,P74,P75,P83,P89:P91)</f>
        <v>401</v>
      </c>
      <c r="Q8" s="133">
        <f>SUM(Q9,Q22,Q30,Q35,Q50,Q64,Q67,Q70,Q74,Q75,Q83,Q89:Q91)</f>
        <v>364</v>
      </c>
      <c r="R8" s="133">
        <f>SUM(R9,R22,R30,R35,R50,R64,R67,R70,R74,R75,R83,R89:R91)</f>
        <v>326</v>
      </c>
      <c r="S8" s="133">
        <f>SUM(S9,S22,S30,S35,S50,S64,S67,S70,S74,S75,S83,S89:S91)</f>
        <v>294</v>
      </c>
      <c r="T8" s="133">
        <f>SUM(T9,T22,T30,T35,T50,T64,T67,T70,T74,T75,T83,T89:T91)</f>
        <v>148</v>
      </c>
      <c r="U8" s="133">
        <f>SUM(U9,U22,U30,U35,U50,U64,U67,U70,U74,U75,U83,U89:U91)</f>
        <v>277</v>
      </c>
      <c r="V8" s="133">
        <f>SUM(V9,V22,V30,V35,V50,V64,V67,V70,V74,V75,V83,V89:V91)</f>
        <v>0</v>
      </c>
      <c r="W8" s="133">
        <f>SUM(W9,W22,W30,W35,W50,W64,W67,W70,W74,W75,W83,W89:W91)</f>
        <v>17</v>
      </c>
      <c r="X8" s="133">
        <f>SUM(X9,X22,X30,X35,X50,X64,X67,X70,X74,X75,X83,X89:X91)</f>
        <v>15</v>
      </c>
      <c r="Y8" s="133">
        <f>SUM(Y9,Y22,Y30,Y35,Y50,Y64,Y67,Y70,Y74,Y75,Y83,Y89:Y91)</f>
        <v>50</v>
      </c>
      <c r="Z8" s="133">
        <f>SUM(Z9,Z22,Z30,Z35,Z50,Z64,Z67,Z70,Z74,Z75,Z83,Z89:Z91)</f>
        <v>75</v>
      </c>
      <c r="AA8" s="133">
        <f>SUM(AA9,AA22,AA30,AA35,AA50,AA64,AA67,AA70,AA74,AA75,AA83,AA89:AA91)</f>
        <v>13</v>
      </c>
      <c r="AB8" s="133">
        <f>SUM(AB9,AB22,AB30,AB35,AB50,AB64,AB67,AB70,AB74,AB75,AB83,AB89:AB91)</f>
        <v>554436</v>
      </c>
      <c r="AC8" s="133">
        <f>SUM(AC9,AC22,AC30,AC35,AC50,AC64,AC67,AC70,AC74,AC75,AC83,AC89:AC91)</f>
        <v>0</v>
      </c>
      <c r="AD8" s="92"/>
      <c r="AE8" s="93"/>
    </row>
    <row r="9" spans="1:31" s="94" customFormat="1" ht="27" customHeight="1">
      <c r="A9" s="35">
        <v>2</v>
      </c>
      <c r="B9" s="259" t="s">
        <v>170</v>
      </c>
      <c r="C9" s="259"/>
      <c r="D9" s="133">
        <v>3</v>
      </c>
      <c r="E9" s="125">
        <v>3</v>
      </c>
      <c r="F9" s="101">
        <v>3</v>
      </c>
      <c r="G9" s="133">
        <v>1</v>
      </c>
      <c r="H9" s="133"/>
      <c r="I9" s="133"/>
      <c r="J9" s="133">
        <v>2</v>
      </c>
      <c r="K9" s="133"/>
      <c r="L9" s="101"/>
      <c r="M9" s="101"/>
      <c r="N9" s="101"/>
      <c r="O9" s="133"/>
      <c r="P9" s="133">
        <v>2</v>
      </c>
      <c r="Q9" s="125">
        <v>2</v>
      </c>
      <c r="R9" s="133"/>
      <c r="S9" s="133"/>
      <c r="T9" s="133"/>
      <c r="U9" s="133"/>
      <c r="V9" s="133"/>
      <c r="W9" s="133"/>
      <c r="X9" s="133"/>
      <c r="Y9" s="133"/>
      <c r="Z9" s="101">
        <v>2</v>
      </c>
      <c r="AA9" s="101"/>
      <c r="AB9" s="133"/>
      <c r="AC9" s="133"/>
      <c r="AD9" s="146"/>
      <c r="AE9" s="96"/>
    </row>
    <row r="10" spans="1:31" s="94" customFormat="1" ht="16.5" customHeight="1">
      <c r="A10" s="36">
        <v>3</v>
      </c>
      <c r="B10" s="259" t="s">
        <v>28</v>
      </c>
      <c r="C10" s="259"/>
      <c r="D10" s="133"/>
      <c r="E10" s="125"/>
      <c r="F10" s="101"/>
      <c r="G10" s="133"/>
      <c r="H10" s="133"/>
      <c r="I10" s="133"/>
      <c r="J10" s="133"/>
      <c r="K10" s="133"/>
      <c r="L10" s="101"/>
      <c r="M10" s="101"/>
      <c r="N10" s="101"/>
      <c r="O10" s="133"/>
      <c r="P10" s="133"/>
      <c r="Q10" s="125"/>
      <c r="R10" s="133"/>
      <c r="S10" s="133"/>
      <c r="T10" s="133"/>
      <c r="U10" s="133"/>
      <c r="V10" s="133"/>
      <c r="W10" s="133"/>
      <c r="X10" s="133"/>
      <c r="Y10" s="133"/>
      <c r="Z10" s="101"/>
      <c r="AA10" s="101"/>
      <c r="AB10" s="133"/>
      <c r="AC10" s="133"/>
      <c r="AD10" s="144"/>
      <c r="AE10" s="96"/>
    </row>
    <row r="11" spans="1:31" s="94" customFormat="1" ht="16.5" customHeight="1">
      <c r="A11" s="36">
        <v>4</v>
      </c>
      <c r="B11" s="268" t="s">
        <v>171</v>
      </c>
      <c r="C11" s="270"/>
      <c r="D11" s="133"/>
      <c r="E11" s="125"/>
      <c r="F11" s="101"/>
      <c r="G11" s="133"/>
      <c r="H11" s="133"/>
      <c r="I11" s="133"/>
      <c r="J11" s="133"/>
      <c r="K11" s="133"/>
      <c r="L11" s="101"/>
      <c r="M11" s="101"/>
      <c r="N11" s="101"/>
      <c r="O11" s="133"/>
      <c r="P11" s="133"/>
      <c r="Q11" s="125"/>
      <c r="R11" s="133"/>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c r="E12" s="125"/>
      <c r="F12" s="101"/>
      <c r="G12" s="133"/>
      <c r="H12" s="133"/>
      <c r="I12" s="133"/>
      <c r="J12" s="133"/>
      <c r="K12" s="133"/>
      <c r="L12" s="101"/>
      <c r="M12" s="101"/>
      <c r="N12" s="101"/>
      <c r="O12" s="133"/>
      <c r="P12" s="133"/>
      <c r="Q12" s="125"/>
      <c r="R12" s="133"/>
      <c r="S12" s="133"/>
      <c r="T12" s="133"/>
      <c r="U12" s="133"/>
      <c r="V12" s="133"/>
      <c r="W12" s="133"/>
      <c r="X12" s="133"/>
      <c r="Y12" s="133"/>
      <c r="Z12" s="101"/>
      <c r="AA12" s="101"/>
      <c r="AB12" s="133"/>
      <c r="AC12" s="133"/>
      <c r="AD12" s="95"/>
      <c r="AE12" s="96"/>
    </row>
    <row r="13" spans="1:31" s="94" customFormat="1" ht="16.5" customHeight="1">
      <c r="A13" s="36">
        <v>6</v>
      </c>
      <c r="B13" s="268" t="s">
        <v>171</v>
      </c>
      <c r="C13" s="269"/>
      <c r="D13" s="133"/>
      <c r="E13" s="125"/>
      <c r="F13" s="101"/>
      <c r="G13" s="133"/>
      <c r="H13" s="133"/>
      <c r="I13" s="133"/>
      <c r="J13" s="133"/>
      <c r="K13" s="133"/>
      <c r="L13" s="101"/>
      <c r="M13" s="101"/>
      <c r="N13" s="101"/>
      <c r="O13" s="133"/>
      <c r="P13" s="133"/>
      <c r="Q13" s="125"/>
      <c r="R13" s="133"/>
      <c r="S13" s="133"/>
      <c r="T13" s="133"/>
      <c r="U13" s="133"/>
      <c r="V13" s="133"/>
      <c r="W13" s="133"/>
      <c r="X13" s="133"/>
      <c r="Y13" s="133"/>
      <c r="Z13" s="101"/>
      <c r="AA13" s="101"/>
      <c r="AB13" s="133"/>
      <c r="AC13" s="133"/>
      <c r="AD13" s="95"/>
      <c r="AE13" s="96"/>
    </row>
    <row r="14" spans="1:31" s="94" customFormat="1" ht="16.5" customHeight="1">
      <c r="A14" s="36">
        <v>7</v>
      </c>
      <c r="B14" s="259" t="s">
        <v>172</v>
      </c>
      <c r="C14" s="259"/>
      <c r="D14" s="133">
        <v>2</v>
      </c>
      <c r="E14" s="125">
        <v>2</v>
      </c>
      <c r="F14" s="101">
        <v>2</v>
      </c>
      <c r="G14" s="133">
        <v>1</v>
      </c>
      <c r="H14" s="133"/>
      <c r="I14" s="133"/>
      <c r="J14" s="133">
        <v>1</v>
      </c>
      <c r="K14" s="133"/>
      <c r="L14" s="101"/>
      <c r="M14" s="101"/>
      <c r="N14" s="101"/>
      <c r="O14" s="133"/>
      <c r="P14" s="133">
        <v>1</v>
      </c>
      <c r="Q14" s="125">
        <v>1</v>
      </c>
      <c r="R14" s="133"/>
      <c r="S14" s="133"/>
      <c r="T14" s="133"/>
      <c r="U14" s="133"/>
      <c r="V14" s="133"/>
      <c r="W14" s="133"/>
      <c r="X14" s="133"/>
      <c r="Y14" s="133"/>
      <c r="Z14" s="101">
        <v>1</v>
      </c>
      <c r="AA14" s="101"/>
      <c r="AB14" s="133"/>
      <c r="AC14" s="133"/>
      <c r="AD14" s="95"/>
      <c r="AE14" s="96"/>
    </row>
    <row r="15" spans="1:31" s="94" customFormat="1" ht="16.5" customHeight="1">
      <c r="A15" s="36">
        <v>8</v>
      </c>
      <c r="B15" s="268" t="s">
        <v>173</v>
      </c>
      <c r="C15" s="269"/>
      <c r="D15" s="133"/>
      <c r="E15" s="125"/>
      <c r="F15" s="101"/>
      <c r="G15" s="133"/>
      <c r="H15" s="133"/>
      <c r="I15" s="133"/>
      <c r="J15" s="133"/>
      <c r="K15" s="133"/>
      <c r="L15" s="101"/>
      <c r="M15" s="101"/>
      <c r="N15" s="101"/>
      <c r="O15" s="133"/>
      <c r="P15" s="133"/>
      <c r="Q15" s="125"/>
      <c r="R15" s="133"/>
      <c r="S15" s="133"/>
      <c r="T15" s="133"/>
      <c r="U15" s="133"/>
      <c r="V15" s="133"/>
      <c r="W15" s="133"/>
      <c r="X15" s="133"/>
      <c r="Y15" s="133"/>
      <c r="Z15" s="101"/>
      <c r="AA15" s="101"/>
      <c r="AB15" s="133"/>
      <c r="AC15" s="133"/>
      <c r="AD15" s="95"/>
      <c r="AE15" s="96"/>
    </row>
    <row r="16" spans="1:30" s="94" customFormat="1" ht="16.5" customHeight="1">
      <c r="A16" s="36">
        <v>9</v>
      </c>
      <c r="B16" s="260" t="s">
        <v>174</v>
      </c>
      <c r="C16" s="260"/>
      <c r="D16" s="133">
        <v>2</v>
      </c>
      <c r="E16" s="125">
        <v>2</v>
      </c>
      <c r="F16" s="101">
        <v>2</v>
      </c>
      <c r="G16" s="133">
        <v>1</v>
      </c>
      <c r="H16" s="133"/>
      <c r="I16" s="133"/>
      <c r="J16" s="133">
        <v>1</v>
      </c>
      <c r="K16" s="133"/>
      <c r="L16" s="101"/>
      <c r="M16" s="101"/>
      <c r="N16" s="101"/>
      <c r="O16" s="133"/>
      <c r="P16" s="133">
        <v>1</v>
      </c>
      <c r="Q16" s="125">
        <v>1</v>
      </c>
      <c r="R16" s="133"/>
      <c r="S16" s="133"/>
      <c r="T16" s="133"/>
      <c r="U16" s="133"/>
      <c r="V16" s="133"/>
      <c r="W16" s="133"/>
      <c r="X16" s="133"/>
      <c r="Y16" s="133"/>
      <c r="Z16" s="101">
        <v>1</v>
      </c>
      <c r="AA16" s="101"/>
      <c r="AB16" s="133"/>
      <c r="AC16" s="133"/>
      <c r="AD16" s="95"/>
    </row>
    <row r="17" spans="1:30" s="94" customFormat="1" ht="16.5" customHeight="1">
      <c r="A17" s="36">
        <v>10</v>
      </c>
      <c r="B17" s="260" t="s">
        <v>175</v>
      </c>
      <c r="C17" s="260"/>
      <c r="D17" s="133"/>
      <c r="E17" s="125"/>
      <c r="F17" s="101"/>
      <c r="G17" s="133"/>
      <c r="H17" s="133"/>
      <c r="I17" s="133"/>
      <c r="J17" s="133"/>
      <c r="K17" s="133"/>
      <c r="L17" s="101"/>
      <c r="M17" s="101"/>
      <c r="N17" s="101"/>
      <c r="O17" s="133"/>
      <c r="P17" s="133"/>
      <c r="Q17" s="125"/>
      <c r="R17" s="133"/>
      <c r="S17" s="133"/>
      <c r="T17" s="133"/>
      <c r="U17" s="133"/>
      <c r="V17" s="133"/>
      <c r="W17" s="133"/>
      <c r="X17" s="133"/>
      <c r="Y17" s="133"/>
      <c r="Z17" s="101"/>
      <c r="AA17" s="101"/>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33"/>
      <c r="Q18" s="125"/>
      <c r="R18" s="133"/>
      <c r="S18" s="133"/>
      <c r="T18" s="133"/>
      <c r="U18" s="133"/>
      <c r="V18" s="133"/>
      <c r="W18" s="133"/>
      <c r="X18" s="133"/>
      <c r="Y18" s="133"/>
      <c r="Z18" s="101"/>
      <c r="AA18" s="101"/>
      <c r="AB18" s="133"/>
      <c r="AC18" s="133"/>
      <c r="AD18" s="95"/>
    </row>
    <row r="19" spans="1:30" s="94" customFormat="1" ht="16.5" customHeight="1">
      <c r="A19" s="36">
        <v>12</v>
      </c>
      <c r="B19" s="259" t="s">
        <v>176</v>
      </c>
      <c r="C19" s="259"/>
      <c r="D19" s="133"/>
      <c r="E19" s="125"/>
      <c r="F19" s="101"/>
      <c r="G19" s="133"/>
      <c r="H19" s="133"/>
      <c r="I19" s="133"/>
      <c r="J19" s="133"/>
      <c r="K19" s="133"/>
      <c r="L19" s="101"/>
      <c r="M19" s="101"/>
      <c r="N19" s="101"/>
      <c r="O19" s="133"/>
      <c r="P19" s="133"/>
      <c r="Q19" s="125"/>
      <c r="R19" s="133"/>
      <c r="S19" s="133"/>
      <c r="T19" s="133"/>
      <c r="U19" s="133"/>
      <c r="V19" s="133"/>
      <c r="W19" s="133"/>
      <c r="X19" s="133"/>
      <c r="Y19" s="133"/>
      <c r="Z19" s="101"/>
      <c r="AA19" s="101"/>
      <c r="AB19" s="133"/>
      <c r="AC19" s="133"/>
      <c r="AD19" s="95"/>
    </row>
    <row r="20" spans="1:30" s="94" customFormat="1" ht="16.5" customHeight="1">
      <c r="A20" s="36">
        <v>13</v>
      </c>
      <c r="B20" s="260" t="s">
        <v>30</v>
      </c>
      <c r="C20" s="260"/>
      <c r="D20" s="133"/>
      <c r="E20" s="125"/>
      <c r="F20" s="101"/>
      <c r="G20" s="133"/>
      <c r="H20" s="133"/>
      <c r="I20" s="133"/>
      <c r="J20" s="133"/>
      <c r="K20" s="133"/>
      <c r="L20" s="101"/>
      <c r="M20" s="101"/>
      <c r="N20" s="101"/>
      <c r="O20" s="133"/>
      <c r="P20" s="133"/>
      <c r="Q20" s="125"/>
      <c r="R20" s="133"/>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c r="E22" s="125"/>
      <c r="F22" s="101"/>
      <c r="G22" s="133"/>
      <c r="H22" s="133"/>
      <c r="I22" s="133"/>
      <c r="J22" s="133"/>
      <c r="K22" s="133"/>
      <c r="L22" s="101"/>
      <c r="M22" s="101"/>
      <c r="N22" s="101"/>
      <c r="O22" s="133"/>
      <c r="P22" s="133"/>
      <c r="Q22" s="125"/>
      <c r="R22" s="133"/>
      <c r="S22" s="133"/>
      <c r="T22" s="133"/>
      <c r="U22" s="133"/>
      <c r="V22" s="133"/>
      <c r="W22" s="133"/>
      <c r="X22" s="133"/>
      <c r="Y22" s="133"/>
      <c r="Z22" s="101"/>
      <c r="AA22" s="101"/>
      <c r="AB22" s="133"/>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c r="E25" s="125"/>
      <c r="F25" s="101"/>
      <c r="G25" s="133"/>
      <c r="H25" s="133"/>
      <c r="I25" s="133"/>
      <c r="J25" s="133"/>
      <c r="K25" s="133"/>
      <c r="L25" s="101"/>
      <c r="M25" s="101"/>
      <c r="N25" s="101"/>
      <c r="O25" s="133"/>
      <c r="P25" s="133"/>
      <c r="Q25" s="125"/>
      <c r="R25" s="133"/>
      <c r="S25" s="133"/>
      <c r="T25" s="133"/>
      <c r="U25" s="133"/>
      <c r="V25" s="133"/>
      <c r="W25" s="133"/>
      <c r="X25" s="133"/>
      <c r="Y25" s="133"/>
      <c r="Z25" s="101"/>
      <c r="AA25" s="101"/>
      <c r="AB25" s="133"/>
      <c r="AC25" s="133"/>
      <c r="AD25" s="95"/>
    </row>
    <row r="26" spans="1:30" s="94" customFormat="1" ht="16.5" customHeight="1">
      <c r="A26" s="36">
        <v>19</v>
      </c>
      <c r="B26" s="260" t="s">
        <v>181</v>
      </c>
      <c r="C26" s="260"/>
      <c r="D26" s="133"/>
      <c r="E26" s="125"/>
      <c r="F26" s="101"/>
      <c r="G26" s="133"/>
      <c r="H26" s="133"/>
      <c r="I26" s="133"/>
      <c r="J26" s="133"/>
      <c r="K26" s="133"/>
      <c r="L26" s="101"/>
      <c r="M26" s="101"/>
      <c r="N26" s="101"/>
      <c r="O26" s="133"/>
      <c r="P26" s="133"/>
      <c r="Q26" s="125"/>
      <c r="R26" s="133"/>
      <c r="S26" s="133"/>
      <c r="T26" s="133"/>
      <c r="U26" s="133"/>
      <c r="V26" s="133"/>
      <c r="W26" s="133"/>
      <c r="X26" s="133"/>
      <c r="Y26" s="133"/>
      <c r="Z26" s="101"/>
      <c r="AA26" s="101"/>
      <c r="AB26" s="133"/>
      <c r="AC26" s="133"/>
      <c r="AD26" s="95"/>
    </row>
    <row r="27" spans="1:30" s="94" customFormat="1" ht="16.5" customHeight="1">
      <c r="A27" s="36">
        <v>20</v>
      </c>
      <c r="B27" s="260" t="s">
        <v>182</v>
      </c>
      <c r="C27" s="260"/>
      <c r="D27" s="133"/>
      <c r="E27" s="125"/>
      <c r="F27" s="101"/>
      <c r="G27" s="133"/>
      <c r="H27" s="133"/>
      <c r="I27" s="133"/>
      <c r="J27" s="133"/>
      <c r="K27" s="133"/>
      <c r="L27" s="101"/>
      <c r="M27" s="101"/>
      <c r="N27" s="101"/>
      <c r="O27" s="133"/>
      <c r="P27" s="133"/>
      <c r="Q27" s="125"/>
      <c r="R27" s="133"/>
      <c r="S27" s="133"/>
      <c r="T27" s="133"/>
      <c r="U27" s="133"/>
      <c r="V27" s="133"/>
      <c r="W27" s="133"/>
      <c r="X27" s="133"/>
      <c r="Y27" s="133"/>
      <c r="Z27" s="101"/>
      <c r="AA27" s="101"/>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33"/>
      <c r="Q28" s="125"/>
      <c r="R28" s="133"/>
      <c r="S28" s="133"/>
      <c r="T28" s="133"/>
      <c r="U28" s="133"/>
      <c r="V28" s="133"/>
      <c r="W28" s="133"/>
      <c r="X28" s="133"/>
      <c r="Y28" s="133"/>
      <c r="Z28" s="101"/>
      <c r="AA28" s="101"/>
      <c r="AB28" s="133"/>
      <c r="AC28" s="133"/>
      <c r="AD28" s="95"/>
    </row>
    <row r="29" spans="1:30" s="94" customFormat="1" ht="16.5" customHeight="1">
      <c r="A29" s="36">
        <v>22</v>
      </c>
      <c r="B29" s="260" t="s">
        <v>184</v>
      </c>
      <c r="C29" s="260"/>
      <c r="D29" s="133"/>
      <c r="E29" s="125"/>
      <c r="F29" s="101"/>
      <c r="G29" s="133"/>
      <c r="H29" s="133"/>
      <c r="I29" s="133"/>
      <c r="J29" s="133"/>
      <c r="K29" s="133"/>
      <c r="L29" s="101"/>
      <c r="M29" s="101"/>
      <c r="N29" s="101"/>
      <c r="O29" s="133"/>
      <c r="P29" s="133"/>
      <c r="Q29" s="125"/>
      <c r="R29" s="133"/>
      <c r="S29" s="133"/>
      <c r="T29" s="133"/>
      <c r="U29" s="133"/>
      <c r="V29" s="133"/>
      <c r="W29" s="133"/>
      <c r="X29" s="133"/>
      <c r="Y29" s="133"/>
      <c r="Z29" s="101"/>
      <c r="AA29" s="101"/>
      <c r="AB29" s="133"/>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138</v>
      </c>
      <c r="E35" s="125">
        <v>134</v>
      </c>
      <c r="F35" s="101">
        <v>132</v>
      </c>
      <c r="G35" s="133">
        <v>10</v>
      </c>
      <c r="H35" s="133"/>
      <c r="I35" s="133">
        <v>5</v>
      </c>
      <c r="J35" s="133">
        <v>114</v>
      </c>
      <c r="K35" s="133"/>
      <c r="L35" s="101">
        <v>113</v>
      </c>
      <c r="M35" s="101">
        <v>3</v>
      </c>
      <c r="N35" s="101"/>
      <c r="O35" s="133">
        <v>6</v>
      </c>
      <c r="P35" s="133">
        <v>121</v>
      </c>
      <c r="Q35" s="125">
        <v>116</v>
      </c>
      <c r="R35" s="133">
        <v>93</v>
      </c>
      <c r="S35" s="133">
        <v>87</v>
      </c>
      <c r="T35" s="133">
        <v>62</v>
      </c>
      <c r="U35" s="133">
        <v>75</v>
      </c>
      <c r="V35" s="133"/>
      <c r="W35" s="133">
        <v>2</v>
      </c>
      <c r="X35" s="133">
        <v>4</v>
      </c>
      <c r="Y35" s="133">
        <v>19</v>
      </c>
      <c r="Z35" s="101">
        <v>28</v>
      </c>
      <c r="AA35" s="101">
        <v>4</v>
      </c>
      <c r="AB35" s="133">
        <v>450708</v>
      </c>
      <c r="AC35" s="133"/>
      <c r="AD35" s="95"/>
    </row>
    <row r="36" spans="1:30" s="94" customFormat="1" ht="16.5" customHeight="1">
      <c r="A36" s="36">
        <v>29</v>
      </c>
      <c r="B36" s="260" t="s">
        <v>32</v>
      </c>
      <c r="C36" s="260"/>
      <c r="D36" s="133"/>
      <c r="E36" s="125"/>
      <c r="F36" s="101"/>
      <c r="G36" s="133"/>
      <c r="H36" s="133"/>
      <c r="I36" s="133"/>
      <c r="J36" s="133"/>
      <c r="K36" s="133"/>
      <c r="L36" s="101"/>
      <c r="M36" s="101"/>
      <c r="N36" s="101"/>
      <c r="O36" s="133"/>
      <c r="P36" s="133"/>
      <c r="Q36" s="125"/>
      <c r="R36" s="133"/>
      <c r="S36" s="133"/>
      <c r="T36" s="133"/>
      <c r="U36" s="133"/>
      <c r="V36" s="133"/>
      <c r="W36" s="133"/>
      <c r="X36" s="133"/>
      <c r="Y36" s="133"/>
      <c r="Z36" s="101"/>
      <c r="AA36" s="101"/>
      <c r="AB36" s="133"/>
      <c r="AC36" s="133"/>
      <c r="AD36" s="95"/>
    </row>
    <row r="37" spans="1:30" s="94" customFormat="1" ht="16.5" customHeight="1">
      <c r="A37" s="36">
        <v>30</v>
      </c>
      <c r="B37" s="260" t="s">
        <v>33</v>
      </c>
      <c r="C37" s="260"/>
      <c r="D37" s="133"/>
      <c r="E37" s="125"/>
      <c r="F37" s="101"/>
      <c r="G37" s="133"/>
      <c r="H37" s="133"/>
      <c r="I37" s="133"/>
      <c r="J37" s="133"/>
      <c r="K37" s="133"/>
      <c r="L37" s="101"/>
      <c r="M37" s="101"/>
      <c r="N37" s="101"/>
      <c r="O37" s="133"/>
      <c r="P37" s="133"/>
      <c r="Q37" s="125"/>
      <c r="R37" s="133"/>
      <c r="S37" s="133"/>
      <c r="T37" s="133"/>
      <c r="U37" s="133"/>
      <c r="V37" s="133"/>
      <c r="W37" s="133"/>
      <c r="X37" s="133"/>
      <c r="Y37" s="133"/>
      <c r="Z37" s="101"/>
      <c r="AA37" s="101"/>
      <c r="AB37" s="133"/>
      <c r="AC37" s="133"/>
      <c r="AD37" s="95"/>
    </row>
    <row r="38" spans="1:30" s="94" customFormat="1" ht="16.5" customHeight="1">
      <c r="A38" s="36">
        <v>31</v>
      </c>
      <c r="B38" s="260" t="s">
        <v>191</v>
      </c>
      <c r="C38" s="260"/>
      <c r="D38" s="133">
        <v>1</v>
      </c>
      <c r="E38" s="125">
        <v>1</v>
      </c>
      <c r="F38" s="101">
        <v>1</v>
      </c>
      <c r="G38" s="133"/>
      <c r="H38" s="133"/>
      <c r="I38" s="133"/>
      <c r="J38" s="133">
        <v>1</v>
      </c>
      <c r="K38" s="133"/>
      <c r="L38" s="101">
        <v>1</v>
      </c>
      <c r="M38" s="101"/>
      <c r="N38" s="101"/>
      <c r="O38" s="133"/>
      <c r="P38" s="133">
        <v>1</v>
      </c>
      <c r="Q38" s="125">
        <v>1</v>
      </c>
      <c r="R38" s="133"/>
      <c r="S38" s="133"/>
      <c r="T38" s="133"/>
      <c r="U38" s="133"/>
      <c r="V38" s="133"/>
      <c r="W38" s="133"/>
      <c r="X38" s="133"/>
      <c r="Y38" s="133"/>
      <c r="Z38" s="101">
        <v>1</v>
      </c>
      <c r="AA38" s="101"/>
      <c r="AB38" s="133"/>
      <c r="AC38" s="133"/>
      <c r="AD38" s="95"/>
    </row>
    <row r="39" spans="1:30" s="94" customFormat="1" ht="16.5" customHeight="1">
      <c r="A39" s="36">
        <v>32</v>
      </c>
      <c r="B39" s="260" t="s">
        <v>192</v>
      </c>
      <c r="C39" s="260"/>
      <c r="D39" s="133"/>
      <c r="E39" s="125"/>
      <c r="F39" s="101"/>
      <c r="G39" s="133"/>
      <c r="H39" s="133"/>
      <c r="I39" s="133"/>
      <c r="J39" s="133"/>
      <c r="K39" s="133"/>
      <c r="L39" s="101"/>
      <c r="M39" s="101"/>
      <c r="N39" s="101"/>
      <c r="O39" s="133"/>
      <c r="P39" s="133"/>
      <c r="Q39" s="125"/>
      <c r="R39" s="133"/>
      <c r="S39" s="133"/>
      <c r="T39" s="133"/>
      <c r="U39" s="133"/>
      <c r="V39" s="133"/>
      <c r="W39" s="133"/>
      <c r="X39" s="133"/>
      <c r="Y39" s="133"/>
      <c r="Z39" s="101"/>
      <c r="AA39" s="101"/>
      <c r="AB39" s="133"/>
      <c r="AC39" s="133"/>
      <c r="AD39" s="95"/>
    </row>
    <row r="40" spans="1:30" s="94" customFormat="1" ht="16.5" customHeight="1">
      <c r="A40" s="36">
        <v>33</v>
      </c>
      <c r="B40" s="260" t="s">
        <v>34</v>
      </c>
      <c r="C40" s="260"/>
      <c r="D40" s="133"/>
      <c r="E40" s="125"/>
      <c r="F40" s="101"/>
      <c r="G40" s="133"/>
      <c r="H40" s="133"/>
      <c r="I40" s="133"/>
      <c r="J40" s="133"/>
      <c r="K40" s="133"/>
      <c r="L40" s="101"/>
      <c r="M40" s="101"/>
      <c r="N40" s="101"/>
      <c r="O40" s="133"/>
      <c r="P40" s="133"/>
      <c r="Q40" s="125"/>
      <c r="R40" s="133"/>
      <c r="S40" s="133"/>
      <c r="T40" s="133"/>
      <c r="U40" s="133"/>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33"/>
      <c r="Q41" s="125"/>
      <c r="R41" s="133"/>
      <c r="S41" s="133"/>
      <c r="T41" s="133"/>
      <c r="U41" s="133"/>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c r="E43" s="125"/>
      <c r="F43" s="101"/>
      <c r="G43" s="133"/>
      <c r="H43" s="133"/>
      <c r="I43" s="133"/>
      <c r="J43" s="133"/>
      <c r="K43" s="133"/>
      <c r="L43" s="101"/>
      <c r="M43" s="101"/>
      <c r="N43" s="101"/>
      <c r="O43" s="133"/>
      <c r="P43" s="133"/>
      <c r="Q43" s="125"/>
      <c r="R43" s="133"/>
      <c r="S43" s="133"/>
      <c r="T43" s="133"/>
      <c r="U43" s="133"/>
      <c r="V43" s="133"/>
      <c r="W43" s="133"/>
      <c r="X43" s="133"/>
      <c r="Y43" s="133"/>
      <c r="Z43" s="101"/>
      <c r="AA43" s="101"/>
      <c r="AB43" s="133"/>
      <c r="AC43" s="133"/>
      <c r="AD43" s="95"/>
    </row>
    <row r="44" spans="1:30" s="94" customFormat="1" ht="16.5" customHeight="1">
      <c r="A44" s="36">
        <v>37</v>
      </c>
      <c r="B44" s="259" t="s">
        <v>194</v>
      </c>
      <c r="C44" s="259"/>
      <c r="D44" s="133">
        <v>2</v>
      </c>
      <c r="E44" s="125">
        <v>2</v>
      </c>
      <c r="F44" s="101">
        <v>2</v>
      </c>
      <c r="G44" s="133"/>
      <c r="H44" s="133"/>
      <c r="I44" s="133"/>
      <c r="J44" s="133">
        <v>2</v>
      </c>
      <c r="K44" s="133"/>
      <c r="L44" s="101">
        <v>1</v>
      </c>
      <c r="M44" s="101">
        <v>1</v>
      </c>
      <c r="N44" s="101"/>
      <c r="O44" s="133"/>
      <c r="P44" s="133">
        <v>2</v>
      </c>
      <c r="Q44" s="125">
        <v>2</v>
      </c>
      <c r="R44" s="133">
        <v>1</v>
      </c>
      <c r="S44" s="133">
        <v>1</v>
      </c>
      <c r="T44" s="133"/>
      <c r="U44" s="133"/>
      <c r="V44" s="133"/>
      <c r="W44" s="133"/>
      <c r="X44" s="133"/>
      <c r="Y44" s="133">
        <v>1</v>
      </c>
      <c r="Z44" s="101">
        <v>1</v>
      </c>
      <c r="AA44" s="101">
        <v>1</v>
      </c>
      <c r="AB44" s="133"/>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120</v>
      </c>
      <c r="E46" s="125">
        <v>116</v>
      </c>
      <c r="F46" s="101">
        <v>114</v>
      </c>
      <c r="G46" s="133">
        <v>9</v>
      </c>
      <c r="H46" s="133"/>
      <c r="I46" s="133">
        <v>4</v>
      </c>
      <c r="J46" s="133">
        <v>98</v>
      </c>
      <c r="K46" s="133"/>
      <c r="L46" s="101">
        <v>99</v>
      </c>
      <c r="M46" s="101">
        <v>2</v>
      </c>
      <c r="N46" s="101"/>
      <c r="O46" s="133">
        <v>6</v>
      </c>
      <c r="P46" s="133">
        <v>103</v>
      </c>
      <c r="Q46" s="125">
        <v>100</v>
      </c>
      <c r="R46" s="133">
        <v>79</v>
      </c>
      <c r="S46" s="133">
        <v>73</v>
      </c>
      <c r="T46" s="133">
        <v>55</v>
      </c>
      <c r="U46" s="133">
        <v>63</v>
      </c>
      <c r="V46" s="133"/>
      <c r="W46" s="133">
        <v>2</v>
      </c>
      <c r="X46" s="133">
        <v>4</v>
      </c>
      <c r="Y46" s="133">
        <v>16</v>
      </c>
      <c r="Z46" s="101">
        <v>24</v>
      </c>
      <c r="AA46" s="101">
        <v>1</v>
      </c>
      <c r="AB46" s="133">
        <v>450708</v>
      </c>
      <c r="AC46" s="133"/>
      <c r="AD46" s="95"/>
    </row>
    <row r="47" spans="1:30" s="94" customFormat="1" ht="16.5" customHeight="1">
      <c r="A47" s="36">
        <v>40</v>
      </c>
      <c r="B47" s="260" t="s">
        <v>197</v>
      </c>
      <c r="C47" s="260"/>
      <c r="D47" s="133"/>
      <c r="E47" s="125"/>
      <c r="F47" s="101"/>
      <c r="G47" s="133"/>
      <c r="H47" s="133"/>
      <c r="I47" s="133"/>
      <c r="J47" s="133"/>
      <c r="K47" s="133"/>
      <c r="L47" s="101"/>
      <c r="M47" s="101"/>
      <c r="N47" s="101"/>
      <c r="O47" s="133"/>
      <c r="P47" s="133"/>
      <c r="Q47" s="125"/>
      <c r="R47" s="133"/>
      <c r="S47" s="133"/>
      <c r="T47" s="133"/>
      <c r="U47" s="133"/>
      <c r="V47" s="133"/>
      <c r="W47" s="133"/>
      <c r="X47" s="133"/>
      <c r="Y47" s="133"/>
      <c r="Z47" s="101"/>
      <c r="AA47" s="101"/>
      <c r="AB47" s="133"/>
      <c r="AC47" s="133"/>
      <c r="AD47" s="95"/>
    </row>
    <row r="48" spans="1:30" s="94" customFormat="1" ht="16.5" customHeight="1">
      <c r="A48" s="36">
        <v>41</v>
      </c>
      <c r="B48" s="260" t="s">
        <v>198</v>
      </c>
      <c r="C48" s="260"/>
      <c r="D48" s="133"/>
      <c r="E48" s="125"/>
      <c r="F48" s="101"/>
      <c r="G48" s="133"/>
      <c r="H48" s="133"/>
      <c r="I48" s="133"/>
      <c r="J48" s="133"/>
      <c r="K48" s="133"/>
      <c r="L48" s="101"/>
      <c r="M48" s="101"/>
      <c r="N48" s="101"/>
      <c r="O48" s="133"/>
      <c r="P48" s="133"/>
      <c r="Q48" s="125"/>
      <c r="R48" s="133"/>
      <c r="S48" s="133"/>
      <c r="T48" s="133"/>
      <c r="U48" s="133"/>
      <c r="V48" s="133"/>
      <c r="W48" s="133"/>
      <c r="X48" s="133"/>
      <c r="Y48" s="133"/>
      <c r="Z48" s="101"/>
      <c r="AA48" s="101"/>
      <c r="AB48" s="133"/>
      <c r="AC48" s="133"/>
      <c r="AD48" s="95"/>
    </row>
    <row r="49" spans="1:30" s="94" customFormat="1" ht="16.5" customHeight="1">
      <c r="A49" s="36">
        <v>42</v>
      </c>
      <c r="B49" s="260" t="s">
        <v>199</v>
      </c>
      <c r="C49" s="260"/>
      <c r="D49" s="133"/>
      <c r="E49" s="125"/>
      <c r="F49" s="101"/>
      <c r="G49" s="133"/>
      <c r="H49" s="133"/>
      <c r="I49" s="133"/>
      <c r="J49" s="133"/>
      <c r="K49" s="133"/>
      <c r="L49" s="101"/>
      <c r="M49" s="101"/>
      <c r="N49" s="101"/>
      <c r="O49" s="133"/>
      <c r="P49" s="133"/>
      <c r="Q49" s="125"/>
      <c r="R49" s="133"/>
      <c r="S49" s="133"/>
      <c r="T49" s="133"/>
      <c r="U49" s="133"/>
      <c r="V49" s="133"/>
      <c r="W49" s="133"/>
      <c r="X49" s="133"/>
      <c r="Y49" s="133"/>
      <c r="Z49" s="101"/>
      <c r="AA49" s="101"/>
      <c r="AB49" s="133"/>
      <c r="AC49" s="133"/>
      <c r="AD49" s="95"/>
    </row>
    <row r="50" spans="1:30" s="106" customFormat="1" ht="16.5" customHeight="1">
      <c r="A50" s="36">
        <v>43</v>
      </c>
      <c r="B50" s="264" t="s">
        <v>200</v>
      </c>
      <c r="C50" s="264"/>
      <c r="D50" s="133">
        <v>11</v>
      </c>
      <c r="E50" s="125">
        <v>11</v>
      </c>
      <c r="F50" s="101">
        <v>11</v>
      </c>
      <c r="G50" s="133"/>
      <c r="H50" s="133"/>
      <c r="I50" s="133"/>
      <c r="J50" s="133">
        <v>10</v>
      </c>
      <c r="K50" s="133"/>
      <c r="L50" s="101">
        <v>10</v>
      </c>
      <c r="M50" s="101">
        <v>1</v>
      </c>
      <c r="N50" s="101"/>
      <c r="O50" s="133"/>
      <c r="P50" s="133">
        <v>12</v>
      </c>
      <c r="Q50" s="125">
        <v>12</v>
      </c>
      <c r="R50" s="133">
        <v>9</v>
      </c>
      <c r="S50" s="133">
        <v>7</v>
      </c>
      <c r="T50" s="133"/>
      <c r="U50" s="133">
        <v>7</v>
      </c>
      <c r="V50" s="133"/>
      <c r="W50" s="133">
        <v>1</v>
      </c>
      <c r="X50" s="133">
        <v>1</v>
      </c>
      <c r="Y50" s="133">
        <v>3</v>
      </c>
      <c r="Z50" s="101">
        <v>3</v>
      </c>
      <c r="AA50" s="101">
        <v>1</v>
      </c>
      <c r="AB50" s="133"/>
      <c r="AC50" s="133"/>
      <c r="AD50" s="95"/>
    </row>
    <row r="51" spans="1:30" s="94" customFormat="1" ht="16.5" customHeight="1">
      <c r="A51" s="36">
        <v>44</v>
      </c>
      <c r="B51" s="259" t="s">
        <v>201</v>
      </c>
      <c r="C51" s="259"/>
      <c r="D51" s="133">
        <v>9</v>
      </c>
      <c r="E51" s="125">
        <v>9</v>
      </c>
      <c r="F51" s="101">
        <v>9</v>
      </c>
      <c r="G51" s="133"/>
      <c r="H51" s="133"/>
      <c r="I51" s="133"/>
      <c r="J51" s="133">
        <v>9</v>
      </c>
      <c r="K51" s="133"/>
      <c r="L51" s="101">
        <v>8</v>
      </c>
      <c r="M51" s="101">
        <v>1</v>
      </c>
      <c r="N51" s="101"/>
      <c r="O51" s="133"/>
      <c r="P51" s="133">
        <v>11</v>
      </c>
      <c r="Q51" s="125">
        <v>11</v>
      </c>
      <c r="R51" s="133">
        <v>8</v>
      </c>
      <c r="S51" s="133">
        <v>7</v>
      </c>
      <c r="T51" s="133"/>
      <c r="U51" s="133">
        <v>7</v>
      </c>
      <c r="V51" s="133"/>
      <c r="W51" s="133"/>
      <c r="X51" s="133">
        <v>1</v>
      </c>
      <c r="Y51" s="133">
        <v>3</v>
      </c>
      <c r="Z51" s="101">
        <v>3</v>
      </c>
      <c r="AA51" s="101">
        <v>1</v>
      </c>
      <c r="AB51" s="133"/>
      <c r="AC51" s="133"/>
      <c r="AD51" s="95"/>
    </row>
    <row r="52" spans="1:30" s="94" customFormat="1" ht="16.5" customHeight="1">
      <c r="A52" s="36">
        <v>45</v>
      </c>
      <c r="B52" s="260" t="s">
        <v>79</v>
      </c>
      <c r="C52" s="260"/>
      <c r="D52" s="133">
        <v>2</v>
      </c>
      <c r="E52" s="125">
        <v>2</v>
      </c>
      <c r="F52" s="101">
        <v>2</v>
      </c>
      <c r="G52" s="133"/>
      <c r="H52" s="133"/>
      <c r="I52" s="133"/>
      <c r="J52" s="133">
        <v>2</v>
      </c>
      <c r="K52" s="133"/>
      <c r="L52" s="101">
        <v>2</v>
      </c>
      <c r="M52" s="101"/>
      <c r="N52" s="101"/>
      <c r="O52" s="133"/>
      <c r="P52" s="133">
        <v>2</v>
      </c>
      <c r="Q52" s="125">
        <v>2</v>
      </c>
      <c r="R52" s="133">
        <v>2</v>
      </c>
      <c r="S52" s="133">
        <v>1</v>
      </c>
      <c r="T52" s="133"/>
      <c r="U52" s="133">
        <v>1</v>
      </c>
      <c r="V52" s="133"/>
      <c r="W52" s="133"/>
      <c r="X52" s="133">
        <v>1</v>
      </c>
      <c r="Y52" s="133"/>
      <c r="Z52" s="101"/>
      <c r="AA52" s="101"/>
      <c r="AB52" s="133"/>
      <c r="AC52" s="133"/>
      <c r="AD52" s="95"/>
    </row>
    <row r="53" spans="1:30" s="94" customFormat="1" ht="31.5" customHeight="1">
      <c r="A53" s="36">
        <v>46</v>
      </c>
      <c r="B53" s="260" t="s">
        <v>35</v>
      </c>
      <c r="C53" s="260"/>
      <c r="D53" s="133"/>
      <c r="E53" s="125"/>
      <c r="F53" s="101"/>
      <c r="G53" s="133"/>
      <c r="H53" s="133"/>
      <c r="I53" s="133"/>
      <c r="J53" s="133"/>
      <c r="K53" s="133"/>
      <c r="L53" s="101"/>
      <c r="M53" s="101"/>
      <c r="N53" s="101"/>
      <c r="O53" s="133"/>
      <c r="P53" s="133"/>
      <c r="Q53" s="125"/>
      <c r="R53" s="133"/>
      <c r="S53" s="133"/>
      <c r="T53" s="133"/>
      <c r="U53" s="133"/>
      <c r="V53" s="133"/>
      <c r="W53" s="133"/>
      <c r="X53" s="133"/>
      <c r="Y53" s="133"/>
      <c r="Z53" s="101"/>
      <c r="AA53" s="101"/>
      <c r="AB53" s="133"/>
      <c r="AC53" s="133"/>
      <c r="AD53" s="95"/>
    </row>
    <row r="54" spans="1:30" s="94" customFormat="1" ht="40.5" customHeight="1">
      <c r="A54" s="36">
        <v>47</v>
      </c>
      <c r="B54" s="260" t="s">
        <v>82</v>
      </c>
      <c r="C54" s="260"/>
      <c r="D54" s="133">
        <v>1</v>
      </c>
      <c r="E54" s="125">
        <v>1</v>
      </c>
      <c r="F54" s="101">
        <v>1</v>
      </c>
      <c r="G54" s="133"/>
      <c r="H54" s="133"/>
      <c r="I54" s="133"/>
      <c r="J54" s="133">
        <v>1</v>
      </c>
      <c r="K54" s="133"/>
      <c r="L54" s="101"/>
      <c r="M54" s="101">
        <v>1</v>
      </c>
      <c r="N54" s="101"/>
      <c r="O54" s="133"/>
      <c r="P54" s="133">
        <v>1</v>
      </c>
      <c r="Q54" s="125">
        <v>1</v>
      </c>
      <c r="R54" s="133">
        <v>1</v>
      </c>
      <c r="S54" s="133">
        <v>1</v>
      </c>
      <c r="T54" s="133"/>
      <c r="U54" s="133">
        <v>1</v>
      </c>
      <c r="V54" s="133"/>
      <c r="W54" s="133"/>
      <c r="X54" s="133"/>
      <c r="Y54" s="133"/>
      <c r="Z54" s="101"/>
      <c r="AA54" s="101"/>
      <c r="AB54" s="133"/>
      <c r="AC54" s="133"/>
      <c r="AD54" s="95"/>
    </row>
    <row r="55" spans="1:30" s="94" customFormat="1" ht="16.5" customHeight="1">
      <c r="A55" s="36">
        <v>48</v>
      </c>
      <c r="B55" s="260" t="s">
        <v>36</v>
      </c>
      <c r="C55" s="260"/>
      <c r="D55" s="133">
        <v>1</v>
      </c>
      <c r="E55" s="125">
        <v>1</v>
      </c>
      <c r="F55" s="101">
        <v>1</v>
      </c>
      <c r="G55" s="133"/>
      <c r="H55" s="133"/>
      <c r="I55" s="133"/>
      <c r="J55" s="133">
        <v>1</v>
      </c>
      <c r="K55" s="133"/>
      <c r="L55" s="101">
        <v>1</v>
      </c>
      <c r="M55" s="101"/>
      <c r="N55" s="101"/>
      <c r="O55" s="133"/>
      <c r="P55" s="133">
        <v>1</v>
      </c>
      <c r="Q55" s="125">
        <v>1</v>
      </c>
      <c r="R55" s="133">
        <v>1</v>
      </c>
      <c r="S55" s="133">
        <v>1</v>
      </c>
      <c r="T55" s="133"/>
      <c r="U55" s="133">
        <v>1</v>
      </c>
      <c r="V55" s="133"/>
      <c r="W55" s="133"/>
      <c r="X55" s="133"/>
      <c r="Y55" s="133">
        <v>1</v>
      </c>
      <c r="Z55" s="101"/>
      <c r="AA55" s="101"/>
      <c r="AB55" s="133"/>
      <c r="AC55" s="133"/>
      <c r="AD55" s="95"/>
    </row>
    <row r="56" spans="1:30" s="94" customFormat="1" ht="26.25" customHeight="1">
      <c r="A56" s="36">
        <v>49</v>
      </c>
      <c r="B56" s="260" t="s">
        <v>202</v>
      </c>
      <c r="C56" s="260"/>
      <c r="D56" s="133"/>
      <c r="E56" s="125"/>
      <c r="F56" s="101"/>
      <c r="G56" s="133"/>
      <c r="H56" s="133"/>
      <c r="I56" s="133"/>
      <c r="J56" s="133"/>
      <c r="K56" s="133"/>
      <c r="L56" s="101"/>
      <c r="M56" s="101"/>
      <c r="N56" s="101"/>
      <c r="O56" s="133"/>
      <c r="P56" s="133"/>
      <c r="Q56" s="125"/>
      <c r="R56" s="133"/>
      <c r="S56" s="133"/>
      <c r="T56" s="133"/>
      <c r="U56" s="133"/>
      <c r="V56" s="133"/>
      <c r="W56" s="133"/>
      <c r="X56" s="133"/>
      <c r="Y56" s="133"/>
      <c r="Z56" s="101"/>
      <c r="AA56" s="101"/>
      <c r="AB56" s="133"/>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2</v>
      </c>
      <c r="E60" s="125">
        <v>2</v>
      </c>
      <c r="F60" s="101">
        <v>2</v>
      </c>
      <c r="G60" s="133"/>
      <c r="H60" s="133"/>
      <c r="I60" s="133"/>
      <c r="J60" s="133">
        <v>2</v>
      </c>
      <c r="K60" s="133"/>
      <c r="L60" s="101">
        <v>2</v>
      </c>
      <c r="M60" s="101"/>
      <c r="N60" s="101"/>
      <c r="O60" s="133"/>
      <c r="P60" s="133">
        <v>4</v>
      </c>
      <c r="Q60" s="125">
        <v>4</v>
      </c>
      <c r="R60" s="133">
        <v>3</v>
      </c>
      <c r="S60" s="133">
        <v>3</v>
      </c>
      <c r="T60" s="133"/>
      <c r="U60" s="133">
        <v>3</v>
      </c>
      <c r="V60" s="133"/>
      <c r="W60" s="133"/>
      <c r="X60" s="133"/>
      <c r="Y60" s="133">
        <v>1</v>
      </c>
      <c r="Z60" s="101">
        <v>1</v>
      </c>
      <c r="AA60" s="101">
        <v>1</v>
      </c>
      <c r="AB60" s="133"/>
      <c r="AC60" s="133"/>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c r="E62" s="125"/>
      <c r="F62" s="101"/>
      <c r="G62" s="133"/>
      <c r="H62" s="133"/>
      <c r="I62" s="133"/>
      <c r="J62" s="133"/>
      <c r="K62" s="133"/>
      <c r="L62" s="101"/>
      <c r="M62" s="101"/>
      <c r="N62" s="101"/>
      <c r="O62" s="133"/>
      <c r="P62" s="133"/>
      <c r="Q62" s="125"/>
      <c r="R62" s="133"/>
      <c r="S62" s="133"/>
      <c r="T62" s="133"/>
      <c r="U62" s="133"/>
      <c r="V62" s="133"/>
      <c r="W62" s="133"/>
      <c r="X62" s="133"/>
      <c r="Y62" s="133"/>
      <c r="Z62" s="101"/>
      <c r="AA62" s="101"/>
      <c r="AB62" s="133"/>
      <c r="AC62" s="133"/>
      <c r="AD62" s="95"/>
    </row>
    <row r="63" spans="1:30" s="94" customFormat="1" ht="16.5" customHeight="1">
      <c r="A63" s="36">
        <v>56</v>
      </c>
      <c r="B63" s="259" t="s">
        <v>205</v>
      </c>
      <c r="C63" s="259"/>
      <c r="D63" s="133">
        <v>2</v>
      </c>
      <c r="E63" s="125">
        <v>2</v>
      </c>
      <c r="F63" s="101">
        <v>2</v>
      </c>
      <c r="G63" s="133"/>
      <c r="H63" s="133"/>
      <c r="I63" s="133"/>
      <c r="J63" s="133">
        <v>1</v>
      </c>
      <c r="K63" s="133"/>
      <c r="L63" s="101">
        <v>2</v>
      </c>
      <c r="M63" s="101"/>
      <c r="N63" s="101"/>
      <c r="O63" s="133"/>
      <c r="P63" s="133">
        <v>1</v>
      </c>
      <c r="Q63" s="125">
        <v>1</v>
      </c>
      <c r="R63" s="133">
        <v>1</v>
      </c>
      <c r="S63" s="133"/>
      <c r="T63" s="133"/>
      <c r="U63" s="133"/>
      <c r="V63" s="133"/>
      <c r="W63" s="133">
        <v>1</v>
      </c>
      <c r="X63" s="133"/>
      <c r="Y63" s="133"/>
      <c r="Z63" s="101"/>
      <c r="AA63" s="101"/>
      <c r="AB63" s="133"/>
      <c r="AC63" s="133"/>
      <c r="AD63" s="95"/>
    </row>
    <row r="64" spans="1:30" s="94" customFormat="1" ht="16.5" customHeight="1">
      <c r="A64" s="36">
        <v>57</v>
      </c>
      <c r="B64" s="259" t="s">
        <v>206</v>
      </c>
      <c r="C64" s="259"/>
      <c r="D64" s="133"/>
      <c r="E64" s="125"/>
      <c r="F64" s="101"/>
      <c r="G64" s="133"/>
      <c r="H64" s="133"/>
      <c r="I64" s="133"/>
      <c r="J64" s="133"/>
      <c r="K64" s="133"/>
      <c r="L64" s="101"/>
      <c r="M64" s="101"/>
      <c r="N64" s="101"/>
      <c r="O64" s="133"/>
      <c r="P64" s="133"/>
      <c r="Q64" s="125"/>
      <c r="R64" s="133"/>
      <c r="S64" s="133"/>
      <c r="T64" s="133"/>
      <c r="U64" s="133"/>
      <c r="V64" s="133"/>
      <c r="W64" s="133"/>
      <c r="X64" s="133"/>
      <c r="Y64" s="133"/>
      <c r="Z64" s="101"/>
      <c r="AA64" s="101"/>
      <c r="AB64" s="133"/>
      <c r="AC64" s="133"/>
      <c r="AD64" s="95"/>
    </row>
    <row r="65" spans="1:30" s="106" customFormat="1" ht="16.5" customHeight="1">
      <c r="A65" s="36">
        <v>58</v>
      </c>
      <c r="B65" s="260" t="s">
        <v>207</v>
      </c>
      <c r="C65" s="260"/>
      <c r="D65" s="133"/>
      <c r="E65" s="125"/>
      <c r="F65" s="101"/>
      <c r="G65" s="133"/>
      <c r="H65" s="133"/>
      <c r="I65" s="133"/>
      <c r="J65" s="133"/>
      <c r="K65" s="133"/>
      <c r="L65" s="101"/>
      <c r="M65" s="101"/>
      <c r="N65" s="101"/>
      <c r="O65" s="133"/>
      <c r="P65" s="133"/>
      <c r="Q65" s="125"/>
      <c r="R65" s="133"/>
      <c r="S65" s="133"/>
      <c r="T65" s="133"/>
      <c r="U65" s="133"/>
      <c r="V65" s="133"/>
      <c r="W65" s="133"/>
      <c r="X65" s="133"/>
      <c r="Y65" s="133"/>
      <c r="Z65" s="101"/>
      <c r="AA65" s="101"/>
      <c r="AB65" s="133"/>
      <c r="AC65" s="133"/>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8</v>
      </c>
      <c r="E67" s="125">
        <v>8</v>
      </c>
      <c r="F67" s="101">
        <v>8</v>
      </c>
      <c r="G67" s="133">
        <v>2</v>
      </c>
      <c r="H67" s="133"/>
      <c r="I67" s="133"/>
      <c r="J67" s="133">
        <v>6</v>
      </c>
      <c r="K67" s="133"/>
      <c r="L67" s="101">
        <v>2</v>
      </c>
      <c r="M67" s="101">
        <v>1</v>
      </c>
      <c r="N67" s="101"/>
      <c r="O67" s="133"/>
      <c r="P67" s="133">
        <v>8</v>
      </c>
      <c r="Q67" s="125">
        <v>6</v>
      </c>
      <c r="R67" s="133">
        <v>8</v>
      </c>
      <c r="S67" s="133">
        <v>7</v>
      </c>
      <c r="T67" s="133">
        <v>2</v>
      </c>
      <c r="U67" s="133">
        <v>7</v>
      </c>
      <c r="V67" s="133"/>
      <c r="W67" s="133"/>
      <c r="X67" s="133">
        <v>1</v>
      </c>
      <c r="Y67" s="133"/>
      <c r="Z67" s="101"/>
      <c r="AA67" s="101"/>
      <c r="AB67" s="133"/>
      <c r="AC67" s="133"/>
      <c r="AD67" s="95"/>
    </row>
    <row r="68" spans="1:30" s="94" customFormat="1" ht="16.5" customHeight="1">
      <c r="A68" s="36">
        <v>61</v>
      </c>
      <c r="B68" s="260" t="s">
        <v>210</v>
      </c>
      <c r="C68" s="260"/>
      <c r="D68" s="133">
        <v>1</v>
      </c>
      <c r="E68" s="125">
        <v>1</v>
      </c>
      <c r="F68" s="101">
        <v>1</v>
      </c>
      <c r="G68" s="133"/>
      <c r="H68" s="133"/>
      <c r="I68" s="133"/>
      <c r="J68" s="133">
        <v>1</v>
      </c>
      <c r="K68" s="133"/>
      <c r="L68" s="101">
        <v>1</v>
      </c>
      <c r="M68" s="101"/>
      <c r="N68" s="101"/>
      <c r="O68" s="133"/>
      <c r="P68" s="133">
        <v>1</v>
      </c>
      <c r="Q68" s="125">
        <v>1</v>
      </c>
      <c r="R68" s="133">
        <v>1</v>
      </c>
      <c r="S68" s="133">
        <v>1</v>
      </c>
      <c r="T68" s="133"/>
      <c r="U68" s="133">
        <v>1</v>
      </c>
      <c r="V68" s="133"/>
      <c r="W68" s="133"/>
      <c r="X68" s="133"/>
      <c r="Y68" s="133"/>
      <c r="Z68" s="101"/>
      <c r="AA68" s="101"/>
      <c r="AB68" s="133"/>
      <c r="AC68" s="133"/>
      <c r="AD68" s="95"/>
    </row>
    <row r="69" spans="1:29" s="94" customFormat="1" ht="16.5" customHeight="1">
      <c r="A69" s="36">
        <v>62</v>
      </c>
      <c r="B69" s="260" t="s">
        <v>249</v>
      </c>
      <c r="C69" s="260"/>
      <c r="D69" s="133">
        <v>1</v>
      </c>
      <c r="E69" s="125">
        <v>1</v>
      </c>
      <c r="F69" s="101">
        <v>1</v>
      </c>
      <c r="G69" s="133"/>
      <c r="H69" s="133"/>
      <c r="I69" s="133"/>
      <c r="J69" s="133">
        <v>1</v>
      </c>
      <c r="K69" s="133"/>
      <c r="L69" s="101">
        <v>1</v>
      </c>
      <c r="M69" s="101"/>
      <c r="N69" s="101"/>
      <c r="O69" s="133"/>
      <c r="P69" s="133">
        <v>2</v>
      </c>
      <c r="Q69" s="125">
        <v>1</v>
      </c>
      <c r="R69" s="133">
        <v>2</v>
      </c>
      <c r="S69" s="133">
        <v>2</v>
      </c>
      <c r="T69" s="133">
        <v>1</v>
      </c>
      <c r="U69" s="133">
        <v>2</v>
      </c>
      <c r="V69" s="133"/>
      <c r="W69" s="133"/>
      <c r="X69" s="133"/>
      <c r="Y69" s="133"/>
      <c r="Z69" s="101"/>
      <c r="AA69" s="101"/>
      <c r="AB69" s="133"/>
      <c r="AC69" s="133"/>
    </row>
    <row r="70" spans="1:29" s="94" customFormat="1" ht="16.5" customHeight="1">
      <c r="A70" s="36">
        <v>63</v>
      </c>
      <c r="B70" s="259" t="s">
        <v>211</v>
      </c>
      <c r="C70" s="259"/>
      <c r="D70" s="133">
        <v>77</v>
      </c>
      <c r="E70" s="125">
        <v>77</v>
      </c>
      <c r="F70" s="101">
        <v>76</v>
      </c>
      <c r="G70" s="133">
        <v>6</v>
      </c>
      <c r="H70" s="133"/>
      <c r="I70" s="133"/>
      <c r="J70" s="133">
        <v>70</v>
      </c>
      <c r="K70" s="133"/>
      <c r="L70" s="101">
        <v>75</v>
      </c>
      <c r="M70" s="101">
        <v>1</v>
      </c>
      <c r="N70" s="101"/>
      <c r="O70" s="133">
        <v>1</v>
      </c>
      <c r="P70" s="133">
        <v>77</v>
      </c>
      <c r="Q70" s="125">
        <v>71</v>
      </c>
      <c r="R70" s="133">
        <v>65</v>
      </c>
      <c r="S70" s="133">
        <v>54</v>
      </c>
      <c r="T70" s="133">
        <v>38</v>
      </c>
      <c r="U70" s="133">
        <v>53</v>
      </c>
      <c r="V70" s="133"/>
      <c r="W70" s="133">
        <v>9</v>
      </c>
      <c r="X70" s="133">
        <v>2</v>
      </c>
      <c r="Y70" s="133">
        <v>14</v>
      </c>
      <c r="Z70" s="101">
        <v>12</v>
      </c>
      <c r="AA70" s="101">
        <v>2</v>
      </c>
      <c r="AB70" s="133">
        <v>100728</v>
      </c>
      <c r="AC70" s="133"/>
    </row>
    <row r="71" spans="1:29" s="94" customFormat="1" ht="16.5" customHeight="1">
      <c r="A71" s="36">
        <v>64</v>
      </c>
      <c r="B71" s="260" t="s">
        <v>212</v>
      </c>
      <c r="C71" s="260"/>
      <c r="D71" s="133"/>
      <c r="E71" s="125"/>
      <c r="F71" s="101"/>
      <c r="G71" s="133"/>
      <c r="H71" s="133"/>
      <c r="I71" s="133"/>
      <c r="J71" s="133"/>
      <c r="K71" s="133"/>
      <c r="L71" s="101"/>
      <c r="M71" s="101"/>
      <c r="N71" s="101"/>
      <c r="O71" s="133"/>
      <c r="P71" s="133"/>
      <c r="Q71" s="125"/>
      <c r="R71" s="133"/>
      <c r="S71" s="133"/>
      <c r="T71" s="133"/>
      <c r="U71" s="133"/>
      <c r="V71" s="133"/>
      <c r="W71" s="133"/>
      <c r="X71" s="133"/>
      <c r="Y71" s="133"/>
      <c r="Z71" s="101"/>
      <c r="AA71" s="101"/>
      <c r="AB71" s="133"/>
      <c r="AC71" s="133"/>
    </row>
    <row r="72" spans="1:29" s="94" customFormat="1" ht="16.5" customHeight="1">
      <c r="A72" s="36">
        <v>65</v>
      </c>
      <c r="B72" s="260" t="s">
        <v>38</v>
      </c>
      <c r="C72" s="260"/>
      <c r="D72" s="133">
        <v>73</v>
      </c>
      <c r="E72" s="125">
        <v>73</v>
      </c>
      <c r="F72" s="101">
        <v>73</v>
      </c>
      <c r="G72" s="133">
        <v>6</v>
      </c>
      <c r="H72" s="133"/>
      <c r="I72" s="133"/>
      <c r="J72" s="133">
        <v>67</v>
      </c>
      <c r="K72" s="133"/>
      <c r="L72" s="101">
        <v>73</v>
      </c>
      <c r="M72" s="101"/>
      <c r="N72" s="101"/>
      <c r="O72" s="133"/>
      <c r="P72" s="133">
        <v>73</v>
      </c>
      <c r="Q72" s="125">
        <v>68</v>
      </c>
      <c r="R72" s="133">
        <v>63</v>
      </c>
      <c r="S72" s="133">
        <v>52</v>
      </c>
      <c r="T72" s="133">
        <v>38</v>
      </c>
      <c r="U72" s="133">
        <v>52</v>
      </c>
      <c r="V72" s="133"/>
      <c r="W72" s="133">
        <v>9</v>
      </c>
      <c r="X72" s="133">
        <v>2</v>
      </c>
      <c r="Y72" s="133">
        <v>12</v>
      </c>
      <c r="Z72" s="101">
        <v>10</v>
      </c>
      <c r="AA72" s="101">
        <v>2</v>
      </c>
      <c r="AB72" s="133">
        <v>100728</v>
      </c>
      <c r="AC72" s="133"/>
    </row>
    <row r="73" spans="1:29" s="94" customFormat="1" ht="30" customHeight="1">
      <c r="A73" s="36">
        <v>66</v>
      </c>
      <c r="B73" s="260" t="s">
        <v>39</v>
      </c>
      <c r="C73" s="260"/>
      <c r="D73" s="133"/>
      <c r="E73" s="125"/>
      <c r="F73" s="101"/>
      <c r="G73" s="133"/>
      <c r="H73" s="133"/>
      <c r="I73" s="133"/>
      <c r="J73" s="133"/>
      <c r="K73" s="133"/>
      <c r="L73" s="101"/>
      <c r="M73" s="101"/>
      <c r="N73" s="101"/>
      <c r="O73" s="133"/>
      <c r="P73" s="133"/>
      <c r="Q73" s="125"/>
      <c r="R73" s="133"/>
      <c r="S73" s="133"/>
      <c r="T73" s="133"/>
      <c r="U73" s="133"/>
      <c r="V73" s="133"/>
      <c r="W73" s="133"/>
      <c r="X73" s="133"/>
      <c r="Y73" s="133"/>
      <c r="Z73" s="101"/>
      <c r="AA73" s="101"/>
      <c r="AB73" s="133"/>
      <c r="AC73" s="133"/>
    </row>
    <row r="74" spans="1:29"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29" s="94" customFormat="1" ht="16.5" customHeight="1">
      <c r="A75" s="36">
        <v>68</v>
      </c>
      <c r="B75" s="259" t="s">
        <v>213</v>
      </c>
      <c r="C75" s="259"/>
      <c r="D75" s="133">
        <v>138</v>
      </c>
      <c r="E75" s="125">
        <v>138</v>
      </c>
      <c r="F75" s="101">
        <v>137</v>
      </c>
      <c r="G75" s="133">
        <v>6</v>
      </c>
      <c r="H75" s="133"/>
      <c r="I75" s="133"/>
      <c r="J75" s="133">
        <v>129</v>
      </c>
      <c r="K75" s="133"/>
      <c r="L75" s="101">
        <v>3</v>
      </c>
      <c r="M75" s="101">
        <v>1</v>
      </c>
      <c r="N75" s="101"/>
      <c r="O75" s="133">
        <v>1</v>
      </c>
      <c r="P75" s="133">
        <v>147</v>
      </c>
      <c r="Q75" s="125">
        <v>129</v>
      </c>
      <c r="R75" s="133">
        <v>122</v>
      </c>
      <c r="S75" s="133">
        <v>115</v>
      </c>
      <c r="T75" s="133">
        <v>38</v>
      </c>
      <c r="U75" s="133">
        <v>115</v>
      </c>
      <c r="V75" s="133"/>
      <c r="W75" s="133">
        <v>2</v>
      </c>
      <c r="X75" s="133">
        <v>5</v>
      </c>
      <c r="Y75" s="133">
        <v>1</v>
      </c>
      <c r="Z75" s="101">
        <v>25</v>
      </c>
      <c r="AA75" s="101">
        <v>6</v>
      </c>
      <c r="AB75" s="133">
        <v>3000</v>
      </c>
      <c r="AC75" s="133"/>
    </row>
    <row r="76" spans="1:29" s="94" customFormat="1" ht="16.5" customHeight="1">
      <c r="A76" s="36">
        <v>69</v>
      </c>
      <c r="B76" s="260" t="s">
        <v>40</v>
      </c>
      <c r="C76" s="260"/>
      <c r="D76" s="133">
        <v>101</v>
      </c>
      <c r="E76" s="125">
        <v>101</v>
      </c>
      <c r="F76" s="101">
        <v>100</v>
      </c>
      <c r="G76" s="133">
        <v>3</v>
      </c>
      <c r="H76" s="133"/>
      <c r="I76" s="133"/>
      <c r="J76" s="133">
        <v>95</v>
      </c>
      <c r="K76" s="133"/>
      <c r="L76" s="101"/>
      <c r="M76" s="101"/>
      <c r="N76" s="101"/>
      <c r="O76" s="133">
        <v>1</v>
      </c>
      <c r="P76" s="133">
        <v>108</v>
      </c>
      <c r="Q76" s="125">
        <v>95</v>
      </c>
      <c r="R76" s="133">
        <v>96</v>
      </c>
      <c r="S76" s="133">
        <v>92</v>
      </c>
      <c r="T76" s="133">
        <v>30</v>
      </c>
      <c r="U76" s="133">
        <v>92</v>
      </c>
      <c r="V76" s="133"/>
      <c r="W76" s="133">
        <v>2</v>
      </c>
      <c r="X76" s="133">
        <v>2</v>
      </c>
      <c r="Y76" s="133"/>
      <c r="Z76" s="101">
        <v>12</v>
      </c>
      <c r="AA76" s="101">
        <v>3</v>
      </c>
      <c r="AB76" s="133"/>
      <c r="AC76" s="133"/>
    </row>
    <row r="77" spans="1:29" s="94" customFormat="1" ht="16.5" customHeight="1">
      <c r="A77" s="36">
        <v>70</v>
      </c>
      <c r="B77" s="260" t="s">
        <v>41</v>
      </c>
      <c r="C77" s="260"/>
      <c r="D77" s="133">
        <v>24</v>
      </c>
      <c r="E77" s="125">
        <v>24</v>
      </c>
      <c r="F77" s="101">
        <v>24</v>
      </c>
      <c r="G77" s="133">
        <v>1</v>
      </c>
      <c r="H77" s="133"/>
      <c r="I77" s="133"/>
      <c r="J77" s="133">
        <v>23</v>
      </c>
      <c r="K77" s="133"/>
      <c r="L77" s="101">
        <v>3</v>
      </c>
      <c r="M77" s="101"/>
      <c r="N77" s="101"/>
      <c r="O77" s="133"/>
      <c r="P77" s="133">
        <v>25</v>
      </c>
      <c r="Q77" s="125">
        <v>23</v>
      </c>
      <c r="R77" s="133">
        <v>17</v>
      </c>
      <c r="S77" s="133">
        <v>15</v>
      </c>
      <c r="T77" s="133">
        <v>4</v>
      </c>
      <c r="U77" s="133">
        <v>15</v>
      </c>
      <c r="V77" s="133"/>
      <c r="W77" s="133"/>
      <c r="X77" s="133">
        <v>2</v>
      </c>
      <c r="Y77" s="133"/>
      <c r="Z77" s="101">
        <v>8</v>
      </c>
      <c r="AA77" s="101">
        <v>2</v>
      </c>
      <c r="AB77" s="133">
        <v>3000</v>
      </c>
      <c r="AC77" s="133"/>
    </row>
    <row r="78" spans="1:29" s="94" customFormat="1" ht="16.5" customHeight="1">
      <c r="A78" s="36">
        <v>71</v>
      </c>
      <c r="B78" s="260" t="s">
        <v>42</v>
      </c>
      <c r="C78" s="260"/>
      <c r="D78" s="133">
        <v>2</v>
      </c>
      <c r="E78" s="125">
        <v>2</v>
      </c>
      <c r="F78" s="101">
        <v>2</v>
      </c>
      <c r="G78" s="133"/>
      <c r="H78" s="133"/>
      <c r="I78" s="133"/>
      <c r="J78" s="133">
        <v>2</v>
      </c>
      <c r="K78" s="133"/>
      <c r="L78" s="101"/>
      <c r="M78" s="101"/>
      <c r="N78" s="101"/>
      <c r="O78" s="133"/>
      <c r="P78" s="133">
        <v>2</v>
      </c>
      <c r="Q78" s="125">
        <v>2</v>
      </c>
      <c r="R78" s="133">
        <v>2</v>
      </c>
      <c r="S78" s="133">
        <v>2</v>
      </c>
      <c r="T78" s="133"/>
      <c r="U78" s="133">
        <v>2</v>
      </c>
      <c r="V78" s="133"/>
      <c r="W78" s="133"/>
      <c r="X78" s="133"/>
      <c r="Y78" s="133"/>
      <c r="Z78" s="101"/>
      <c r="AA78" s="101"/>
      <c r="AB78" s="133"/>
      <c r="AC78" s="133"/>
    </row>
    <row r="79" spans="1:29" s="94" customFormat="1" ht="16.5" customHeight="1">
      <c r="A79" s="36">
        <v>72</v>
      </c>
      <c r="B79" s="260" t="s">
        <v>43</v>
      </c>
      <c r="C79" s="260"/>
      <c r="D79" s="133">
        <v>8</v>
      </c>
      <c r="E79" s="125">
        <v>8</v>
      </c>
      <c r="F79" s="101">
        <v>8</v>
      </c>
      <c r="G79" s="133">
        <v>2</v>
      </c>
      <c r="H79" s="133"/>
      <c r="I79" s="133"/>
      <c r="J79" s="133">
        <v>6</v>
      </c>
      <c r="K79" s="133"/>
      <c r="L79" s="101"/>
      <c r="M79" s="101"/>
      <c r="N79" s="101"/>
      <c r="O79" s="133"/>
      <c r="P79" s="133">
        <v>7</v>
      </c>
      <c r="Q79" s="125">
        <v>6</v>
      </c>
      <c r="R79" s="133">
        <v>5</v>
      </c>
      <c r="S79" s="133">
        <v>4</v>
      </c>
      <c r="T79" s="133">
        <v>3</v>
      </c>
      <c r="U79" s="133">
        <v>4</v>
      </c>
      <c r="V79" s="133"/>
      <c r="W79" s="133"/>
      <c r="X79" s="133">
        <v>1</v>
      </c>
      <c r="Y79" s="133"/>
      <c r="Z79" s="101">
        <v>2</v>
      </c>
      <c r="AA79" s="101"/>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c r="E82" s="125"/>
      <c r="F82" s="101"/>
      <c r="G82" s="133"/>
      <c r="H82" s="133"/>
      <c r="I82" s="133"/>
      <c r="J82" s="133"/>
      <c r="K82" s="133"/>
      <c r="L82" s="101"/>
      <c r="M82" s="101"/>
      <c r="N82" s="101"/>
      <c r="O82" s="133"/>
      <c r="P82" s="133"/>
      <c r="Q82" s="125"/>
      <c r="R82" s="133"/>
      <c r="S82" s="133"/>
      <c r="T82" s="133"/>
      <c r="U82" s="133"/>
      <c r="V82" s="133"/>
      <c r="W82" s="133"/>
      <c r="X82" s="133"/>
      <c r="Y82" s="133"/>
      <c r="Z82" s="101"/>
      <c r="AA82" s="101"/>
      <c r="AB82" s="133"/>
      <c r="AC82" s="133"/>
    </row>
    <row r="83" spans="1:29" s="94" customFormat="1" ht="16.5" customHeight="1">
      <c r="A83" s="36">
        <v>76</v>
      </c>
      <c r="B83" s="259" t="s">
        <v>217</v>
      </c>
      <c r="C83" s="259"/>
      <c r="D83" s="133">
        <v>14</v>
      </c>
      <c r="E83" s="125">
        <v>13</v>
      </c>
      <c r="F83" s="101">
        <v>14</v>
      </c>
      <c r="G83" s="133">
        <v>1</v>
      </c>
      <c r="H83" s="133"/>
      <c r="I83" s="133"/>
      <c r="J83" s="133">
        <v>13</v>
      </c>
      <c r="K83" s="133"/>
      <c r="L83" s="101">
        <v>3</v>
      </c>
      <c r="M83" s="101">
        <v>3</v>
      </c>
      <c r="N83" s="101"/>
      <c r="O83" s="133"/>
      <c r="P83" s="133">
        <v>15</v>
      </c>
      <c r="Q83" s="125">
        <v>13</v>
      </c>
      <c r="R83" s="133">
        <v>11</v>
      </c>
      <c r="S83" s="133">
        <v>7</v>
      </c>
      <c r="T83" s="133"/>
      <c r="U83" s="133">
        <v>5</v>
      </c>
      <c r="V83" s="133"/>
      <c r="W83" s="133">
        <v>2</v>
      </c>
      <c r="X83" s="133">
        <v>2</v>
      </c>
      <c r="Y83" s="133">
        <v>6</v>
      </c>
      <c r="Z83" s="101">
        <v>4</v>
      </c>
      <c r="AA83" s="101"/>
      <c r="AB83" s="133"/>
      <c r="AC83" s="133"/>
    </row>
    <row r="84" spans="1:29" s="94" customFormat="1" ht="16.5" customHeight="1">
      <c r="A84" s="36">
        <v>77</v>
      </c>
      <c r="B84" s="260" t="s">
        <v>218</v>
      </c>
      <c r="C84" s="260"/>
      <c r="D84" s="133">
        <v>3</v>
      </c>
      <c r="E84" s="125">
        <v>3</v>
      </c>
      <c r="F84" s="101">
        <v>3</v>
      </c>
      <c r="G84" s="133"/>
      <c r="H84" s="133"/>
      <c r="I84" s="133"/>
      <c r="J84" s="133">
        <v>3</v>
      </c>
      <c r="K84" s="133"/>
      <c r="L84" s="101"/>
      <c r="M84" s="101"/>
      <c r="N84" s="101"/>
      <c r="O84" s="133"/>
      <c r="P84" s="133">
        <v>3</v>
      </c>
      <c r="Q84" s="125">
        <v>3</v>
      </c>
      <c r="R84" s="133">
        <v>3</v>
      </c>
      <c r="S84" s="133">
        <v>2</v>
      </c>
      <c r="T84" s="133"/>
      <c r="U84" s="133">
        <v>1</v>
      </c>
      <c r="V84" s="133"/>
      <c r="W84" s="133">
        <v>1</v>
      </c>
      <c r="X84" s="133"/>
      <c r="Y84" s="133">
        <v>1</v>
      </c>
      <c r="Z84" s="101"/>
      <c r="AA84" s="101"/>
      <c r="AB84" s="133"/>
      <c r="AC84" s="133"/>
    </row>
    <row r="85" spans="1:29" s="94" customFormat="1" ht="16.5" customHeight="1">
      <c r="A85" s="36">
        <v>78</v>
      </c>
      <c r="B85" s="260" t="s">
        <v>219</v>
      </c>
      <c r="C85" s="260"/>
      <c r="D85" s="133"/>
      <c r="E85" s="125"/>
      <c r="F85" s="101"/>
      <c r="G85" s="133"/>
      <c r="H85" s="133"/>
      <c r="I85" s="133"/>
      <c r="J85" s="133"/>
      <c r="K85" s="133"/>
      <c r="L85" s="101"/>
      <c r="M85" s="101"/>
      <c r="N85" s="101"/>
      <c r="O85" s="133"/>
      <c r="P85" s="133"/>
      <c r="Q85" s="125"/>
      <c r="R85" s="133"/>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c r="Q86" s="125"/>
      <c r="R86" s="133"/>
      <c r="S86" s="133"/>
      <c r="T86" s="133"/>
      <c r="U86" s="133"/>
      <c r="V86" s="133"/>
      <c r="W86" s="133"/>
      <c r="X86" s="133"/>
      <c r="Y86" s="133"/>
      <c r="Z86" s="101"/>
      <c r="AA86" s="101"/>
      <c r="AB86" s="133"/>
      <c r="AC86" s="133"/>
    </row>
    <row r="87" spans="1:29" s="94" customFormat="1" ht="16.5" customHeight="1">
      <c r="A87" s="36">
        <v>80</v>
      </c>
      <c r="B87" s="260" t="s">
        <v>44</v>
      </c>
      <c r="C87" s="260"/>
      <c r="D87" s="133">
        <v>3</v>
      </c>
      <c r="E87" s="125">
        <v>3</v>
      </c>
      <c r="F87" s="101">
        <v>3</v>
      </c>
      <c r="G87" s="133"/>
      <c r="H87" s="133"/>
      <c r="I87" s="133"/>
      <c r="J87" s="133">
        <v>3</v>
      </c>
      <c r="K87" s="133"/>
      <c r="L87" s="101">
        <v>1</v>
      </c>
      <c r="M87" s="101">
        <v>1</v>
      </c>
      <c r="N87" s="101"/>
      <c r="O87" s="133"/>
      <c r="P87" s="133">
        <v>3</v>
      </c>
      <c r="Q87" s="125">
        <v>3</v>
      </c>
      <c r="R87" s="133">
        <v>3</v>
      </c>
      <c r="S87" s="133"/>
      <c r="T87" s="133"/>
      <c r="U87" s="133"/>
      <c r="V87" s="133"/>
      <c r="W87" s="133">
        <v>1</v>
      </c>
      <c r="X87" s="133">
        <v>2</v>
      </c>
      <c r="Y87" s="133"/>
      <c r="Z87" s="101"/>
      <c r="AA87" s="101"/>
      <c r="AB87" s="133"/>
      <c r="AC87" s="133"/>
    </row>
    <row r="88" spans="1:29" s="94" customFormat="1" ht="26.25" customHeight="1">
      <c r="A88" s="36">
        <v>81</v>
      </c>
      <c r="B88" s="260" t="s">
        <v>45</v>
      </c>
      <c r="C88" s="260"/>
      <c r="D88" s="133"/>
      <c r="E88" s="125"/>
      <c r="F88" s="101"/>
      <c r="G88" s="133"/>
      <c r="H88" s="133"/>
      <c r="I88" s="133"/>
      <c r="J88" s="133"/>
      <c r="K88" s="133"/>
      <c r="L88" s="101"/>
      <c r="M88" s="101"/>
      <c r="N88" s="101"/>
      <c r="O88" s="133"/>
      <c r="P88" s="133"/>
      <c r="Q88" s="125"/>
      <c r="R88" s="133"/>
      <c r="S88" s="133"/>
      <c r="T88" s="133"/>
      <c r="U88" s="133"/>
      <c r="V88" s="133"/>
      <c r="W88" s="133"/>
      <c r="X88" s="133"/>
      <c r="Y88" s="133"/>
      <c r="Z88" s="101"/>
      <c r="AA88" s="101"/>
      <c r="AB88" s="133"/>
      <c r="AC88" s="133"/>
    </row>
    <row r="89" spans="1:29" s="94" customFormat="1" ht="27.75" customHeight="1">
      <c r="A89" s="36">
        <v>82</v>
      </c>
      <c r="B89" s="259" t="s">
        <v>221</v>
      </c>
      <c r="C89" s="259"/>
      <c r="D89" s="133">
        <v>1</v>
      </c>
      <c r="E89" s="125">
        <v>1</v>
      </c>
      <c r="F89" s="101">
        <v>1</v>
      </c>
      <c r="G89" s="133"/>
      <c r="H89" s="133"/>
      <c r="I89" s="133"/>
      <c r="J89" s="133">
        <v>1</v>
      </c>
      <c r="K89" s="133"/>
      <c r="L89" s="101"/>
      <c r="M89" s="101"/>
      <c r="N89" s="101"/>
      <c r="O89" s="133"/>
      <c r="P89" s="133">
        <v>2</v>
      </c>
      <c r="Q89" s="125">
        <v>1</v>
      </c>
      <c r="R89" s="133">
        <v>2</v>
      </c>
      <c r="S89" s="133">
        <v>2</v>
      </c>
      <c r="T89" s="133"/>
      <c r="U89" s="133">
        <v>1</v>
      </c>
      <c r="V89" s="133"/>
      <c r="W89" s="133"/>
      <c r="X89" s="133"/>
      <c r="Y89" s="133">
        <v>1</v>
      </c>
      <c r="Z89" s="101"/>
      <c r="AA89" s="101"/>
      <c r="AB89" s="133"/>
      <c r="AC89" s="133"/>
    </row>
    <row r="90" spans="1:29" s="94" customFormat="1" ht="16.5" customHeight="1">
      <c r="A90" s="36">
        <v>83</v>
      </c>
      <c r="B90" s="262" t="s">
        <v>222</v>
      </c>
      <c r="C90" s="262"/>
      <c r="D90" s="133">
        <v>2</v>
      </c>
      <c r="E90" s="125">
        <v>2</v>
      </c>
      <c r="F90" s="101">
        <v>2</v>
      </c>
      <c r="G90" s="133"/>
      <c r="H90" s="133"/>
      <c r="I90" s="133">
        <v>1</v>
      </c>
      <c r="J90" s="133">
        <v>1</v>
      </c>
      <c r="K90" s="133"/>
      <c r="L90" s="101"/>
      <c r="M90" s="101"/>
      <c r="N90" s="101"/>
      <c r="O90" s="133"/>
      <c r="P90" s="133">
        <v>1</v>
      </c>
      <c r="Q90" s="125">
        <v>1</v>
      </c>
      <c r="R90" s="133">
        <v>1</v>
      </c>
      <c r="S90" s="133">
        <v>1</v>
      </c>
      <c r="T90" s="133"/>
      <c r="U90" s="133">
        <v>1</v>
      </c>
      <c r="V90" s="133"/>
      <c r="W90" s="133"/>
      <c r="X90" s="133"/>
      <c r="Y90" s="133"/>
      <c r="Z90" s="101"/>
      <c r="AA90" s="101"/>
      <c r="AB90" s="133"/>
      <c r="AC90" s="133"/>
    </row>
    <row r="91" spans="1:29" s="119" customFormat="1" ht="16.5" customHeight="1">
      <c r="A91" s="36">
        <v>84</v>
      </c>
      <c r="B91" s="263" t="s">
        <v>27</v>
      </c>
      <c r="C91" s="263"/>
      <c r="D91" s="133">
        <v>16</v>
      </c>
      <c r="E91" s="125">
        <v>16</v>
      </c>
      <c r="F91" s="101">
        <v>15</v>
      </c>
      <c r="G91" s="133">
        <v>1</v>
      </c>
      <c r="H91" s="133"/>
      <c r="I91" s="133"/>
      <c r="J91" s="133">
        <v>13</v>
      </c>
      <c r="K91" s="133"/>
      <c r="L91" s="101">
        <v>6</v>
      </c>
      <c r="M91" s="101"/>
      <c r="N91" s="101"/>
      <c r="O91" s="133">
        <v>1</v>
      </c>
      <c r="P91" s="133">
        <v>16</v>
      </c>
      <c r="Q91" s="125">
        <v>13</v>
      </c>
      <c r="R91" s="133">
        <v>15</v>
      </c>
      <c r="S91" s="133">
        <v>14</v>
      </c>
      <c r="T91" s="133">
        <v>8</v>
      </c>
      <c r="U91" s="133">
        <v>13</v>
      </c>
      <c r="V91" s="133"/>
      <c r="W91" s="133">
        <v>1</v>
      </c>
      <c r="X91" s="133"/>
      <c r="Y91" s="133">
        <v>6</v>
      </c>
      <c r="Z91" s="101">
        <v>1</v>
      </c>
      <c r="AA91" s="101"/>
      <c r="AB91" s="133"/>
      <c r="AC91" s="133"/>
    </row>
    <row r="92" spans="1:29" s="118" customFormat="1" ht="12.7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28:C28"/>
    <mergeCell ref="B29:C29"/>
    <mergeCell ref="B30:C30"/>
    <mergeCell ref="B31:C31"/>
    <mergeCell ref="B9:C9"/>
    <mergeCell ref="B12:C12"/>
    <mergeCell ref="B24:C24"/>
    <mergeCell ref="B23:C23"/>
    <mergeCell ref="B46:C46"/>
    <mergeCell ref="B56:C56"/>
    <mergeCell ref="B52:C52"/>
    <mergeCell ref="B53:C53"/>
    <mergeCell ref="B47:C47"/>
    <mergeCell ref="B68:C68"/>
    <mergeCell ref="B62:C62"/>
    <mergeCell ref="B63:C63"/>
    <mergeCell ref="B64:C64"/>
    <mergeCell ref="B65:C65"/>
    <mergeCell ref="B66:C66"/>
    <mergeCell ref="B21:C21"/>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91:C91"/>
    <mergeCell ref="B81:C81"/>
    <mergeCell ref="B82:C82"/>
    <mergeCell ref="B83:C83"/>
    <mergeCell ref="B84:C84"/>
    <mergeCell ref="B85:C85"/>
    <mergeCell ref="B86:C86"/>
    <mergeCell ref="B87:C87"/>
    <mergeCell ref="B88:C88"/>
    <mergeCell ref="B89:C89"/>
    <mergeCell ref="B54:C54"/>
    <mergeCell ref="B57:C57"/>
    <mergeCell ref="B77:C77"/>
    <mergeCell ref="B78:C78"/>
    <mergeCell ref="B75:C75"/>
    <mergeCell ref="B76:C76"/>
    <mergeCell ref="B69:C69"/>
    <mergeCell ref="B70:C70"/>
    <mergeCell ref="B71:C71"/>
    <mergeCell ref="B72:C72"/>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E5:E6"/>
    <mergeCell ref="D5:D6"/>
    <mergeCell ref="B7:C7"/>
    <mergeCell ref="S5:S6"/>
    <mergeCell ref="Q5:Q6"/>
    <mergeCell ref="P5:P6"/>
    <mergeCell ref="O3:O6"/>
    <mergeCell ref="L4:N5"/>
    <mergeCell ref="F4:F6"/>
    <mergeCell ref="P3:Q4"/>
    <mergeCell ref="G5:G6"/>
    <mergeCell ref="W5:W6"/>
    <mergeCell ref="V5:V6"/>
    <mergeCell ref="A2:A5"/>
    <mergeCell ref="B2:C6"/>
    <mergeCell ref="D2:O2"/>
    <mergeCell ref="D3:E4"/>
    <mergeCell ref="K5:K6"/>
    <mergeCell ref="J5:J6"/>
    <mergeCell ref="I5:I6"/>
    <mergeCell ref="H5:H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&amp;LADC88630&amp;C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31</v>
      </c>
      <c r="E7" s="135">
        <f>SUM(E8,E12,E13,E14,E15,E18,E25,E26,E27,E28,E29,E30,E31,E36,E38,E39)</f>
        <v>31</v>
      </c>
      <c r="F7" s="135">
        <f>SUM(F8,F12,F13,F14,F15,F18,F25,F26,F27,F28,F29,F30,F31,F36,F38,F39)</f>
        <v>31</v>
      </c>
      <c r="G7" s="135">
        <f>SUM(G8,G12,G13,G14,G15,G18,G25,G26,G27,G28,G29,G30,G31,G36,G38,G39)</f>
        <v>3</v>
      </c>
      <c r="H7" s="135">
        <f>SUM(H8,H12,H13,H14,H15,H18,H25,H26,H27,H28,H29,H30,H31,H36,H38,H39)</f>
        <v>0</v>
      </c>
      <c r="I7" s="135">
        <f>SUM(I8,I12,I13,I14,I15,I18,I25,I26,I27,I28,I29,I30,I31,I36,I38,I39)</f>
        <v>2</v>
      </c>
      <c r="J7" s="135">
        <f>SUM(J8,J12,J13,J14,J15,J18,J25,J26,J27,J28,J29,J30,J31,J36,J38,J39)</f>
        <v>25</v>
      </c>
      <c r="K7" s="135">
        <f>SUM(K8,K12,K13,K14,K15,K18,K25,K26,K27,K28,K29,K30,K31,K36,K38,K39)</f>
        <v>0</v>
      </c>
      <c r="L7" s="135">
        <f>SUM(L8,L12,L13,L14,L15,L18,L25,L26,L27,L28,L29,L30,L31,L36,L38,L39)</f>
        <v>0</v>
      </c>
      <c r="M7" s="135">
        <f>SUM(M8,M12,M13,M14,M15,M18,M25,M26,M27,M28,M29,M30,M31,M36,M38,M39)</f>
        <v>26</v>
      </c>
      <c r="N7" s="135">
        <f>SUM(N8,N12,N13,N14,N15,N18,N25,N26,N27,N28,N29,N30,N31,N36,N38,N39)</f>
        <v>25</v>
      </c>
      <c r="O7" s="135">
        <f>SUM(O8,O12,O13,O14,O15,O18,O25,O26,O27,O28,O29,O30,O31,O36,O38,O39)</f>
        <v>22</v>
      </c>
      <c r="P7" s="135">
        <f>SUM(P8,P12,P13,P14,P15,P18,P25,P26,P27,P28,P29,P30,P31,P36,P38,P39)</f>
        <v>19</v>
      </c>
      <c r="Q7" s="135">
        <f>SUM(Q8,Q12,Q13,Q14,Q15,Q18,Q25,Q26,Q27,Q28,Q29,Q30,Q31,Q36,Q38,Q39)</f>
        <v>19</v>
      </c>
      <c r="R7" s="135">
        <f>SUM(R8,R12,R13,R14,R15,R18,R25,R26,R27,R28,R29,R30,R31,R36,R38,R39)</f>
        <v>0</v>
      </c>
      <c r="S7" s="135">
        <f>SUM(S8,S12,S13,S14,S15,S18,S25,S26,S27,S28,S29,S30,S31,S36,S38,S39)</f>
        <v>1</v>
      </c>
      <c r="T7" s="135">
        <f>SUM(T8,T12,T13,T14,T15,T18,T25,T26,T27,T28,T29,T30,T31,T36,T38,T39)</f>
        <v>2</v>
      </c>
      <c r="U7" s="135">
        <f>SUM(U8,U12,U13,U14,U15,U18,U25,U26,U27,U28,U29,U30,U31,U36,U38,U39)</f>
        <v>2</v>
      </c>
      <c r="V7" s="135">
        <f>SUM(V8,V12,V13,V14,V15,V18,V25,V26,V27,V28,V29,V30,V31,V36,V38,V39)</f>
        <v>4</v>
      </c>
      <c r="W7" s="135">
        <f>SUM(W8,W12,W13,W14,W15,W18,W25,W26,W27,W28,W29,W30,W31,W36,W38,W39)</f>
        <v>1</v>
      </c>
    </row>
    <row r="8" spans="1:23" s="130" customFormat="1" ht="40.5" customHeight="1">
      <c r="A8" s="129">
        <v>2</v>
      </c>
      <c r="B8" s="274" t="s">
        <v>224</v>
      </c>
      <c r="C8" s="274"/>
      <c r="D8" s="133">
        <v>3</v>
      </c>
      <c r="E8" s="125">
        <v>3</v>
      </c>
      <c r="F8" s="101">
        <v>3</v>
      </c>
      <c r="G8" s="133"/>
      <c r="H8" s="133"/>
      <c r="I8" s="133"/>
      <c r="J8" s="133">
        <v>2</v>
      </c>
      <c r="K8" s="133"/>
      <c r="L8" s="133"/>
      <c r="M8" s="133">
        <v>2</v>
      </c>
      <c r="N8" s="125">
        <v>2</v>
      </c>
      <c r="O8" s="133">
        <v>1</v>
      </c>
      <c r="P8" s="133"/>
      <c r="Q8" s="133"/>
      <c r="R8" s="133"/>
      <c r="S8" s="133">
        <v>1</v>
      </c>
      <c r="T8" s="133"/>
      <c r="U8" s="133"/>
      <c r="V8" s="101">
        <v>1</v>
      </c>
      <c r="W8" s="101">
        <v>1</v>
      </c>
    </row>
    <row r="9" spans="1:23" ht="16.5" customHeight="1">
      <c r="A9" s="59">
        <v>3</v>
      </c>
      <c r="B9" s="273" t="s">
        <v>57</v>
      </c>
      <c r="C9" s="273"/>
      <c r="D9" s="133"/>
      <c r="E9" s="125"/>
      <c r="F9" s="101"/>
      <c r="G9" s="133"/>
      <c r="H9" s="133"/>
      <c r="I9" s="133"/>
      <c r="J9" s="133"/>
      <c r="K9" s="133"/>
      <c r="L9" s="133"/>
      <c r="M9" s="133"/>
      <c r="N9" s="125"/>
      <c r="O9" s="133"/>
      <c r="P9" s="133"/>
      <c r="Q9" s="133"/>
      <c r="R9" s="133"/>
      <c r="S9" s="133"/>
      <c r="T9" s="133"/>
      <c r="U9" s="133"/>
      <c r="V9" s="101"/>
      <c r="W9" s="101"/>
    </row>
    <row r="10" spans="1:23" ht="16.5" customHeight="1">
      <c r="A10" s="120">
        <v>4</v>
      </c>
      <c r="B10" s="273" t="s">
        <v>58</v>
      </c>
      <c r="C10" s="273"/>
      <c r="D10" s="133">
        <v>2</v>
      </c>
      <c r="E10" s="125">
        <v>2</v>
      </c>
      <c r="F10" s="101">
        <v>2</v>
      </c>
      <c r="G10" s="133"/>
      <c r="H10" s="133"/>
      <c r="I10" s="133"/>
      <c r="J10" s="133">
        <v>1</v>
      </c>
      <c r="K10" s="133"/>
      <c r="L10" s="133"/>
      <c r="M10" s="133">
        <v>1</v>
      </c>
      <c r="N10" s="125">
        <v>1</v>
      </c>
      <c r="O10" s="133">
        <v>1</v>
      </c>
      <c r="P10" s="133"/>
      <c r="Q10" s="133"/>
      <c r="R10" s="133"/>
      <c r="S10" s="133">
        <v>1</v>
      </c>
      <c r="T10" s="133"/>
      <c r="U10" s="133"/>
      <c r="V10" s="101"/>
      <c r="W10" s="101"/>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c r="E13" s="125"/>
      <c r="F13" s="101"/>
      <c r="G13" s="133"/>
      <c r="H13" s="133"/>
      <c r="I13" s="133"/>
      <c r="J13" s="133"/>
      <c r="K13" s="133"/>
      <c r="L13" s="133"/>
      <c r="M13" s="133"/>
      <c r="N13" s="125"/>
      <c r="O13" s="133"/>
      <c r="P13" s="133"/>
      <c r="Q13" s="133"/>
      <c r="R13" s="133"/>
      <c r="S13" s="133"/>
      <c r="T13" s="133"/>
      <c r="U13" s="133"/>
      <c r="V13" s="101"/>
      <c r="W13" s="101"/>
    </row>
    <row r="14" spans="1:23" s="130" customFormat="1" ht="28.5" customHeight="1">
      <c r="A14" s="129">
        <v>8</v>
      </c>
      <c r="B14" s="274" t="s">
        <v>51</v>
      </c>
      <c r="C14" s="274"/>
      <c r="D14" s="133"/>
      <c r="E14" s="125"/>
      <c r="F14" s="101"/>
      <c r="G14" s="133"/>
      <c r="H14" s="133"/>
      <c r="I14" s="133"/>
      <c r="J14" s="133"/>
      <c r="K14" s="133"/>
      <c r="L14" s="133"/>
      <c r="M14" s="133"/>
      <c r="N14" s="125"/>
      <c r="O14" s="133"/>
      <c r="P14" s="133"/>
      <c r="Q14" s="133"/>
      <c r="R14" s="133"/>
      <c r="S14" s="133"/>
      <c r="T14" s="133"/>
      <c r="U14" s="133"/>
      <c r="V14" s="101"/>
      <c r="W14" s="101"/>
    </row>
    <row r="15" spans="1:23" s="130" customFormat="1" ht="16.5" customHeight="1">
      <c r="A15" s="127">
        <v>9</v>
      </c>
      <c r="B15" s="274" t="s">
        <v>225</v>
      </c>
      <c r="C15" s="274"/>
      <c r="D15" s="133">
        <v>2</v>
      </c>
      <c r="E15" s="125">
        <v>2</v>
      </c>
      <c r="F15" s="101">
        <v>2</v>
      </c>
      <c r="G15" s="133"/>
      <c r="H15" s="133"/>
      <c r="I15" s="133"/>
      <c r="J15" s="133">
        <v>2</v>
      </c>
      <c r="K15" s="133"/>
      <c r="L15" s="133"/>
      <c r="M15" s="133">
        <v>2</v>
      </c>
      <c r="N15" s="125">
        <v>2</v>
      </c>
      <c r="O15" s="133">
        <v>2</v>
      </c>
      <c r="P15" s="133">
        <v>2</v>
      </c>
      <c r="Q15" s="133">
        <v>2</v>
      </c>
      <c r="R15" s="133"/>
      <c r="S15" s="133"/>
      <c r="T15" s="133"/>
      <c r="U15" s="133">
        <v>1</v>
      </c>
      <c r="V15" s="101"/>
      <c r="W15" s="101"/>
    </row>
    <row r="16" spans="1:23" ht="29.25" customHeight="1">
      <c r="A16" s="120">
        <v>10</v>
      </c>
      <c r="B16" s="273" t="s">
        <v>226</v>
      </c>
      <c r="C16" s="273"/>
      <c r="D16" s="133">
        <v>1</v>
      </c>
      <c r="E16" s="125">
        <v>1</v>
      </c>
      <c r="F16" s="101">
        <v>1</v>
      </c>
      <c r="G16" s="133"/>
      <c r="H16" s="133"/>
      <c r="I16" s="133"/>
      <c r="J16" s="133">
        <v>1</v>
      </c>
      <c r="K16" s="133"/>
      <c r="L16" s="133"/>
      <c r="M16" s="133">
        <v>1</v>
      </c>
      <c r="N16" s="125">
        <v>1</v>
      </c>
      <c r="O16" s="133">
        <v>1</v>
      </c>
      <c r="P16" s="133">
        <v>1</v>
      </c>
      <c r="Q16" s="133">
        <v>1</v>
      </c>
      <c r="R16" s="133"/>
      <c r="S16" s="133"/>
      <c r="T16" s="133"/>
      <c r="U16" s="133"/>
      <c r="V16" s="101"/>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21</v>
      </c>
      <c r="E18" s="125">
        <v>21</v>
      </c>
      <c r="F18" s="101">
        <v>21</v>
      </c>
      <c r="G18" s="133">
        <v>3</v>
      </c>
      <c r="H18" s="133"/>
      <c r="I18" s="133">
        <v>2</v>
      </c>
      <c r="J18" s="133">
        <v>16</v>
      </c>
      <c r="K18" s="133"/>
      <c r="L18" s="133"/>
      <c r="M18" s="133">
        <v>16</v>
      </c>
      <c r="N18" s="125">
        <v>16</v>
      </c>
      <c r="O18" s="133">
        <v>15</v>
      </c>
      <c r="P18" s="133">
        <v>13</v>
      </c>
      <c r="Q18" s="133">
        <v>13</v>
      </c>
      <c r="R18" s="133"/>
      <c r="S18" s="133"/>
      <c r="T18" s="133">
        <v>2</v>
      </c>
      <c r="U18" s="133"/>
      <c r="V18" s="101">
        <v>1</v>
      </c>
      <c r="W18" s="101"/>
    </row>
    <row r="19" spans="1:23" ht="16.5" customHeight="1">
      <c r="A19" s="59">
        <v>13</v>
      </c>
      <c r="B19" s="273" t="s">
        <v>229</v>
      </c>
      <c r="C19" s="273"/>
      <c r="D19" s="133">
        <v>2</v>
      </c>
      <c r="E19" s="125">
        <v>2</v>
      </c>
      <c r="F19" s="101">
        <v>2</v>
      </c>
      <c r="G19" s="133">
        <v>1</v>
      </c>
      <c r="H19" s="133"/>
      <c r="I19" s="133"/>
      <c r="J19" s="133">
        <v>1</v>
      </c>
      <c r="K19" s="133"/>
      <c r="L19" s="133"/>
      <c r="M19" s="133">
        <v>1</v>
      </c>
      <c r="N19" s="125">
        <v>1</v>
      </c>
      <c r="O19" s="133">
        <v>1</v>
      </c>
      <c r="P19" s="133">
        <v>1</v>
      </c>
      <c r="Q19" s="133">
        <v>1</v>
      </c>
      <c r="R19" s="133"/>
      <c r="S19" s="133"/>
      <c r="T19" s="133"/>
      <c r="U19" s="133"/>
      <c r="V19" s="101"/>
      <c r="W19" s="101"/>
    </row>
    <row r="20" spans="1:23" ht="16.5" customHeight="1">
      <c r="A20" s="120">
        <v>14</v>
      </c>
      <c r="B20" s="273" t="s">
        <v>230</v>
      </c>
      <c r="C20" s="273"/>
      <c r="D20" s="133">
        <v>2</v>
      </c>
      <c r="E20" s="125">
        <v>2</v>
      </c>
      <c r="F20" s="101">
        <v>2</v>
      </c>
      <c r="G20" s="133">
        <v>1</v>
      </c>
      <c r="H20" s="133"/>
      <c r="I20" s="133"/>
      <c r="J20" s="133">
        <v>1</v>
      </c>
      <c r="K20" s="133"/>
      <c r="L20" s="133"/>
      <c r="M20" s="133">
        <v>1</v>
      </c>
      <c r="N20" s="125">
        <v>1</v>
      </c>
      <c r="O20" s="133">
        <v>1</v>
      </c>
      <c r="P20" s="133">
        <v>1</v>
      </c>
      <c r="Q20" s="133">
        <v>1</v>
      </c>
      <c r="R20" s="133"/>
      <c r="S20" s="133"/>
      <c r="T20" s="133"/>
      <c r="U20" s="133"/>
      <c r="V20" s="101"/>
      <c r="W20" s="101"/>
    </row>
    <row r="21" spans="1:23" ht="16.5" customHeight="1">
      <c r="A21" s="59">
        <v>15</v>
      </c>
      <c r="B21" s="273" t="s">
        <v>231</v>
      </c>
      <c r="C21" s="273"/>
      <c r="D21" s="133">
        <v>9</v>
      </c>
      <c r="E21" s="125">
        <v>9</v>
      </c>
      <c r="F21" s="101">
        <v>9</v>
      </c>
      <c r="G21" s="133">
        <v>1</v>
      </c>
      <c r="H21" s="133"/>
      <c r="I21" s="133"/>
      <c r="J21" s="133">
        <v>8</v>
      </c>
      <c r="K21" s="133"/>
      <c r="L21" s="133"/>
      <c r="M21" s="133">
        <v>8</v>
      </c>
      <c r="N21" s="125">
        <v>8</v>
      </c>
      <c r="O21" s="133">
        <v>8</v>
      </c>
      <c r="P21" s="133">
        <v>8</v>
      </c>
      <c r="Q21" s="133">
        <v>8</v>
      </c>
      <c r="R21" s="133"/>
      <c r="S21" s="133"/>
      <c r="T21" s="133"/>
      <c r="U21" s="133"/>
      <c r="V21" s="101"/>
      <c r="W21" s="101"/>
    </row>
    <row r="22" spans="1:23" ht="16.5" customHeight="1">
      <c r="A22" s="120">
        <v>16</v>
      </c>
      <c r="B22" s="273" t="s">
        <v>230</v>
      </c>
      <c r="C22" s="273"/>
      <c r="D22" s="133">
        <v>8</v>
      </c>
      <c r="E22" s="125">
        <v>8</v>
      </c>
      <c r="F22" s="101">
        <v>8</v>
      </c>
      <c r="G22" s="133"/>
      <c r="H22" s="133"/>
      <c r="I22" s="133"/>
      <c r="J22" s="133">
        <v>8</v>
      </c>
      <c r="K22" s="133"/>
      <c r="L22" s="133"/>
      <c r="M22" s="133">
        <v>8</v>
      </c>
      <c r="N22" s="125">
        <v>8</v>
      </c>
      <c r="O22" s="133">
        <v>8</v>
      </c>
      <c r="P22" s="133">
        <v>8</v>
      </c>
      <c r="Q22" s="133">
        <v>8</v>
      </c>
      <c r="R22" s="133"/>
      <c r="S22" s="133"/>
      <c r="T22" s="133"/>
      <c r="U22" s="133"/>
      <c r="V22" s="101"/>
      <c r="W22" s="101"/>
    </row>
    <row r="23" spans="1:23" ht="16.5" customHeight="1">
      <c r="A23" s="59">
        <v>17</v>
      </c>
      <c r="B23" s="273" t="s">
        <v>232</v>
      </c>
      <c r="C23" s="273"/>
      <c r="D23" s="133">
        <v>10</v>
      </c>
      <c r="E23" s="125">
        <v>10</v>
      </c>
      <c r="F23" s="101">
        <v>10</v>
      </c>
      <c r="G23" s="133">
        <v>1</v>
      </c>
      <c r="H23" s="133"/>
      <c r="I23" s="133">
        <v>2</v>
      </c>
      <c r="J23" s="133">
        <v>7</v>
      </c>
      <c r="K23" s="133"/>
      <c r="L23" s="133"/>
      <c r="M23" s="133">
        <v>7</v>
      </c>
      <c r="N23" s="125">
        <v>7</v>
      </c>
      <c r="O23" s="133">
        <v>6</v>
      </c>
      <c r="P23" s="133">
        <v>4</v>
      </c>
      <c r="Q23" s="133">
        <v>4</v>
      </c>
      <c r="R23" s="133"/>
      <c r="S23" s="133"/>
      <c r="T23" s="133">
        <v>2</v>
      </c>
      <c r="U23" s="133"/>
      <c r="V23" s="101">
        <v>1</v>
      </c>
      <c r="W23" s="101"/>
    </row>
    <row r="24" spans="1:23" ht="16.5" customHeight="1">
      <c r="A24" s="120">
        <v>18</v>
      </c>
      <c r="B24" s="273" t="s">
        <v>230</v>
      </c>
      <c r="C24" s="273"/>
      <c r="D24" s="133"/>
      <c r="E24" s="125"/>
      <c r="F24" s="101"/>
      <c r="G24" s="133"/>
      <c r="H24" s="133"/>
      <c r="I24" s="133"/>
      <c r="J24" s="133"/>
      <c r="K24" s="133"/>
      <c r="L24" s="133"/>
      <c r="M24" s="133"/>
      <c r="N24" s="125"/>
      <c r="O24" s="133"/>
      <c r="P24" s="133"/>
      <c r="Q24" s="133"/>
      <c r="R24" s="133"/>
      <c r="S24" s="133"/>
      <c r="T24" s="133"/>
      <c r="U24" s="133"/>
      <c r="V24" s="101"/>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c r="E26" s="125"/>
      <c r="F26" s="101"/>
      <c r="G26" s="133"/>
      <c r="H26" s="133"/>
      <c r="I26" s="133"/>
      <c r="J26" s="133"/>
      <c r="K26" s="133"/>
      <c r="L26" s="133"/>
      <c r="M26" s="133"/>
      <c r="N26" s="125"/>
      <c r="O26" s="133"/>
      <c r="P26" s="133"/>
      <c r="Q26" s="133"/>
      <c r="R26" s="133"/>
      <c r="S26" s="133"/>
      <c r="T26" s="133"/>
      <c r="U26" s="133"/>
      <c r="V26" s="101"/>
      <c r="W26" s="101"/>
    </row>
    <row r="27" spans="1:23" s="131" customFormat="1" ht="16.5" customHeight="1">
      <c r="A27" s="127">
        <v>21</v>
      </c>
      <c r="B27" s="274" t="s">
        <v>54</v>
      </c>
      <c r="C27" s="274"/>
      <c r="D27" s="133">
        <v>3</v>
      </c>
      <c r="E27" s="125">
        <v>3</v>
      </c>
      <c r="F27" s="101">
        <v>3</v>
      </c>
      <c r="G27" s="133"/>
      <c r="H27" s="133"/>
      <c r="I27" s="133"/>
      <c r="J27" s="133">
        <v>3</v>
      </c>
      <c r="K27" s="133"/>
      <c r="L27" s="133"/>
      <c r="M27" s="133">
        <v>3</v>
      </c>
      <c r="N27" s="125">
        <v>3</v>
      </c>
      <c r="O27" s="133">
        <v>3</v>
      </c>
      <c r="P27" s="133">
        <v>3</v>
      </c>
      <c r="Q27" s="133">
        <v>3</v>
      </c>
      <c r="R27" s="133"/>
      <c r="S27" s="133"/>
      <c r="T27" s="133"/>
      <c r="U27" s="133"/>
      <c r="V27" s="101"/>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c r="E31" s="125"/>
      <c r="F31" s="101"/>
      <c r="G31" s="133"/>
      <c r="H31" s="133"/>
      <c r="I31" s="133"/>
      <c r="J31" s="133"/>
      <c r="K31" s="133"/>
      <c r="L31" s="133"/>
      <c r="M31" s="133">
        <v>1</v>
      </c>
      <c r="N31" s="125"/>
      <c r="O31" s="133">
        <v>1</v>
      </c>
      <c r="P31" s="133">
        <v>1</v>
      </c>
      <c r="Q31" s="133">
        <v>1</v>
      </c>
      <c r="R31" s="133"/>
      <c r="S31" s="133"/>
      <c r="T31" s="133"/>
      <c r="U31" s="133">
        <v>1</v>
      </c>
      <c r="V31" s="101"/>
      <c r="W31" s="101"/>
    </row>
    <row r="32" spans="1:23" ht="16.5" customHeight="1">
      <c r="A32" s="120">
        <v>26</v>
      </c>
      <c r="B32" s="273" t="s">
        <v>235</v>
      </c>
      <c r="C32" s="273"/>
      <c r="D32" s="133"/>
      <c r="E32" s="125"/>
      <c r="F32" s="101"/>
      <c r="G32" s="133"/>
      <c r="H32" s="133"/>
      <c r="I32" s="133"/>
      <c r="J32" s="133"/>
      <c r="K32" s="133"/>
      <c r="L32" s="133"/>
      <c r="M32" s="133"/>
      <c r="N32" s="125"/>
      <c r="O32" s="133"/>
      <c r="P32" s="133"/>
      <c r="Q32" s="133"/>
      <c r="R32" s="133"/>
      <c r="S32" s="133"/>
      <c r="T32" s="133"/>
      <c r="U32" s="133"/>
      <c r="V32" s="101"/>
      <c r="W32" s="101"/>
    </row>
    <row r="33" spans="1:23" ht="16.5" customHeight="1">
      <c r="A33" s="59">
        <v>27</v>
      </c>
      <c r="B33" s="273" t="s">
        <v>236</v>
      </c>
      <c r="C33" s="273"/>
      <c r="D33" s="133"/>
      <c r="E33" s="125"/>
      <c r="F33" s="101"/>
      <c r="G33" s="133"/>
      <c r="H33" s="133"/>
      <c r="I33" s="133"/>
      <c r="J33" s="133"/>
      <c r="K33" s="133"/>
      <c r="L33" s="133"/>
      <c r="M33" s="133"/>
      <c r="N33" s="125"/>
      <c r="O33" s="133"/>
      <c r="P33" s="133"/>
      <c r="Q33" s="133"/>
      <c r="R33" s="133"/>
      <c r="S33" s="133"/>
      <c r="T33" s="133"/>
      <c r="U33" s="133"/>
      <c r="V33" s="101"/>
      <c r="W33" s="101"/>
    </row>
    <row r="34" spans="1:23" ht="25.5" customHeight="1">
      <c r="A34" s="120">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c r="E36" s="125"/>
      <c r="F36" s="101"/>
      <c r="G36" s="133"/>
      <c r="H36" s="133"/>
      <c r="I36" s="133"/>
      <c r="J36" s="133"/>
      <c r="K36" s="133"/>
      <c r="L36" s="133"/>
      <c r="M36" s="133"/>
      <c r="N36" s="125"/>
      <c r="O36" s="133"/>
      <c r="P36" s="133"/>
      <c r="Q36" s="133"/>
      <c r="R36" s="133"/>
      <c r="S36" s="133"/>
      <c r="T36" s="133"/>
      <c r="U36" s="133"/>
      <c r="V36" s="101"/>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v>2</v>
      </c>
      <c r="E39" s="125">
        <v>2</v>
      </c>
      <c r="F39" s="101">
        <v>2</v>
      </c>
      <c r="G39" s="133"/>
      <c r="H39" s="133"/>
      <c r="I39" s="133"/>
      <c r="J39" s="133">
        <v>2</v>
      </c>
      <c r="K39" s="133"/>
      <c r="L39" s="133"/>
      <c r="M39" s="133">
        <v>2</v>
      </c>
      <c r="N39" s="125">
        <v>2</v>
      </c>
      <c r="O39" s="133"/>
      <c r="P39" s="133"/>
      <c r="Q39" s="133"/>
      <c r="R39" s="133"/>
      <c r="S39" s="133"/>
      <c r="T39" s="133"/>
      <c r="U39" s="133"/>
      <c r="V39" s="101">
        <v>2</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A1:W1"/>
    <mergeCell ref="D2:L2"/>
    <mergeCell ref="M2:W2"/>
    <mergeCell ref="V3:W4"/>
    <mergeCell ref="A2:A5"/>
    <mergeCell ref="D3:E4"/>
    <mergeCell ref="F3:K3"/>
    <mergeCell ref="L3:L5"/>
    <mergeCell ref="B2:C5"/>
    <mergeCell ref="G4:K4"/>
    <mergeCell ref="O3:T3"/>
    <mergeCell ref="B38:C38"/>
    <mergeCell ref="B6:C6"/>
    <mergeCell ref="F4:F5"/>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&amp;LADC88630&amp;C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SUM(E8:E12)</f>
        <v>0</v>
      </c>
      <c r="F7" s="137">
        <f>SUM(F8:F12)</f>
        <v>0</v>
      </c>
      <c r="G7" s="137">
        <f>SUM(G8:G12)</f>
        <v>0</v>
      </c>
      <c r="H7" s="137">
        <f>SUM(H8:H12)</f>
        <v>0</v>
      </c>
      <c r="I7" s="137">
        <f>SUM(I8:I12)</f>
        <v>0</v>
      </c>
      <c r="J7" s="137">
        <f>SUM(J8:J12)</f>
        <v>0</v>
      </c>
      <c r="K7" s="137">
        <f>SUM(K8:K12)</f>
        <v>0</v>
      </c>
      <c r="L7" s="137">
        <f>SUM(L8:L12)</f>
        <v>0</v>
      </c>
      <c r="M7" s="137">
        <f>SUM(M8:M12)</f>
        <v>0</v>
      </c>
      <c r="N7" s="137">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c r="F8" s="136"/>
      <c r="G8" s="136"/>
      <c r="H8" s="136"/>
      <c r="I8" s="136"/>
      <c r="J8" s="136"/>
      <c r="K8" s="136"/>
      <c r="L8" s="136"/>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&amp;LADC88630&amp;C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289</v>
      </c>
    </row>
    <row r="4" spans="1:7" ht="18.75" customHeight="1">
      <c r="A4" s="43">
        <v>2</v>
      </c>
      <c r="B4" s="314"/>
      <c r="C4" s="336" t="s">
        <v>4</v>
      </c>
      <c r="D4" s="324" t="s">
        <v>83</v>
      </c>
      <c r="E4" s="325"/>
      <c r="F4" s="326"/>
      <c r="G4" s="134">
        <v>183</v>
      </c>
    </row>
    <row r="5" spans="1:7" s="102" customFormat="1" ht="18.75" customHeight="1">
      <c r="A5" s="33">
        <v>3</v>
      </c>
      <c r="B5" s="314"/>
      <c r="C5" s="337"/>
      <c r="D5" s="315" t="s">
        <v>132</v>
      </c>
      <c r="E5" s="316"/>
      <c r="F5" s="317"/>
      <c r="G5" s="134"/>
    </row>
    <row r="6" spans="1:7" s="102" customFormat="1" ht="18.75" customHeight="1">
      <c r="A6" s="33">
        <v>4</v>
      </c>
      <c r="B6" s="314"/>
      <c r="C6" s="337"/>
      <c r="D6" s="315" t="s">
        <v>85</v>
      </c>
      <c r="E6" s="316"/>
      <c r="F6" s="317"/>
      <c r="G6" s="134">
        <v>1</v>
      </c>
    </row>
    <row r="7" spans="1:7" s="102" customFormat="1" ht="18.75" customHeight="1">
      <c r="A7" s="33">
        <v>5</v>
      </c>
      <c r="B7" s="314"/>
      <c r="C7" s="337"/>
      <c r="D7" s="315" t="s">
        <v>84</v>
      </c>
      <c r="E7" s="316"/>
      <c r="F7" s="317"/>
      <c r="G7" s="134"/>
    </row>
    <row r="8" spans="1:7" s="102" customFormat="1" ht="18.75" customHeight="1">
      <c r="A8" s="33">
        <v>6</v>
      </c>
      <c r="B8" s="314"/>
      <c r="C8" s="337"/>
      <c r="D8" s="315" t="s">
        <v>112</v>
      </c>
      <c r="E8" s="316"/>
      <c r="F8" s="317"/>
      <c r="G8" s="134"/>
    </row>
    <row r="9" spans="1:7" ht="18.75" customHeight="1">
      <c r="A9" s="43">
        <v>7</v>
      </c>
      <c r="B9" s="314"/>
      <c r="C9" s="337"/>
      <c r="D9" s="324" t="s">
        <v>87</v>
      </c>
      <c r="E9" s="325"/>
      <c r="F9" s="326"/>
      <c r="G9" s="134"/>
    </row>
    <row r="10" spans="1:7" ht="18.75" customHeight="1">
      <c r="A10" s="43">
        <v>8</v>
      </c>
      <c r="B10" s="314"/>
      <c r="C10" s="321" t="s">
        <v>133</v>
      </c>
      <c r="D10" s="322"/>
      <c r="E10" s="322"/>
      <c r="F10" s="323"/>
      <c r="G10" s="134">
        <v>240</v>
      </c>
    </row>
    <row r="11" spans="1:7" ht="18.75" customHeight="1">
      <c r="A11" s="43">
        <v>9</v>
      </c>
      <c r="B11" s="314"/>
      <c r="C11" s="333" t="s">
        <v>169</v>
      </c>
      <c r="D11" s="334"/>
      <c r="E11" s="334"/>
      <c r="F11" s="335"/>
      <c r="G11" s="134"/>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v>2</v>
      </c>
    </row>
    <row r="14" spans="1:7" ht="18.75" customHeight="1">
      <c r="A14" s="43">
        <v>12</v>
      </c>
      <c r="B14" s="344" t="s">
        <v>69</v>
      </c>
      <c r="C14" s="345"/>
      <c r="D14" s="345"/>
      <c r="E14" s="345"/>
      <c r="F14" s="346"/>
      <c r="G14" s="138">
        <v>2</v>
      </c>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v>13</v>
      </c>
    </row>
    <row r="18" spans="1:7" ht="18" customHeight="1">
      <c r="A18" s="43">
        <v>16</v>
      </c>
      <c r="B18" s="302" t="s">
        <v>136</v>
      </c>
      <c r="C18" s="303"/>
      <c r="D18" s="303"/>
      <c r="E18" s="303"/>
      <c r="F18" s="304"/>
      <c r="G18" s="138"/>
    </row>
    <row r="19" spans="1:7" ht="18" customHeight="1">
      <c r="A19" s="43">
        <v>17</v>
      </c>
      <c r="B19" s="299" t="s">
        <v>242</v>
      </c>
      <c r="C19" s="300"/>
      <c r="D19" s="300"/>
      <c r="E19" s="300"/>
      <c r="F19" s="301"/>
      <c r="G19" s="138"/>
    </row>
    <row r="20" spans="1:7" ht="22.5" customHeight="1">
      <c r="A20" s="43">
        <v>18</v>
      </c>
      <c r="B20" s="296" t="s">
        <v>158</v>
      </c>
      <c r="C20" s="297"/>
      <c r="D20" s="297"/>
      <c r="E20" s="297"/>
      <c r="F20" s="298"/>
      <c r="G20" s="139">
        <v>294</v>
      </c>
    </row>
    <row r="21" spans="1:7" s="102" customFormat="1" ht="22.5" customHeight="1">
      <c r="A21" s="33">
        <v>19</v>
      </c>
      <c r="B21" s="305" t="s">
        <v>243</v>
      </c>
      <c r="C21" s="327" t="s">
        <v>244</v>
      </c>
      <c r="D21" s="328"/>
      <c r="E21" s="328"/>
      <c r="F21" s="329"/>
      <c r="G21" s="134"/>
    </row>
    <row r="22" spans="1:7" s="102" customFormat="1" ht="22.5" customHeight="1">
      <c r="A22" s="33">
        <v>20</v>
      </c>
      <c r="B22" s="306"/>
      <c r="C22" s="327" t="s">
        <v>245</v>
      </c>
      <c r="D22" s="328"/>
      <c r="E22" s="328"/>
      <c r="F22" s="329"/>
      <c r="G22" s="134"/>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row>
    <row r="25" spans="1:7" s="102" customFormat="1" ht="22.5" customHeight="1">
      <c r="A25" s="143">
        <v>23</v>
      </c>
      <c r="B25" s="338" t="s">
        <v>251</v>
      </c>
      <c r="C25" s="338"/>
      <c r="D25" s="338"/>
      <c r="E25" s="338"/>
      <c r="F25" s="338"/>
      <c r="G25" s="142"/>
    </row>
    <row r="26" spans="1:7" s="102" customFormat="1" ht="22.5" customHeight="1">
      <c r="A26" s="143">
        <v>24</v>
      </c>
      <c r="B26" s="339" t="s">
        <v>252</v>
      </c>
      <c r="C26" s="339"/>
      <c r="D26" s="339"/>
      <c r="E26" s="339"/>
      <c r="F26" s="339"/>
      <c r="G26" s="142"/>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t="s">
        <v>264</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265</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&amp;LADC88630&amp;C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Томилко</cp:lastModifiedBy>
  <cp:lastPrinted>2019-11-01T10:41:14Z</cp:lastPrinted>
  <dcterms:created xsi:type="dcterms:W3CDTF">2014-04-16T11:48:21Z</dcterms:created>
  <dcterms:modified xsi:type="dcterms:W3CDTF">2024-01-09T07:22:19Z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1-ц_00377_4.2023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ADC88630</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