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<sst xmlns="http://schemas.openxmlformats.org/spreadsheetml/2006/main" count="144" uniqueCount="128">
  <si>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</si>
  <si>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</si>
  <si>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</si>
  <si>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</si>
  <si>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</si>
  <si>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</si>
  <si>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</si>
  <si>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</si>
  <si>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</si>
  <si>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</si>
  <si>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</si>
  <si>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</si>
  <si>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</si>
  <si>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</si>
  <si>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</si>
  <si>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</si>
  <si>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</si>
  <si>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</si>
  <si>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</si>
  <si>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</si>
  <si>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</si>
  <si>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</si>
  <si>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</si>
  <si>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</si>
  <si>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</si>
  <si>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</si>
  <si>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</si>
  <si>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</si>
  <si>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</si>
  <si>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</si>
  <si>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</si>
  <si>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</si>
  <si>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</si>
  <si>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</si>
  <si>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</si>
  <si>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</si>
  <si>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</si>
  <si>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</si>
  <si>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</si>
  <si>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</si>
  <si>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</si>
  <si>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</si>
  <si>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</si>
  <si>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</si>
  <si>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</si>
  <si>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</si>
  <si>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</si>
  <si>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</si>
  <si>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</si>
  <si>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</si>
  <si>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</si>
  <si>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</si>
  <si>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</si>
  <si>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</si>
  <si>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</si>
  <si>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</si>
  <si>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</si>
  <si>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</si>
  <si>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</si>
  <si>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</si>
  <si>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</si>
  <si>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</si>
  <si>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</si>
  <si>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</si>
  <si>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</si>
  <si>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</si>
  <si>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</si>
  <si>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</si>
  <si>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</si>
  <si>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</si>
  <si>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</si>
  <si>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</si>
  <si>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</si>
  <si>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</si>
  <si>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</si>
  <si>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</si>
  <si>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</si>
  <si>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</si>
  <si>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</si>
  <si>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</si>
  <si>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</si>
  <si>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</si>
  <si>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</si>
  <si>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</si>
  <si>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</si>
  <si>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</si>
  <si>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</si>
  <si>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</si>
  <si>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</si>
  <si>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</si>
  <si>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</si>
  <si>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</si>
  <si>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</si>
  <si>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</si>
  <si>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</si>
  <si>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</si>
  <si>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</si>
  <si>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</si>
  <si>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</si>
  <si>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</si>
  <si>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</si>
  <si>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</si>
  <si>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</si>
  <si>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</si>
  <si>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</si>
  <si>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</si>
  <si>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</si>
  <si>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</si>
  <si>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</si>
  <si>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</si>
  <si>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</si>
  <si>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</si>
  <si>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</si>
  <si>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</si>
  <si>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</si>
  <si>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</si>
  <si>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</si>
  <si>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</si>
  <si>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</si>
  <si>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</si>
  <si>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</si>
  <si>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перше півріччя 2022 року</t>
  </si>
  <si>
    <t>Ігор САДОВИЙ</t>
  </si>
  <si>
    <t>Вікторія ВОРОНІНА</t>
  </si>
  <si>
    <t>(061)2865022</t>
  </si>
  <si>
    <t>(061)2391976</t>
  </si>
  <si>
    <t>stats@adm.zp.court.gov.ua</t>
  </si>
  <si>
    <t>5 липня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</si>
</sst>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5" t="s">
        <v>79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84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&amp;L34EB065B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workbookViewId="0" topLeftCell="A1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10.75390625" style="59" customWidth="1"/>
    <col min="9" max="9" width="11.37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95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0</v>
      </c>
      <c r="M1" s="89">
        <v>63</v>
      </c>
      <c r="N1" s="89">
        <v>46</v>
      </c>
      <c r="O1" s="88">
        <v>46</v>
      </c>
      <c r="P1" s="88">
        <v>0</v>
      </c>
      <c r="Q1" s="88">
        <v>63</v>
      </c>
      <c r="R1" s="90">
        <v>2138</v>
      </c>
      <c r="S1" s="90">
        <v>2138</v>
      </c>
      <c r="T1" s="90">
        <v>10</v>
      </c>
      <c r="U1" s="90">
        <v>34</v>
      </c>
      <c r="V1" s="90">
        <v>31</v>
      </c>
      <c r="W1" s="90">
        <v>132</v>
      </c>
      <c r="X1" s="90">
        <v>107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111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88</v>
      </c>
      <c r="C5" s="155"/>
      <c r="D5" s="61">
        <v>1</v>
      </c>
      <c r="E5" s="56">
        <v>4355</v>
      </c>
      <c r="F5" s="56">
        <v>3906</v>
      </c>
      <c r="G5" s="56">
        <v>34</v>
      </c>
      <c r="H5" s="56">
        <v>3998</v>
      </c>
      <c r="I5" s="56">
        <v>3668</v>
      </c>
      <c r="J5" s="56">
        <v>357</v>
      </c>
      <c r="K5" s="56">
        <v>0</v>
      </c>
    </row>
    <row r="6" spans="1:256" s="97" customFormat="1" ht="16.5" customHeight="1">
      <c r="A6" s="171"/>
      <c r="B6" s="159" t="s">
        <v>89</v>
      </c>
      <c r="C6" s="160"/>
      <c r="D6" s="61">
        <v>2</v>
      </c>
      <c r="E6" s="56">
        <v>6750</v>
      </c>
      <c r="F6" s="56">
        <v>3699</v>
      </c>
      <c r="G6" s="56">
        <v>55</v>
      </c>
      <c r="H6" s="56">
        <v>3939</v>
      </c>
      <c r="I6" s="56">
        <v>3580</v>
      </c>
      <c r="J6" s="42">
        <v>2811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118</v>
      </c>
      <c r="C7" s="155"/>
      <c r="D7" s="61">
        <v>3</v>
      </c>
      <c r="E7" s="56">
        <v>3</v>
      </c>
      <c r="F7" s="56">
        <v>3</v>
      </c>
      <c r="G7" s="56">
        <v>0</v>
      </c>
      <c r="H7" s="56">
        <v>2</v>
      </c>
      <c r="I7" s="42">
        <v>1</v>
      </c>
      <c r="J7" s="56">
        <v>1</v>
      </c>
      <c r="K7" s="56">
        <v>0</v>
      </c>
    </row>
    <row r="8" spans="1:11" ht="15.75" customHeight="1">
      <c r="A8" s="171"/>
      <c r="B8" s="161" t="s">
        <v>72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824</v>
      </c>
      <c r="F9" s="96">
        <v>736</v>
      </c>
      <c r="G9" s="96">
        <v>0</v>
      </c>
      <c r="H9" s="96">
        <v>626</v>
      </c>
      <c r="I9" s="96">
        <v>332</v>
      </c>
      <c r="J9" s="96">
        <v>198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90</v>
      </c>
      <c r="C11" s="155"/>
      <c r="D11" s="61">
        <v>7</v>
      </c>
      <c r="E11" s="56">
        <v>12</v>
      </c>
      <c r="F11" s="42">
        <v>7</v>
      </c>
      <c r="G11" s="56">
        <v>0</v>
      </c>
      <c r="H11" s="42">
        <v>4</v>
      </c>
      <c r="I11" s="56">
        <v>0</v>
      </c>
      <c r="J11" s="42">
        <v>8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97</v>
      </c>
      <c r="C12" s="160"/>
      <c r="D12" s="61">
        <v>8</v>
      </c>
      <c r="E12" s="56">
        <v>1</v>
      </c>
      <c r="F12" s="56">
        <v>1</v>
      </c>
      <c r="G12" s="56">
        <v>0</v>
      </c>
      <c r="H12" s="56">
        <v>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8277</v>
      </c>
      <c r="F13" s="42">
        <v>4684</v>
      </c>
      <c r="G13" s="42">
        <v>89</v>
      </c>
      <c r="H13" s="56">
        <v>4902</v>
      </c>
      <c r="I13" s="42">
        <v>3913</v>
      </c>
      <c r="J13" s="42">
        <v>3375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63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98</v>
      </c>
      <c r="B15" s="173"/>
      <c r="C15" s="173"/>
      <c r="D15" s="61">
        <v>11</v>
      </c>
      <c r="E15" s="56">
        <v>8277</v>
      </c>
      <c r="F15" s="42">
        <f aca="true" t="shared" si="0" ref="F15:K15">SUM(F13,F14)</f>
        <v>4684</v>
      </c>
      <c r="G15" s="42">
        <f t="shared" si="0"/>
        <v>89</v>
      </c>
      <c r="H15" s="56">
        <v>4902</v>
      </c>
      <c r="I15" s="42">
        <f t="shared" si="0"/>
        <v>3913</v>
      </c>
      <c r="J15" s="42">
        <f t="shared" si="0"/>
        <v>3375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113</v>
      </c>
      <c r="G17" s="76"/>
      <c r="H17" s="76">
        <v>0</v>
      </c>
      <c r="I17" s="76">
        <v>1</v>
      </c>
      <c r="J17" s="80" t="s">
        <v>87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78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19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1679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91</v>
      </c>
      <c r="D21" s="134"/>
      <c r="E21" s="134"/>
      <c r="F21" s="134"/>
      <c r="G21" s="135"/>
      <c r="H21" s="38">
        <v>3</v>
      </c>
      <c r="I21" s="56">
        <v>1706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6167</v>
      </c>
      <c r="J22" s="92">
        <v>1062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2182</v>
      </c>
      <c r="J23" s="92">
        <v>349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401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396539971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76717925</v>
      </c>
      <c r="J26" s="84"/>
      <c r="K26" s="84"/>
    </row>
    <row r="27" spans="1:11" ht="18.75" customHeight="1">
      <c r="A27" s="162" t="s">
        <v>73</v>
      </c>
      <c r="B27" s="163"/>
      <c r="C27" s="163"/>
      <c r="D27" s="163"/>
      <c r="E27" s="163"/>
      <c r="F27" s="163"/>
      <c r="G27" s="164"/>
      <c r="H27" s="38">
        <v>9</v>
      </c>
      <c r="I27" s="56">
        <v>0</v>
      </c>
      <c r="J27" s="84"/>
      <c r="K27" s="84"/>
    </row>
    <row r="28" spans="1:11" ht="19.5" customHeight="1">
      <c r="A28" s="162" t="s">
        <v>74</v>
      </c>
      <c r="B28" s="163"/>
      <c r="C28" s="163"/>
      <c r="D28" s="163"/>
      <c r="E28" s="163"/>
      <c r="F28" s="163"/>
      <c r="G28" s="164"/>
      <c r="H28" s="39">
        <v>10</v>
      </c>
      <c r="I28" s="56">
        <v>0</v>
      </c>
      <c r="J28" s="84"/>
      <c r="K28" s="84"/>
    </row>
    <row r="29" spans="1:11" ht="18.75" customHeight="1">
      <c r="A29" s="136" t="s">
        <v>75</v>
      </c>
      <c r="B29" s="137"/>
      <c r="C29" s="137"/>
      <c r="D29" s="137"/>
      <c r="E29" s="137"/>
      <c r="F29" s="137"/>
      <c r="G29" s="138"/>
      <c r="H29" s="38">
        <v>11</v>
      </c>
      <c r="I29" s="56">
        <v>33</v>
      </c>
      <c r="J29" s="84"/>
      <c r="K29" s="84"/>
    </row>
    <row r="30" spans="1:11" ht="30.75" customHeight="1">
      <c r="A30" s="136" t="s">
        <v>86</v>
      </c>
      <c r="B30" s="137"/>
      <c r="C30" s="137"/>
      <c r="D30" s="137"/>
      <c r="E30" s="137"/>
      <c r="F30" s="137"/>
      <c r="G30" s="138"/>
      <c r="H30" s="39">
        <v>12</v>
      </c>
      <c r="I30" s="56">
        <v>139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99</v>
      </c>
      <c r="B32" s="157"/>
      <c r="C32" s="157"/>
      <c r="D32" s="157"/>
      <c r="E32" s="157"/>
      <c r="F32" s="157"/>
      <c r="G32" s="158"/>
      <c r="H32" s="39">
        <v>13</v>
      </c>
      <c r="I32" s="42">
        <v>28</v>
      </c>
    </row>
    <row r="33" spans="1:9" ht="15.75" customHeight="1">
      <c r="A33" s="139" t="s">
        <v>100</v>
      </c>
      <c r="B33" s="140"/>
      <c r="C33" s="140"/>
      <c r="D33" s="140"/>
      <c r="E33" s="140"/>
      <c r="F33" s="140"/>
      <c r="G33" s="141"/>
      <c r="H33" s="38">
        <v>14</v>
      </c>
      <c r="I33" s="56">
        <v>20</v>
      </c>
    </row>
    <row r="34" spans="1:9" ht="30" customHeight="1">
      <c r="A34" s="142" t="s">
        <v>114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101</v>
      </c>
      <c r="B36" s="154"/>
      <c r="C36" s="154"/>
    </row>
    <row r="37" spans="1:9" ht="25.5" customHeight="1">
      <c r="A37" s="149" t="s">
        <v>76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102</v>
      </c>
    </row>
    <row r="38" spans="1:16" ht="18" customHeight="1">
      <c r="A38" s="146" t="s">
        <v>103</v>
      </c>
      <c r="B38" s="147"/>
      <c r="C38" s="147"/>
      <c r="D38" s="147"/>
      <c r="E38" s="147"/>
      <c r="F38" s="148"/>
      <c r="G38" s="93">
        <v>1</v>
      </c>
      <c r="H38" s="100">
        <v>1946</v>
      </c>
      <c r="I38" s="42">
        <v>163082455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104</v>
      </c>
      <c r="B39" s="145"/>
      <c r="C39" s="146" t="s">
        <v>105</v>
      </c>
      <c r="D39" s="147"/>
      <c r="E39" s="147"/>
      <c r="F39" s="148"/>
      <c r="G39" s="93">
        <v>2</v>
      </c>
      <c r="H39" s="100">
        <v>1909</v>
      </c>
      <c r="I39" s="42">
        <v>163039777</v>
      </c>
    </row>
    <row r="40" spans="1:16" ht="18" customHeight="1">
      <c r="A40" s="145"/>
      <c r="B40" s="145"/>
      <c r="C40" s="146" t="s">
        <v>106</v>
      </c>
      <c r="D40" s="147"/>
      <c r="E40" s="147"/>
      <c r="F40" s="148"/>
      <c r="G40" s="93">
        <v>3</v>
      </c>
      <c r="H40" s="100">
        <v>37</v>
      </c>
      <c r="I40" s="42">
        <v>42678</v>
      </c>
      <c r="J40" s="84"/>
      <c r="K40" s="84"/>
      <c r="L40" s="84"/>
      <c r="O40" s="84"/>
      <c r="P40" s="84"/>
    </row>
    <row r="41" spans="1:9" ht="15.75" customHeight="1">
      <c r="A41" s="179" t="s">
        <v>107</v>
      </c>
      <c r="B41" s="179"/>
      <c r="C41" s="130" t="s">
        <v>58</v>
      </c>
      <c r="D41" s="131"/>
      <c r="E41" s="131"/>
      <c r="F41" s="132"/>
      <c r="G41" s="1">
        <v>4</v>
      </c>
      <c r="H41" s="101">
        <v>0</v>
      </c>
      <c r="I41" s="42">
        <v>0</v>
      </c>
    </row>
    <row r="42" spans="1:9" ht="15.75" customHeight="1">
      <c r="A42" s="179"/>
      <c r="B42" s="179"/>
      <c r="C42" s="130" t="s">
        <v>108</v>
      </c>
      <c r="D42" s="131"/>
      <c r="E42" s="131"/>
      <c r="F42" s="131"/>
      <c r="G42" s="93">
        <v>5</v>
      </c>
      <c r="H42" s="100">
        <v>0</v>
      </c>
      <c r="I42" s="42">
        <v>0</v>
      </c>
    </row>
    <row r="43" spans="1:9" ht="18" customHeight="1">
      <c r="A43" s="145" t="s">
        <v>115</v>
      </c>
      <c r="B43" s="145"/>
      <c r="C43" s="146" t="s">
        <v>116</v>
      </c>
      <c r="D43" s="147"/>
      <c r="E43" s="147"/>
      <c r="F43" s="148"/>
      <c r="G43" s="93">
        <v>6</v>
      </c>
      <c r="H43" s="100">
        <v>1519</v>
      </c>
      <c r="I43" s="42">
        <v>24930220</v>
      </c>
    </row>
    <row r="44" spans="1:16" ht="20.25" customHeight="1">
      <c r="A44" s="145"/>
      <c r="B44" s="145"/>
      <c r="C44" s="146" t="s">
        <v>117</v>
      </c>
      <c r="D44" s="147"/>
      <c r="E44" s="147"/>
      <c r="F44" s="148"/>
      <c r="G44" s="93">
        <v>7</v>
      </c>
      <c r="H44" s="100">
        <v>103</v>
      </c>
      <c r="I44" s="42">
        <v>16327197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fitToHeight="1" fitToWidth="1" horizontalDpi="600" verticalDpi="600" orientation="portrait" paperSize="9" scale="72" r:id="rId1"/>
  <headerFooter alignWithMargins="0">
    <oddFooter>&amp;L34EB065B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22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7" t="s">
        <v>66</v>
      </c>
      <c r="B1" s="187"/>
      <c r="C1" s="187"/>
      <c r="D1" s="63"/>
      <c r="E1" s="66"/>
      <c r="G1" s="68">
        <v>430017</v>
      </c>
      <c r="H1" s="68">
        <v>430017</v>
      </c>
      <c r="I1" s="69">
        <v>4173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2" t="s">
        <v>26</v>
      </c>
      <c r="B3" s="182"/>
      <c r="C3" s="182"/>
      <c r="D3" s="182"/>
      <c r="E3" s="77">
        <v>1</v>
      </c>
      <c r="F3" s="56">
        <v>79</v>
      </c>
    </row>
    <row r="4" spans="1:6" ht="15.75" customHeight="1">
      <c r="A4" s="184" t="s">
        <v>39</v>
      </c>
      <c r="B4" s="183" t="s">
        <v>27</v>
      </c>
      <c r="C4" s="183"/>
      <c r="D4" s="183"/>
      <c r="E4" s="77">
        <v>2</v>
      </c>
      <c r="F4" s="56">
        <v>76</v>
      </c>
    </row>
    <row r="5" spans="1:6" ht="12.75" customHeight="1">
      <c r="A5" s="184"/>
      <c r="B5" s="185" t="s">
        <v>28</v>
      </c>
      <c r="C5" s="155" t="s">
        <v>29</v>
      </c>
      <c r="D5" s="155"/>
      <c r="E5" s="77">
        <v>3</v>
      </c>
      <c r="F5" s="56">
        <v>7</v>
      </c>
    </row>
    <row r="6" spans="1:6" ht="12.75" customHeight="1">
      <c r="A6" s="184"/>
      <c r="B6" s="185"/>
      <c r="C6" s="155" t="s">
        <v>30</v>
      </c>
      <c r="D6" s="155"/>
      <c r="E6" s="77">
        <v>4</v>
      </c>
      <c r="F6" s="56">
        <v>69</v>
      </c>
    </row>
    <row r="7" spans="1:6" ht="15" customHeight="1">
      <c r="A7" s="184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4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4" t="s">
        <v>40</v>
      </c>
      <c r="B9" s="155" t="s">
        <v>33</v>
      </c>
      <c r="C9" s="155"/>
      <c r="D9" s="155"/>
      <c r="E9" s="77">
        <v>7</v>
      </c>
      <c r="F9" s="56">
        <v>36</v>
      </c>
      <c r="G9" s="68">
        <v>9868</v>
      </c>
    </row>
    <row r="10" spans="1:7" ht="13.5" customHeight="1">
      <c r="A10" s="184"/>
      <c r="B10" s="155" t="s">
        <v>34</v>
      </c>
      <c r="C10" s="155"/>
      <c r="D10" s="155"/>
      <c r="E10" s="77">
        <v>8</v>
      </c>
      <c r="F10" s="56">
        <v>8</v>
      </c>
      <c r="G10" s="68">
        <v>4596</v>
      </c>
    </row>
    <row r="11" spans="1:7" ht="15.75" customHeight="1">
      <c r="A11" s="184"/>
      <c r="B11" s="155" t="s">
        <v>35</v>
      </c>
      <c r="C11" s="155"/>
      <c r="D11" s="155"/>
      <c r="E11" s="77">
        <v>9</v>
      </c>
      <c r="F11" s="56">
        <v>16</v>
      </c>
      <c r="G11" s="68">
        <v>16028</v>
      </c>
    </row>
    <row r="12" spans="1:8" ht="19.5" customHeight="1">
      <c r="A12" s="186" t="s">
        <v>77</v>
      </c>
      <c r="B12" s="186"/>
      <c r="C12" s="186"/>
      <c r="D12" s="186"/>
      <c r="E12" s="77">
        <v>10</v>
      </c>
      <c r="F12" s="56">
        <v>0</v>
      </c>
      <c r="G12" s="33"/>
      <c r="H12" s="33"/>
    </row>
    <row r="13" spans="1:8" ht="16.5" customHeight="1">
      <c r="A13" s="197" t="s">
        <v>67</v>
      </c>
      <c r="B13" s="188" t="s">
        <v>68</v>
      </c>
      <c r="C13" s="188"/>
      <c r="D13" s="188"/>
      <c r="E13" s="77">
        <v>11</v>
      </c>
      <c r="F13" s="42">
        <v>0</v>
      </c>
      <c r="G13" s="33"/>
      <c r="H13" s="33"/>
    </row>
    <row r="14" spans="1:8" ht="16.5" customHeight="1">
      <c r="A14" s="197"/>
      <c r="B14" s="188" t="s">
        <v>69</v>
      </c>
      <c r="C14" s="188"/>
      <c r="D14" s="188"/>
      <c r="E14" s="77">
        <v>12</v>
      </c>
      <c r="F14" s="42">
        <v>0</v>
      </c>
      <c r="G14" s="33"/>
      <c r="H14" s="33"/>
    </row>
    <row r="15" spans="1:8" ht="16.5" customHeight="1">
      <c r="A15" s="197"/>
      <c r="B15" s="188" t="s">
        <v>70</v>
      </c>
      <c r="C15" s="188"/>
      <c r="D15" s="188"/>
      <c r="E15" s="77">
        <v>13</v>
      </c>
      <c r="F15" s="42">
        <v>0</v>
      </c>
      <c r="G15" s="33"/>
      <c r="H15" s="33"/>
    </row>
    <row r="16" spans="1:8" ht="16.5" customHeight="1">
      <c r="A16" s="197"/>
      <c r="B16" s="188" t="s">
        <v>71</v>
      </c>
      <c r="C16" s="188"/>
      <c r="D16" s="188"/>
      <c r="E16" s="77">
        <v>14</v>
      </c>
      <c r="F16" s="42">
        <v>0</v>
      </c>
      <c r="G16" s="33"/>
      <c r="H16" s="33"/>
    </row>
    <row r="17" spans="1:8" ht="16.5" customHeight="1">
      <c r="A17" s="197"/>
      <c r="B17" s="188" t="s">
        <v>92</v>
      </c>
      <c r="C17" s="188"/>
      <c r="D17" s="188"/>
      <c r="E17" s="77">
        <v>15</v>
      </c>
      <c r="F17" s="42">
        <v>0</v>
      </c>
      <c r="G17" s="33"/>
      <c r="H17" s="33"/>
    </row>
    <row r="18" spans="1:8" ht="16.5" customHeight="1">
      <c r="A18" s="189" t="s">
        <v>113</v>
      </c>
      <c r="B18" s="189"/>
      <c r="C18" s="189"/>
      <c r="D18" s="189"/>
      <c r="E18" s="98">
        <v>16</v>
      </c>
      <c r="F18" s="99">
        <v>298</v>
      </c>
      <c r="G18" s="33"/>
      <c r="H18" s="33"/>
    </row>
    <row r="20" spans="1:6" ht="15.75">
      <c r="A20" s="196" t="s">
        <v>109</v>
      </c>
      <c r="B20" s="196"/>
      <c r="C20" s="196"/>
      <c r="D20" s="196"/>
      <c r="E20" s="196"/>
      <c r="F20" s="196"/>
    </row>
    <row r="21" spans="1:6" ht="12.75">
      <c r="A21" s="190" t="s">
        <v>3</v>
      </c>
      <c r="B21" s="191"/>
      <c r="C21" s="191"/>
      <c r="D21" s="192"/>
      <c r="E21" s="60" t="s">
        <v>23</v>
      </c>
      <c r="F21" s="60" t="s">
        <v>4</v>
      </c>
    </row>
    <row r="22" spans="1:6" ht="15" customHeight="1">
      <c r="A22" s="201" t="s">
        <v>110</v>
      </c>
      <c r="B22" s="202"/>
      <c r="C22" s="193" t="s">
        <v>112</v>
      </c>
      <c r="D22" s="194"/>
      <c r="E22" s="1">
        <v>1</v>
      </c>
      <c r="F22" s="57">
        <v>2560</v>
      </c>
    </row>
    <row r="23" spans="1:6" ht="15" customHeight="1">
      <c r="A23" s="203"/>
      <c r="B23" s="204"/>
      <c r="C23" s="193" t="s">
        <v>80</v>
      </c>
      <c r="D23" s="194"/>
      <c r="E23" s="1">
        <v>2</v>
      </c>
      <c r="F23" s="57">
        <v>2257</v>
      </c>
    </row>
    <row r="24" spans="1:6" ht="15" customHeight="1">
      <c r="A24" s="203"/>
      <c r="B24" s="204"/>
      <c r="C24" s="193" t="s">
        <v>81</v>
      </c>
      <c r="D24" s="194"/>
      <c r="E24" s="1">
        <v>3</v>
      </c>
      <c r="F24" s="57">
        <v>51</v>
      </c>
    </row>
    <row r="25" spans="1:6" ht="15" customHeight="1">
      <c r="A25" s="203"/>
      <c r="B25" s="204"/>
      <c r="C25" s="193" t="s">
        <v>82</v>
      </c>
      <c r="D25" s="194"/>
      <c r="E25" s="1">
        <v>4</v>
      </c>
      <c r="F25" s="57">
        <v>25</v>
      </c>
    </row>
    <row r="26" spans="1:6" ht="15" customHeight="1">
      <c r="A26" s="205"/>
      <c r="B26" s="206"/>
      <c r="C26" s="199" t="s">
        <v>83</v>
      </c>
      <c r="D26" s="200"/>
      <c r="E26" s="1">
        <v>5</v>
      </c>
      <c r="F26" s="57">
        <v>9</v>
      </c>
    </row>
    <row r="28" spans="1:3" ht="15">
      <c r="A28" s="32" t="s">
        <v>65</v>
      </c>
      <c r="B28" s="70"/>
      <c r="C28" s="70"/>
    </row>
    <row r="29" spans="1:6" ht="25.5" customHeight="1">
      <c r="A29" s="190" t="s">
        <v>3</v>
      </c>
      <c r="B29" s="191"/>
      <c r="C29" s="191"/>
      <c r="D29" s="192"/>
      <c r="E29" s="60" t="s">
        <v>23</v>
      </c>
      <c r="F29" s="60" t="s">
        <v>4</v>
      </c>
    </row>
    <row r="30" spans="1:6" ht="20.25" customHeight="1">
      <c r="A30" s="151" t="s">
        <v>93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51" t="s">
        <v>94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104.65414175918019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245.1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413.85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103.04744787922358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85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C6:D6"/>
    <mergeCell ref="A1:C1"/>
    <mergeCell ref="B8:D8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&amp;L34EB065B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vorvl</cp:lastModifiedBy>
  <cp:lastPrinted>2022-08-03T07:46:26Z</cp:lastPrinted>
  <dcterms:created xsi:type="dcterms:W3CDTF">2004-04-20T14:33:35Z</dcterms:created>
  <dcterms:modified xsi:type="dcterms:W3CDTF">2022-08-03T07:47:08Z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