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480" yWindow="105" windowWidth="17100" windowHeight="9855"/>
  </bookViews>
  <sheets>
    <sheet name="Показники діяльності" sheetId="1" r:id="rId1"/>
  </sheets>
  <calcPr calcId="152511"/>
</workbook>
</file>

<file path=xl/calcChain.xml><?xml version="1.0" encoding="utf-8"?>
<calcChain xmlns="http://schemas.openxmlformats.org/spreadsheetml/2006/main">
  <c r="H20" i="1" l="1"/>
  <c r="H24" i="1"/>
  <c r="H25" i="1"/>
  <c r="H26" i="1"/>
  <c r="I20" i="1"/>
  <c r="I24" i="1"/>
  <c r="I25" i="1"/>
  <c r="I26" i="1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<sst xmlns="http://schemas.openxmlformats.org/spreadsheetml/2006/main" count="45" uniqueCount="44">
  <si>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</si>
  <si>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</si>
  <si>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перший квартал 2021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</si>
  <si>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</si>
  <si>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</si>
  <si>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</si>
  <si>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</si>
  <si>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</si>
  <si>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</si>
  <si>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</si>
  <si>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</si>
  <si>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</si>
  <si>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</si>
  <si>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</si>
  <si>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</si>
  <si>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</si>
  <si>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</si>
  <si>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</si>
  <si>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</si>
  <si>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</si>
  <si>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</si>
  <si>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</si>
  <si>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</si>
  <si>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</si>
  <si>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</si>
  <si>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</si>
  <si>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</si>
  <si>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</si>
  <si>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</si>
  <si>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</si>
  <si>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</si>
  <si>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</si>
  <si>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</si>
  <si>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</si>
  <si>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</si>
  <si>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</si>
  <si>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</si>
  <si>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</si>
  <si>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</si>
  <si>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</si>
  <si>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Чуднівського районного суду Житомирської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</si>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</sst>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/>
  </sheetViews>
  <sheetFormatPr defaultRowHeight="12.75" x14ac:dyDescent="0.2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 x14ac:dyDescent="0.25">
      <c r="A1" s="1"/>
      <c r="B1" s="10">
        <v>2</v>
      </c>
      <c r="C1" s="2"/>
      <c r="D1" s="2"/>
      <c r="E1" s="2"/>
      <c r="F1" s="2"/>
      <c r="G1" s="2"/>
      <c r="H1" s="2"/>
      <c r="I1" s="2"/>
    </row>
    <row r="2" spans="1:10" ht="15" x14ac:dyDescent="0.2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 x14ac:dyDescent="0.25">
      <c r="A3" s="2"/>
      <c r="B3" s="2"/>
      <c r="C3" s="2"/>
      <c r="D3" s="2"/>
      <c r="E3" s="22"/>
      <c r="F3" s="22"/>
      <c r="G3" s="22"/>
      <c r="H3" s="22"/>
      <c r="I3" s="22"/>
    </row>
    <row r="4" spans="1:10" ht="15" x14ac:dyDescent="0.25">
      <c r="A4" s="2"/>
      <c r="B4" s="2"/>
      <c r="C4" s="2"/>
      <c r="D4" s="2"/>
      <c r="E4" s="22"/>
      <c r="F4" s="22"/>
      <c r="G4" s="22"/>
      <c r="H4" s="22"/>
      <c r="I4" s="22"/>
    </row>
    <row r="5" spans="1:10" ht="15" x14ac:dyDescent="0.2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 x14ac:dyDescent="0.25">
      <c r="C6" s="17" t="s">
        <v>40</v>
      </c>
      <c r="D6" s="17"/>
      <c r="E6" s="17"/>
      <c r="F6" s="17"/>
      <c r="G6" s="17"/>
      <c r="H6" s="17"/>
      <c r="I6" s="2"/>
    </row>
    <row r="7" spans="1:10" ht="15" x14ac:dyDescent="0.25">
      <c r="A7" s="2"/>
      <c r="B7" s="2"/>
      <c r="C7" s="18"/>
      <c r="D7" s="18"/>
      <c r="E7" s="18"/>
      <c r="F7" s="18"/>
      <c r="G7" s="18"/>
      <c r="H7" s="18"/>
      <c r="I7" s="2"/>
    </row>
    <row r="8" spans="1:10" ht="15" x14ac:dyDescent="0.2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 x14ac:dyDescent="0.25">
      <c r="A9" s="4"/>
      <c r="B9" s="4"/>
      <c r="C9" s="4"/>
      <c r="D9" s="4"/>
      <c r="E9" s="4"/>
      <c r="F9" s="4"/>
      <c r="G9" s="4"/>
      <c r="H9" s="4"/>
      <c r="I9" s="4"/>
    </row>
    <row r="10" spans="1:10" ht="30" x14ac:dyDescent="0.25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 x14ac:dyDescent="0.2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1591</v>
      </c>
      <c r="I11" s="5">
        <v>1591</v>
      </c>
      <c r="J11" s="27"/>
    </row>
    <row r="12" spans="1:10" ht="15" x14ac:dyDescent="0.25">
      <c r="A12" s="7"/>
      <c r="B12" s="14" t="s">
        <v>23</v>
      </c>
      <c r="C12" s="20"/>
      <c r="D12" s="20"/>
      <c r="E12" s="20"/>
      <c r="F12" s="20"/>
      <c r="G12" s="24"/>
      <c r="H12" s="5">
        <v>423</v>
      </c>
      <c r="I12" s="5">
        <v>423</v>
      </c>
      <c r="J12" s="27"/>
    </row>
    <row r="13" spans="1:10" ht="15" x14ac:dyDescent="0.2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536</v>
      </c>
      <c r="I13" s="5">
        <v>536</v>
      </c>
      <c r="J13" s="27"/>
    </row>
    <row r="14" spans="1:10" ht="15" x14ac:dyDescent="0.2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270</v>
      </c>
      <c r="I14" s="5">
        <v>270</v>
      </c>
      <c r="J14" s="27"/>
    </row>
    <row r="15" spans="1:10" ht="15" x14ac:dyDescent="0.2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1851</v>
      </c>
      <c r="I15" s="5">
        <v>1851</v>
      </c>
      <c r="J15" s="27"/>
    </row>
    <row r="16" spans="1:10" ht="15" x14ac:dyDescent="0.25">
      <c r="A16" s="7"/>
      <c r="B16" s="14" t="s">
        <v>23</v>
      </c>
      <c r="C16" s="20"/>
      <c r="D16" s="20"/>
      <c r="E16" s="20"/>
      <c r="F16" s="20"/>
      <c r="G16" s="24"/>
      <c r="H16" s="5">
        <v>589</v>
      </c>
      <c r="I16" s="5">
        <v>589</v>
      </c>
      <c r="J16" s="27"/>
    </row>
    <row r="17" spans="1:12" ht="15" x14ac:dyDescent="0.25">
      <c r="A17" s="5" t="s">
        <v>8</v>
      </c>
      <c r="B17" s="15" t="s">
        <v>27</v>
      </c>
      <c r="C17" s="21"/>
      <c r="D17" s="21"/>
      <c r="E17" s="21"/>
      <c r="F17" s="21"/>
      <c r="G17" s="25"/>
      <c r="H17" s="5"/>
      <c r="I17" s="5"/>
      <c r="J17" s="27"/>
    </row>
    <row r="18" spans="1:12" ht="15" x14ac:dyDescent="0.2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 x14ac:dyDescent="0.2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 x14ac:dyDescent="0.25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1063.5</v>
      </c>
      <c r="I20" s="30">
        <f>IF(B1&lt;&gt;0,(I11+I13)/B1,0)</f>
        <v>1063.5</v>
      </c>
      <c r="J20" s="27"/>
      <c r="K20" s="28"/>
    </row>
    <row r="21" spans="1:12" ht="30.95" customHeight="1" x14ac:dyDescent="0.25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1532</v>
      </c>
      <c r="I21" s="5">
        <v>1532</v>
      </c>
      <c r="J21" s="27"/>
    </row>
    <row r="22" spans="1:12" ht="61.9" customHeight="1" x14ac:dyDescent="0.25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12</v>
      </c>
      <c r="I22" s="5">
        <v>12</v>
      </c>
      <c r="J22" s="27"/>
      <c r="K22" s="29"/>
    </row>
    <row r="23" spans="1:12" ht="17.45" customHeight="1" x14ac:dyDescent="0.25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5</v>
      </c>
      <c r="I23" s="5">
        <v>5</v>
      </c>
      <c r="J23" s="27"/>
      <c r="L23" s="28"/>
    </row>
    <row r="24" spans="1:12" ht="15.2" customHeight="1" x14ac:dyDescent="0.25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50.373134328358205</v>
      </c>
      <c r="I24" s="30">
        <f>IF((I13)&lt;&gt;0,I14/I13*100,0)</f>
        <v>50.373134328358205</v>
      </c>
      <c r="J24" s="27"/>
    </row>
    <row r="25" spans="1:12" ht="15.2" customHeight="1" x14ac:dyDescent="0.25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135</v>
      </c>
      <c r="I25" s="30">
        <f>IF(B1&lt;&gt;0,I14/B1,0)</f>
        <v>135</v>
      </c>
      <c r="J25" s="27"/>
    </row>
    <row r="26" spans="1:12" ht="15.2" customHeight="1" x14ac:dyDescent="0.25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0</v>
      </c>
      <c r="I26" s="30">
        <f>IF(I14&lt;&gt;0,I17/I14*100,0)</f>
        <v>0</v>
      </c>
      <c r="J26" s="27"/>
    </row>
    <row r="27" spans="1:12" ht="41.45" customHeight="1" x14ac:dyDescent="0.25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2</v>
      </c>
      <c r="I27" s="5">
        <v>2</v>
      </c>
      <c r="J27" s="27"/>
      <c r="K27" s="28"/>
    </row>
    <row r="28" spans="1:12" ht="41.45" customHeight="1" x14ac:dyDescent="0.25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403</v>
      </c>
      <c r="I28" s="5">
        <v>403</v>
      </c>
      <c r="J28" s="27"/>
      <c r="K28" s="28"/>
    </row>
    <row r="29" spans="1:12" ht="52.9" customHeight="1" x14ac:dyDescent="0.25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 x14ac:dyDescent="0.25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 x14ac:dyDescent="0.25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 x14ac:dyDescent="0.25"/>
    <row r="33" ht="15.2" customHeight="1" x14ac:dyDescent="0.25"/>
    <row r="34" ht="15.2" customHeight="1" x14ac:dyDescent="0.25"/>
    <row r="35" ht="15.2" customHeight="1" x14ac:dyDescent="0.25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2021-08-09T07:06:21Z</dcterms:created>
  <dcterms:modified xsi:type="dcterms:W3CDTF">2021-08-09T07:06:21Z</dcterms:modified>
</cp:coreProperties>
</file>