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<sst xmlns="http://schemas.openxmlformats.org/spreadsheetml/2006/main" count="45" uniqueCount="44">
  <si>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</si>
  <si>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</si>
  <si>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перший квартал 2020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</si>
  <si>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</si>
  <si>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</si>
  <si>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</si>
  <si>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</si>
  <si>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</si>
  <si>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</si>
  <si>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</si>
  <si>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</si>
  <si>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</si>
  <si>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</si>
  <si>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</si>
  <si>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</si>
  <si>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</si>
  <si>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</si>
  <si>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</si>
  <si>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</si>
  <si>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</si>
  <si>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</si>
  <si>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</si>
  <si>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</si>
  <si>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</si>
  <si>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</si>
  <si>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</si>
  <si>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</si>
  <si>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</si>
  <si>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</si>
  <si>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</si>
  <si>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</si>
  <si>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</si>
  <si>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</si>
  <si>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</si>
  <si>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</si>
  <si>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</si>
  <si>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</si>
  <si>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</si>
  <si>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</si>
  <si>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</si>
  <si>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Чуднівського районного суду Житомирської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</si>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</sst>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4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10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634</v>
      </c>
      <c r="I11" s="5">
        <v>634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218</v>
      </c>
      <c r="I12" s="5">
        <v>218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451</v>
      </c>
      <c r="I13" s="5">
        <v>451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300</v>
      </c>
      <c r="I14" s="5">
        <v>300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780</v>
      </c>
      <c r="I15" s="5">
        <v>780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232</v>
      </c>
      <c r="I16" s="5">
        <v>232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1</v>
      </c>
      <c r="I17" s="5">
        <v>1</v>
      </c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542.5</v>
      </c>
      <c r="I20" s="30">
        <f>IF(B1&lt;&gt;0,(I11+I13)/B1,0)</f>
        <v>542.5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1441</v>
      </c>
      <c r="I21" s="5">
        <v>1441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13</v>
      </c>
      <c r="I22" s="5">
        <v>13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5</v>
      </c>
      <c r="I23" s="5">
        <v>5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66.518847006651882</v>
      </c>
      <c r="I24" s="30">
        <f>IF((I13)&lt;&gt;0,I14/I13*100,0)</f>
        <v>66.518847006651882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150</v>
      </c>
      <c r="I25" s="30">
        <f>IF(B1&lt;&gt;0,I14/B1,0)</f>
        <v>150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0.33333333333333337</v>
      </c>
      <c r="I26" s="30">
        <f>IF(I14&lt;&gt;0,I17/I14*100,0)</f>
        <v>0.33333333333333337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/>
      <c r="I27" s="5"/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238</v>
      </c>
      <c r="I28" s="5">
        <v>238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2020-07-07T09:08:56Z</dcterms:created>
  <dcterms:modified xsi:type="dcterms:W3CDTF">2020-07-07T09:08:56Z</dcterms:modified>
</cp:coreProperties>
</file>